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FDC38B19-3E07-46F2-9074-263DDF25527F}"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 sheetId="77" r:id="rId7"/>
    <sheet name="T4" sheetId="25" r:id="rId8"/>
    <sheet name="T5" sheetId="83" r:id="rId9"/>
  </sheets>
  <definedNames>
    <definedName name="_AMO_SingleObject_263644888_ROM_F0.SEC2.Tabulate_1.SEC1.BDY.Cross_tabular_summary_report_Table_1" localSheetId="7"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hidden="1">#REF!</definedName>
    <definedName name="_xlnm._FilterDatabase" localSheetId="7" hidden="1">'T4'!$B$8:$C$21</definedName>
    <definedName name="EV__LASTREFTIME__" hidden="1">42286.397650463</definedName>
    <definedName name="jj" localSheetId="7" hidden="1">#REF!</definedName>
    <definedName name="jj" hidden="1">#REF!</definedName>
    <definedName name="solver_adj" hidden="1">#N/A</definedName>
    <definedName name="solver_lhs1" localSheetId="7" hidden="1">#REF!</definedName>
    <definedName name="solver_lhs1" hidden="1">#REF!</definedName>
    <definedName name="solver_lhs2" localSheetId="7" hidden="1">#REF!</definedName>
    <definedName name="solver_lhs2" hidden="1">#REF!</definedName>
    <definedName name="solver_lhs3" localSheetId="7" hidden="1">#REF!</definedName>
    <definedName name="solver_lhs3" hidden="1">#REF!</definedName>
    <definedName name="solver_lhs4" localSheetId="7" hidden="1">#REF!</definedName>
    <definedName name="solver_lhs4" hidden="1">#REF!</definedName>
    <definedName name="solver_num" hidden="1">1</definedName>
    <definedName name="solver_opt" localSheetId="7"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6" i="83" l="1"/>
  <c r="B405" i="83"/>
  <c r="B32" i="77"/>
  <c r="B31" i="77"/>
  <c r="B23" i="25"/>
  <c r="D14" i="2"/>
  <c r="C14" i="2"/>
  <c r="D13" i="2"/>
  <c r="C13" i="2"/>
  <c r="C9" i="2" l="1"/>
  <c r="D9" i="2"/>
  <c r="B24" i="25"/>
  <c r="B21" i="21"/>
  <c r="B22" i="21"/>
  <c r="B21" i="20"/>
  <c r="B22" i="20"/>
  <c r="D10" i="2" l="1"/>
  <c r="D11" i="2"/>
  <c r="D12" i="2"/>
  <c r="C10" i="2"/>
  <c r="C11" i="2"/>
  <c r="C12" i="2"/>
  <c r="C8" i="2"/>
  <c r="D8" i="2" l="1"/>
  <c r="B2" i="2" l="1"/>
</calcChain>
</file>

<file path=xl/sharedStrings.xml><?xml version="1.0" encoding="utf-8"?>
<sst xmlns="http://schemas.openxmlformats.org/spreadsheetml/2006/main" count="1893" uniqueCount="918">
  <si>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</si>
  <si>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</si>
  <si>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</si>
  <si>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</si>
  <si>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</si>
  <si>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</si>
  <si>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</si>
  <si>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</si>
  <si>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</si>
  <si>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</si>
  <si>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</si>
  <si>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</si>
  <si>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</si>
  <si>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</si>
  <si>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</si>
  <si>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</si>
  <si>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</si>
  <si>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</si>
  <si>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</si>
  <si>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</si>
  <si>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Type</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</si>
  <si>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</si>
  <si>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</si>
  <si>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</si>
  <si>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</si>
  <si>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</si>
  <si>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</si>
  <si>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</si>
  <si>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</si>
  <si>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</si>
  <si>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</si>
  <si>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</si>
  <si>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</si>
  <si>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</si>
  <si>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</si>
  <si>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</si>
  <si>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</si>
  <si>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</si>
  <si>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</si>
  <si>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</si>
  <si>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</si>
  <si>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</si>
  <si>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</si>
  <si>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Total</t>
  </si>
  <si>
    <t>Loft Insulation</t>
  </si>
  <si>
    <t>Percentage of Total Measures Installed</t>
  </si>
  <si>
    <t xml:space="preserve">Number of Measures Installed </t>
  </si>
  <si>
    <t>Number of Households Upgraded</t>
  </si>
  <si>
    <t>Geographic Region Code</t>
  </si>
  <si>
    <t xml:space="preserve">Tables may contain blank cells. These indicate that there is no data but are kept to allow easy comparisons between tables. </t>
  </si>
  <si>
    <t xml:space="preserve">Some cells refer to notes, which can be found below the table. </t>
  </si>
  <si>
    <t>Freeze panes are used in this table. To turn them off, go to View, Freeze Panes, Unfreeze panes.</t>
  </si>
  <si>
    <t>Introduction</t>
  </si>
  <si>
    <t>Key points</t>
  </si>
  <si>
    <t>Percentage of Total Households Upgraded</t>
  </si>
  <si>
    <t>T1</t>
  </si>
  <si>
    <t>T2</t>
  </si>
  <si>
    <t>T3</t>
  </si>
  <si>
    <t>T4</t>
  </si>
  <si>
    <t xml:space="preserve">[n1] Number of households upgraded is a count of the number of households where at least one energy efficiency measures has been installed.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</si>
  <si>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</si>
  <si>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worksheet contains blank rows and columns to aid the presentation of the charts. </t>
  </si>
  <si>
    <t xml:space="preserve">EnergyEfficiency.Stats@beis.gov.uk </t>
  </si>
  <si>
    <t>07927 579551</t>
  </si>
  <si>
    <t>Chart 1: Number of Measures Installed by Installation Month</t>
  </si>
  <si>
    <t>Chart 2: Number of Households Upgraded by First Installation Month</t>
  </si>
  <si>
    <t xml:space="preserve">Press Enquiries to the Press Officer: 020 7215 5975; or the news desk: 020 7215 1000 </t>
  </si>
  <si>
    <t>Region Name</t>
  </si>
  <si>
    <t>Number of Measures Installed</t>
  </si>
  <si>
    <t>Other Insulation</t>
  </si>
  <si>
    <t>Solid Wall Insulation</t>
  </si>
  <si>
    <t>Total number of measures</t>
  </si>
  <si>
    <t>Scotland</t>
  </si>
  <si>
    <t>Wales</t>
  </si>
  <si>
    <t>Great Britain</t>
  </si>
  <si>
    <t>W92000004</t>
  </si>
  <si>
    <t>S92000003</t>
  </si>
  <si>
    <t>K03000001</t>
  </si>
  <si>
    <t>Programmer and room thermostat</t>
  </si>
  <si>
    <t>First Installation Month</t>
  </si>
  <si>
    <t xml:space="preserve">Installation Month </t>
  </si>
  <si>
    <t>Heating Controls</t>
  </si>
  <si>
    <t xml:space="preserve">This worksheet contains five charts. The charts visualise some of the key statistics within the release. </t>
  </si>
  <si>
    <t>This release presents the latest statistics on the Great British Insulation Scheme (GBIS).</t>
  </si>
  <si>
    <t>https://www.ofgem.gov.uk/environmental-and-social-schemes/great-british-insulation-scheme</t>
  </si>
  <si>
    <t>https://www.gov.uk/apply-great-british-insulation-scheme</t>
  </si>
  <si>
    <t>Chart 3: Number of Measures Installed by Measure Type</t>
  </si>
  <si>
    <t>Great British Insulation Scheme (GBIS) Statistics</t>
  </si>
  <si>
    <t xml:space="preserve">This spreadsheet contains a selection of data tables to provide an overview of the progression of the Great British Insulation scheme. </t>
  </si>
  <si>
    <t>Data covered in this release is for Great Britain.</t>
  </si>
  <si>
    <t>Responsible Statisticians: Isi Avbulimen and Mark Piatek</t>
  </si>
  <si>
    <t>Thermostatic radiator valves (TRV)</t>
  </si>
  <si>
    <t>Charts</t>
  </si>
  <si>
    <t>For more information on GBIS, please see:</t>
  </si>
  <si>
    <t>The Government announced the scheme at the end of March 2023. The £1 billion scheme will help around 300,000 households across the country with the cost of installing new home insulation. The scheme is scheduled to run until March 2026.</t>
  </si>
  <si>
    <t>[n1] Number of measures installed is a count of the number of energy efficiency measures installed in a household under GBIS. Data are based on installation completion date and hence only include installations where completion date is known.</t>
  </si>
  <si>
    <t xml:space="preserve">Number of Measures Installed [n1][n2] </t>
  </si>
  <si>
    <t>[n2] The upgrade date of a household is taken as the date at which the installation of the household's first measure was completed. For example, if a household had a measure installed in May 2023 and July 2023 then the date that the household is upgraded would be May 2023.</t>
  </si>
  <si>
    <t>Number of Households Upgraded [n1][n2]</t>
  </si>
  <si>
    <t>GBIS will run alongside the current Energy Company Obligation scheme (ECO4). Legislation relating to the scheme came into force on 25 July 2023, with delivery on or after 30 March until 24 July 2023 being known as early delivery measures.</t>
  </si>
  <si>
    <t>Table 2: Number of Households Upgraded by Month</t>
  </si>
  <si>
    <t>Table 3: Number of Measures Installed by Measure Type</t>
  </si>
  <si>
    <t>Table 2 - Number of Households Upgraded by Month</t>
  </si>
  <si>
    <t>Table 3 - Number of Measures Installed by Measure Type</t>
  </si>
  <si>
    <t>Table 1: Number of Measures Installed by Month</t>
  </si>
  <si>
    <t>Table 1 - Number of Measures Installed by Month</t>
  </si>
  <si>
    <t>Table 4 - Number of Households Upgraded and Measures Installed by Geographic Region</t>
  </si>
  <si>
    <t>Chart 4: Proportion of Total Measures Installed by Region</t>
  </si>
  <si>
    <t>Chart 5: Proportion of Total Households Upgraded by Region</t>
  </si>
  <si>
    <t xml:space="preserve">Data covered in this release is for delivery to the end of December 2023. </t>
  </si>
  <si>
    <t>1 May to 31 December 2023</t>
  </si>
  <si>
    <t>Standard Cavity Wall Insulation</t>
  </si>
  <si>
    <t>External wall insulation for Cavity Walls</t>
  </si>
  <si>
    <t>External wall insulation: Solid Walls</t>
  </si>
  <si>
    <t>Internal wall insulation for Cavity Walls</t>
  </si>
  <si>
    <t>Internal wall insulation: Solid Walls</t>
  </si>
  <si>
    <t>Hybrid wall insulation of cavity wall</t>
  </si>
  <si>
    <t>Hybrid wall insulation of solid wall</t>
  </si>
  <si>
    <t>Loft Insulation: Less than or equal to 100mm pre-existing insulation</t>
  </si>
  <si>
    <t>Loft Insulation: Greater than 100mm pre-existing insulation</t>
  </si>
  <si>
    <t>Room in Roof Insulation</t>
  </si>
  <si>
    <t>Flat Roof Insulation</t>
  </si>
  <si>
    <t>Under Floor Insulation</t>
  </si>
  <si>
    <t>Some cells refer to notes, which can be found below the table.</t>
  </si>
  <si>
    <t>Tables may contain blank cells. These indicate that there is no data but are kept to allow easy comparisons between tables.</t>
  </si>
  <si>
    <t>Data Source: Ofgem</t>
  </si>
  <si>
    <t>Area Codes</t>
  </si>
  <si>
    <t>Nation or Region</t>
  </si>
  <si>
    <t>County or Unitary Authority</t>
  </si>
  <si>
    <t>Local Authority District</t>
  </si>
  <si>
    <t>England</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</si>
  <si>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</si>
  <si>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</si>
  <si>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</si>
  <si>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</si>
  <si>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</si>
  <si>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</si>
  <si>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</si>
  <si>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</si>
  <si>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</si>
  <si>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</si>
  <si>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</si>
  <si>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</si>
  <si>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</si>
  <si>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</si>
  <si>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</si>
  <si>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</si>
  <si>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</si>
  <si>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</si>
  <si>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</si>
  <si>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</si>
  <si>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</si>
  <si>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</si>
  <si>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</si>
  <si>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</si>
  <si>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</si>
  <si>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</si>
  <si>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E06000008</t>
  </si>
  <si>
    <t>Blackburn with Darwen</t>
  </si>
  <si>
    <t>E06000009</t>
  </si>
  <si>
    <t>Blackpool</t>
  </si>
  <si>
    <t>E06000049</t>
  </si>
  <si>
    <t>Cheshire East</t>
  </si>
  <si>
    <t>E06000050</t>
  </si>
  <si>
    <t>Cheshire West and Chester</t>
  </si>
  <si>
    <t>E06000063</t>
  </si>
  <si>
    <t>E06000006</t>
  </si>
  <si>
    <t>Halton</t>
  </si>
  <si>
    <t>E06000007</t>
  </si>
  <si>
    <t>Warrington</t>
  </si>
  <si>
    <t>E06000064</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</si>
  <si>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</si>
  <si>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</si>
  <si>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</si>
  <si>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</si>
  <si>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</si>
  <si>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</si>
  <si>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</si>
  <si>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</si>
  <si>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</si>
  <si>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</si>
  <si>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</si>
  <si>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</si>
  <si>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</si>
  <si>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</si>
  <si>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</si>
  <si>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</si>
  <si>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</si>
  <si>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</si>
  <si>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</si>
  <si>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</si>
  <si>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</si>
  <si>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</si>
  <si>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</si>
  <si>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</si>
  <si>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</si>
  <si>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</si>
  <si>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</si>
  <si>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</si>
  <si>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</si>
  <si>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</si>
  <si>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</si>
  <si>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</si>
  <si>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</si>
  <si>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</si>
  <si>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</si>
  <si>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</si>
  <si>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</si>
  <si>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</si>
  <si>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</si>
  <si>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</si>
  <si>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</si>
  <si>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</si>
  <si>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</si>
  <si>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</si>
  <si>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</si>
  <si>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</si>
  <si>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</si>
  <si>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</si>
  <si>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</si>
  <si>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</si>
  <si>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</si>
  <si>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</si>
  <si>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</si>
  <si>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</si>
  <si>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</si>
  <si>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</si>
  <si>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</si>
  <si>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</si>
  <si>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</si>
  <si>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</si>
  <si>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E06000011</t>
  </si>
  <si>
    <t>East Riding of Yorkshire</t>
  </si>
  <si>
    <t>E06000010</t>
  </si>
  <si>
    <t>Kingston upon Hull, City of</t>
  </si>
  <si>
    <t>E06000012</t>
  </si>
  <si>
    <t>North East Lincolnshire</t>
  </si>
  <si>
    <t>E06000013</t>
  </si>
  <si>
    <t>North Lincolnshire</t>
  </si>
  <si>
    <t>E06000065</t>
  </si>
  <si>
    <t>E06000014</t>
  </si>
  <si>
    <t>York</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</si>
  <si>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</si>
  <si>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</si>
  <si>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</si>
  <si>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</si>
  <si>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</si>
  <si>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</si>
  <si>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</si>
  <si>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</si>
  <si>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</si>
  <si>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</si>
  <si>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</si>
  <si>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</si>
  <si>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</si>
  <si>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</si>
  <si>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</si>
  <si>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</si>
  <si>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</si>
  <si>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</si>
  <si>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</si>
  <si>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</si>
  <si>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</si>
  <si>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</si>
  <si>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E06000015</t>
  </si>
  <si>
    <t xml:space="preserve">Derby </t>
  </si>
  <si>
    <t>E06000016</t>
  </si>
  <si>
    <t>Leicester</t>
  </si>
  <si>
    <t>E06000061</t>
  </si>
  <si>
    <t>E06000018</t>
  </si>
  <si>
    <t>Nottingham</t>
  </si>
  <si>
    <t>E06000017</t>
  </si>
  <si>
    <t xml:space="preserve">Rutland </t>
  </si>
  <si>
    <t>E06000062</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</si>
  <si>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</si>
  <si>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</si>
  <si>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</si>
  <si>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</si>
  <si>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</si>
  <si>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</si>
  <si>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</si>
  <si>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</si>
  <si>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</si>
  <si>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</si>
  <si>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</si>
  <si>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</si>
  <si>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</si>
  <si>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</si>
  <si>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</si>
  <si>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</si>
  <si>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</si>
  <si>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</si>
  <si>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</si>
  <si>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</si>
  <si>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</si>
  <si>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</si>
  <si>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</si>
  <si>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</si>
  <si>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</si>
  <si>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</si>
  <si>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</si>
  <si>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</si>
  <si>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</si>
  <si>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</si>
  <si>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</si>
  <si>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</si>
  <si>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</si>
  <si>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</si>
  <si>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</si>
  <si>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</si>
  <si>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</si>
  <si>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</si>
  <si>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</si>
  <si>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</si>
  <si>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</si>
  <si>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</si>
  <si>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</si>
  <si>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</si>
  <si>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</si>
  <si>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</si>
  <si>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</si>
  <si>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</si>
  <si>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</si>
  <si>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</si>
  <si>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</si>
  <si>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</si>
  <si>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</si>
  <si>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</si>
  <si>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</si>
  <si>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</si>
  <si>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</si>
  <si>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</si>
  <si>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</si>
  <si>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</si>
  <si>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</si>
  <si>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</si>
  <si>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</si>
  <si>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</si>
  <si>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</si>
  <si>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</si>
  <si>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</si>
  <si>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</si>
  <si>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</si>
  <si>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</si>
  <si>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</si>
  <si>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</si>
  <si>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</si>
  <si>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</si>
  <si>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</si>
  <si>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</si>
  <si>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</si>
  <si>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</si>
  <si>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</si>
  <si>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</si>
  <si>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</si>
  <si>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</si>
  <si>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</si>
  <si>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</si>
  <si>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</si>
  <si>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</si>
  <si>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</si>
  <si>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</si>
  <si>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</si>
  <si>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</si>
  <si>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</si>
  <si>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</si>
  <si>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</si>
  <si>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</si>
  <si>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</si>
  <si>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</si>
  <si>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</si>
  <si>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</si>
  <si>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</si>
  <si>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</si>
  <si>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</si>
  <si>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</si>
  <si>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</si>
  <si>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</si>
  <si>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</si>
  <si>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</si>
  <si>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</si>
  <si>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</si>
  <si>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</si>
  <si>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</si>
  <si>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</si>
  <si>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</si>
  <si>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</si>
  <si>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</si>
  <si>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</si>
  <si>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</si>
  <si>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</si>
  <si>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</si>
  <si>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</si>
  <si>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</si>
  <si>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</si>
  <si>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</si>
  <si>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</si>
  <si>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</si>
  <si>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</si>
  <si>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</si>
  <si>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</si>
  <si>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</si>
  <si>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</si>
  <si>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</si>
  <si>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</si>
  <si>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</si>
  <si>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</si>
  <si>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</si>
  <si>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</si>
  <si>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</si>
  <si>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</si>
  <si>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</si>
  <si>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</si>
  <si>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</si>
  <si>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</si>
  <si>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</si>
  <si>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</si>
  <si>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</si>
  <si>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</si>
  <si>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</si>
  <si>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</si>
  <si>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</si>
  <si>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</si>
  <si>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</si>
  <si>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</si>
  <si>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</si>
  <si>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</si>
  <si>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</si>
  <si>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</si>
  <si>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</si>
  <si>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</si>
  <si>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</si>
  <si>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</si>
  <si>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</si>
  <si>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</si>
  <si>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</si>
  <si>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</si>
  <si>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</si>
  <si>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</si>
  <si>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</si>
  <si>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</si>
  <si>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</si>
  <si>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</si>
  <si>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</si>
  <si>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</si>
  <si>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</si>
  <si>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</si>
  <si>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</si>
  <si>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</si>
  <si>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</si>
  <si>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</si>
  <si>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</si>
  <si>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</si>
  <si>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</si>
  <si>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</si>
  <si>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</si>
  <si>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</si>
  <si>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</si>
  <si>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</si>
  <si>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</si>
  <si>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</si>
  <si>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</si>
  <si>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</si>
  <si>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</si>
  <si>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</si>
  <si>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</si>
  <si>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</si>
  <si>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</si>
  <si>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</si>
  <si>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</si>
  <si>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</si>
  <si>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</si>
  <si>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</si>
  <si>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</si>
  <si>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</si>
  <si>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</si>
  <si>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</si>
  <si>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</si>
  <si>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</si>
  <si>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</si>
  <si>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</si>
  <si>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</si>
  <si>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</si>
  <si>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</si>
  <si>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</si>
  <si>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</si>
  <si>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</si>
  <si>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</si>
  <si>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</si>
  <si>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</si>
  <si>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</si>
  <si>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</si>
  <si>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</si>
  <si>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</si>
  <si>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</si>
  <si>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</si>
  <si>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</si>
  <si>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</si>
  <si>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</si>
  <si>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</si>
  <si>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</si>
  <si>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</si>
  <si>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</si>
  <si>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</si>
  <si>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</si>
  <si>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</si>
  <si>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</si>
  <si>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</si>
  <si>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</si>
  <si>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</si>
  <si>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</si>
  <si>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</si>
  <si>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</si>
  <si>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</si>
  <si>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</si>
  <si>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</si>
  <si>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</si>
  <si>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</si>
  <si>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</si>
  <si>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</si>
  <si>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</si>
  <si>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</si>
  <si>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</si>
  <si>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</si>
  <si>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</si>
  <si>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</si>
  <si>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</si>
  <si>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</si>
  <si>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</si>
  <si>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</si>
  <si>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</si>
  <si>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</si>
  <si>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</si>
  <si>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</si>
  <si>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</si>
  <si>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</si>
  <si>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</si>
  <si>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</si>
  <si>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</si>
  <si>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</si>
  <si>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</si>
  <si>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</si>
  <si>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</si>
  <si>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</si>
  <si>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</si>
  <si>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</si>
  <si>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</si>
  <si>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</si>
  <si>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</si>
  <si>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</si>
  <si>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</si>
  <si>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</si>
  <si>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</si>
  <si>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</si>
  <si>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</si>
  <si>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</si>
  <si>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</si>
  <si>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</si>
  <si>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</si>
  <si>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</si>
  <si>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</si>
  <si>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</si>
  <si>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</si>
  <si>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</si>
  <si>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</si>
  <si>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</si>
  <si>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</si>
  <si>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</si>
  <si>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</si>
  <si>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</si>
  <si>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</si>
  <si>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</si>
  <si>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</si>
  <si>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</si>
  <si>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</si>
  <si>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</si>
  <si>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</si>
  <si>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</si>
  <si>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</si>
  <si>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</si>
  <si>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</si>
  <si>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</si>
  <si>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</si>
  <si>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</si>
  <si>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</si>
  <si>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</si>
  <si>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</si>
  <si>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</si>
  <si>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</si>
  <si>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</si>
  <si>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</si>
  <si>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</si>
  <si>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</si>
  <si>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</si>
  <si>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</si>
  <si>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</si>
  <si>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</si>
  <si>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</si>
  <si>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</si>
  <si>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</si>
  <si>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</si>
  <si>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</si>
  <si>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</si>
  <si>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</si>
  <si>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</si>
  <si>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</si>
  <si>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</si>
  <si>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</si>
  <si>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</si>
  <si>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</si>
  <si>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</si>
  <si>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</si>
  <si>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</si>
  <si>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</si>
  <si>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</si>
  <si>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</si>
  <si>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</si>
  <si>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</si>
  <si>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</si>
  <si>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</si>
  <si>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</si>
  <si>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</si>
  <si>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</si>
  <si>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</si>
  <si>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</si>
  <si>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</si>
  <si>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</si>
  <si>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</si>
  <si>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</si>
  <si>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</si>
  <si>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</si>
  <si>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</si>
  <si>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</si>
  <si>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</si>
  <si>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</si>
  <si>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</si>
  <si>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</si>
  <si>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</si>
  <si>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</si>
  <si>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</si>
  <si>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</si>
  <si>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</si>
  <si>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</si>
  <si>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</si>
  <si>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</si>
  <si>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</si>
  <si>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</si>
  <si>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</si>
  <si>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</si>
  <si>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</si>
  <si>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</si>
  <si>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</si>
  <si>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</si>
  <si>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</si>
  <si>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</si>
  <si>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</si>
  <si>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</si>
  <si>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</si>
  <si>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</si>
  <si>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</si>
  <si>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</si>
  <si>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</si>
  <si>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</si>
  <si>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</si>
  <si>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</si>
  <si>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</si>
  <si>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</si>
  <si>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</si>
  <si>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</si>
  <si>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</si>
  <si>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</si>
  <si>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</si>
  <si>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</si>
  <si>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</si>
  <si>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</si>
  <si>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</si>
  <si>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</si>
  <si>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</si>
  <si>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</si>
  <si>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</si>
  <si>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</si>
  <si>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</si>
  <si>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</si>
  <si>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</si>
  <si>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</si>
  <si>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</si>
  <si>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</si>
  <si>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</si>
  <si>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</si>
  <si>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</si>
  <si>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</si>
  <si>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</si>
  <si>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</si>
  <si>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</si>
  <si>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</si>
  <si>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</si>
  <si>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</si>
  <si>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</si>
  <si>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</si>
  <si>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</si>
  <si>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</si>
  <si>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</si>
  <si>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</si>
  <si>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</si>
  <si>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</si>
  <si>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</si>
  <si>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</si>
  <si>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</si>
  <si>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</si>
  <si>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</si>
  <si>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</si>
  <si>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</si>
  <si>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</si>
  <si>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</si>
  <si>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E06000022</t>
  </si>
  <si>
    <t>Bath and North East Somerset</t>
  </si>
  <si>
    <t>E06000058</t>
  </si>
  <si>
    <t>E06000023</t>
  </si>
  <si>
    <t>Bristol, City of</t>
  </si>
  <si>
    <t>E06000052</t>
  </si>
  <si>
    <t>Cornwall</t>
  </si>
  <si>
    <t>E06000059</t>
  </si>
  <si>
    <t>E06000053</t>
  </si>
  <si>
    <t>Isles of Scilly</t>
  </si>
  <si>
    <t>E06000024</t>
  </si>
  <si>
    <t>North Somerset</t>
  </si>
  <si>
    <t>E06000026</t>
  </si>
  <si>
    <t>Plymouth</t>
  </si>
  <si>
    <t>E06000066</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</si>
  <si>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</si>
  <si>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</si>
  <si>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</si>
  <si>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</si>
  <si>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</si>
  <si>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</si>
  <si>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</si>
  <si>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</si>
  <si>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</si>
  <si>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</si>
  <si>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</si>
  <si>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</si>
  <si>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</si>
  <si>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</si>
  <si>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</si>
  <si>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</si>
  <si>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</si>
  <si>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</si>
  <si>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</si>
  <si>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</si>
  <si>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</si>
  <si>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</si>
  <si>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</si>
  <si>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</si>
  <si>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</si>
  <si>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</si>
  <si>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</si>
  <si>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</si>
  <si>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</si>
  <si>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</si>
  <si>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</si>
  <si>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</si>
  <si>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</si>
  <si>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</si>
  <si>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</si>
  <si>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</si>
  <si>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</si>
  <si>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</si>
  <si>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</si>
  <si>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</si>
  <si>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</si>
  <si>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</si>
  <si>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</si>
  <si>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</si>
  <si>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</si>
  <si>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</si>
  <si>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</si>
  <si>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</si>
  <si>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</si>
  <si>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</si>
  <si>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</si>
  <si>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</si>
  <si>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</si>
  <si>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</si>
  <si>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</si>
  <si>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</si>
  <si>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</si>
  <si>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</si>
  <si>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</si>
  <si>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</si>
  <si>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</si>
  <si>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</si>
  <si>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</si>
  <si>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</si>
  <si>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</si>
  <si>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</si>
  <si>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</si>
  <si>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</si>
  <si>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</si>
  <si>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</si>
  <si>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</si>
  <si>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</si>
  <si>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</si>
  <si>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</si>
  <si>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</si>
  <si>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</si>
  <si>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</si>
  <si>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</si>
  <si>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</si>
  <si>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</si>
  <si>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</si>
  <si>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</si>
  <si>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</si>
  <si>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</si>
  <si>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</si>
  <si>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</si>
  <si>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</si>
  <si>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</si>
  <si>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</si>
  <si>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</si>
  <si>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</si>
  <si>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</si>
  <si>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</si>
  <si>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</si>
  <si>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</si>
  <si>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</si>
  <si>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</si>
  <si>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</si>
  <si>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</si>
  <si>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</si>
  <si>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</si>
  <si>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</si>
  <si>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</si>
  <si>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</si>
  <si>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</si>
  <si>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</si>
  <si>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</si>
  <si>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</si>
  <si>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</si>
  <si>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</si>
  <si>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</si>
  <si>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</si>
  <si>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</si>
  <si>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</si>
  <si>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</si>
  <si>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</si>
  <si>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</si>
  <si>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</si>
  <si>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</si>
  <si>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</si>
  <si>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</si>
  <si>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</si>
  <si>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</si>
  <si>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</si>
  <si>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</si>
  <si>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</si>
  <si>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</si>
  <si>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</si>
  <si>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</si>
  <si>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</si>
  <si>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</si>
  <si>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</si>
  <si>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</si>
  <si>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</si>
  <si>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</si>
  <si>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</si>
  <si>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</si>
  <si>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</si>
  <si>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</si>
  <si>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</si>
  <si>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</si>
  <si>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</si>
  <si>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</si>
  <si>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</si>
  <si>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</si>
  <si>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West Suffolk</t>
  </si>
  <si>
    <t>Folkestone and Hythe</t>
  </si>
  <si>
    <t>This worksheet contains one table. The table presents the number of measures installed by installation month as recorded with Ofgem.</t>
  </si>
  <si>
    <t>This worksheet contains one table. The table presents the number of households upgraded by first installation month as recorded with Ofgem.</t>
  </si>
  <si>
    <t>This worksheet contains one table. The table presents the number of measures installed by measure type as recorded with Ofgem.</t>
  </si>
  <si>
    <t>T5</t>
  </si>
  <si>
    <t>Table 4: Number of Households Upgraded and Measures Installed by Geographic Region</t>
  </si>
  <si>
    <t>This worksheet contains one table. The table presents the number of households upgraded and measures installed across the whole scheme by geographic region as recorded with Ofgem.</t>
  </si>
  <si>
    <t>Table 5: Number of Households Upgraded and Measures Installed by Administrative Area</t>
  </si>
  <si>
    <t>This worksheet contains one table. The table presents the number of households upgraded and measures installed by administrative area as recorded with Ofgem</t>
  </si>
  <si>
    <t>• Since the start of GBIS, there have provisionally been 4,011 measures installed in 3,284 households up to the end of December 2023 (Tables 1 and 2).</t>
  </si>
  <si>
    <t>• The highest regional delivery has been in Yorkshire and The Humber (651 measures, 16 per cent), followed by the South East (650 measures, 16 per cent) and the North West (438 measures, 11 per cent).</t>
  </si>
  <si>
    <t>Cumberland</t>
  </si>
  <si>
    <t>Westmorland and Furness</t>
  </si>
  <si>
    <t>North Yorkshire</t>
  </si>
  <si>
    <t>North Northamptonshire</t>
  </si>
  <si>
    <t>West Northamptonshire</t>
  </si>
  <si>
    <t>Buckinghamshire</t>
  </si>
  <si>
    <t>Bournemouth, Christchurch and Poole</t>
  </si>
  <si>
    <t>Dorset</t>
  </si>
  <si>
    <t>Somerset</t>
  </si>
  <si>
    <t>East Suffolk</t>
  </si>
  <si>
    <t>Glasgow City</t>
  </si>
  <si>
    <t>Na h-Eileanan Siar</t>
  </si>
  <si>
    <t>North Lanarkshire</t>
  </si>
  <si>
    <t>#</t>
  </si>
  <si>
    <t>^</t>
  </si>
  <si>
    <t>The release is now based on data provided by Ofgem, covering installations of measures between May 2023 to December 2023. Previous versions of this release were based on preliminary data provided by TrustMark.</t>
  </si>
  <si>
    <t>The 'Official Statistics in development' label has been removed from this release due to the improvement in data quality through using the administrative data from the scheme provider Ofgem.</t>
  </si>
  <si>
    <t>• December saw a slight fall in measure delivery after a continual rise between May and November 2023. Delivery fell from 1,122 measures in November to 948 in December, reflecting the usual seasonal trend.</t>
  </si>
  <si>
    <t>• There have been 3,284 households upgraded under GBIS up to the end of December 2023, meaning they have had at least one measure installed. The regional breakdown of upgraded households is largely the same as the regional breakdown of measures installed, as the majority of households (2,906 out of 3,284) have had only one measure installed under the scheme. The remaining 378 households have had one or more heating control measures installed (these are secondary measures that can only be installed in households in the low-income eligibility group under the scheme).</t>
  </si>
  <si>
    <t>This release is now based on data provided by Ofgem. Previous versions of this release were based on preliminary data provided by TrustMark as an indication of measures installed under GBIS.</t>
  </si>
  <si>
    <t>The data tables in this spreadsheet were published at 09:30am Thursday 22nd February 2024.</t>
  </si>
  <si>
    <t>Table 5 - Number of Households Upgraded and Measures Installed by Administrative Area</t>
  </si>
  <si>
    <t>[n2] Installations are based on data provided by Ofgem. Previous versions of this release used data provided by TrustMark as an indication of measures installed.</t>
  </si>
  <si>
    <t>Data are based on the date of completed installation of measures as recorded in the Ofgem register.</t>
  </si>
  <si>
    <t>Due to the timing of receiving data from Ofgem, this release will now move to reporting installations two months in arrears.</t>
  </si>
  <si>
    <t xml:space="preserve">This release of statistics contains a selection of tables covering key metrics to monitor the scheme. In future releases, additional analysis tables will be included, so the table numbers will change. </t>
  </si>
  <si>
    <t>[n1] # refers to values between 1 and 4 inclusive which have been supressed to prevent disclosure.</t>
  </si>
  <si>
    <t xml:space="preserve">[n2] ^ refers to values of 5 or more which have been supressed where another value within the group was suppressed to prevent disclosure. </t>
  </si>
  <si>
    <t>Pitched Roof Insulation</t>
  </si>
  <si>
    <t>Cavity Wall Insulation</t>
  </si>
  <si>
    <t>• The most popular measure so far has been cavity wall insulation, accounting for 58 per cent (2,335 measures) of the total 4,011 measures. This was followed by heating controls which accounted for 18 per cent (727 measures) and loft insulation which accounted for 15 per cent (582 measures) (Table 3).</t>
  </si>
  <si>
    <t>This month's release contains a new table: Number of Households upgraded and Measures installed by Administrative area (Table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</si>
</sst>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31"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
      <b/>
      <sz val="14"/>
      <color theme="1"/>
      <name val="Calibri"/>
      <family val="2"/>
      <scheme val="minor"/>
    </font>
    <font>
      <sz val="12"/>
      <name val="Arial"/>
    </font>
    <font>
      <b/>
      <sz val="12"/>
      <name val="Arial"/>
    </font>
    <font>
      <sz val="10"/>
      <name val="Arial"/>
      <family val="2"/>
    </font>
    <font>
      <b/>
      <sz val="10"/>
      <name val="Arial"/>
      <family val="2"/>
    </font>
    <font>
      <sz val="10"/>
      <name val="Arial"/>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patternFill>
    </fill>
    <fill>
      <patternFill patternType="solid">
        <fgColor rgb="FFC5D9F1"/>
      </patternFill>
    </fill>
  </fills>
  <borders count="22">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right/>
      <top/>
      <bottom style="thin">
        <color indexed="64"/>
      </bottom>
      <diagonal/>
    </border>
    <border>
      <left style="thin">
        <color auto="1"/>
      </left>
      <right style="thin">
        <color auto="1"/>
      </right>
      <top/>
      <bottom style="thin">
        <color auto="1"/>
      </bottom>
      <diagonal/>
    </border>
    <border>
      <left/>
      <right/>
      <top/>
      <bottom style="thick">
        <color theme="4" tint="0.499984740745262"/>
      </bottom>
      <diagonal/>
    </border>
    <border>
      <left/>
      <right/>
      <top style="thin">
        <color auto="1"/>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7" applyNumberFormat="0" applyFill="0" applyAlignment="0" applyProtection="0"/>
    <xf numFmtId="0" fontId="22" fillId="0" borderId="1" applyNumberFormat="0" applyFill="0" applyAlignment="0" applyProtection="0"/>
    <xf numFmtId="9" fontId="1" fillId="0" borderId="0" applyFont="0" applyFill="0" applyBorder="0" applyAlignment="0" applyProtection="0"/>
    <xf numFmtId="0" fontId="27" fillId="0" borderId="0"/>
    <xf numFmtId="0" fontId="27" fillId="0" borderId="0"/>
    <xf numFmtId="0" fontId="1" fillId="0" borderId="0"/>
  </cellStyleXfs>
  <cellXfs count="154">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10" fillId="2" borderId="0" xfId="0" applyFont="1" applyFill="1" applyAlignment="1">
      <alignment horizontal="left" wrapText="1"/>
    </xf>
    <xf numFmtId="165" fontId="11" fillId="2" borderId="0" xfId="5" applyFill="1"/>
    <xf numFmtId="165" fontId="11" fillId="2" borderId="0" xfId="4" applyFill="1"/>
    <xf numFmtId="165" fontId="11" fillId="2" borderId="0" xfId="4" applyFill="1" applyAlignment="1">
      <alignment horizontal="right"/>
    </xf>
    <xf numFmtId="165" fontId="8" fillId="2" borderId="0" xfId="4" applyFont="1" applyFill="1" applyAlignment="1">
      <alignment horizontal="left"/>
    </xf>
    <xf numFmtId="165" fontId="15" fillId="2" borderId="0" xfId="5" applyFont="1" applyFill="1"/>
    <xf numFmtId="0" fontId="8" fillId="2" borderId="0" xfId="2" applyFont="1" applyFill="1" applyAlignment="1">
      <alignment horizontal="left" wrapText="1"/>
    </xf>
    <xf numFmtId="0" fontId="11" fillId="4" borderId="0" xfId="0" applyFont="1" applyFill="1"/>
    <xf numFmtId="0" fontId="8" fillId="2" borderId="0" xfId="0" applyFont="1" applyFill="1" applyAlignment="1">
      <alignment wrapText="1"/>
    </xf>
    <xf numFmtId="0" fontId="8" fillId="2" borderId="0" xfId="0" applyFont="1" applyFill="1"/>
    <xf numFmtId="49" fontId="8" fillId="2" borderId="0" xfId="0" applyNumberFormat="1" applyFont="1" applyFill="1" applyAlignment="1">
      <alignment wrapText="1"/>
    </xf>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6" xfId="3" applyFont="1" applyFill="1" applyBorder="1" applyAlignment="1" applyProtection="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4" fontId="14" fillId="2" borderId="0" xfId="0" applyNumberFormat="1" applyFont="1" applyFill="1"/>
    <xf numFmtId="167" fontId="14" fillId="2" borderId="0" xfId="0" applyNumberFormat="1" applyFont="1" applyFill="1"/>
    <xf numFmtId="17" fontId="10" fillId="2" borderId="0" xfId="0" applyNumberFormat="1" applyFont="1" applyFill="1"/>
    <xf numFmtId="169" fontId="14" fillId="2" borderId="0" xfId="0" applyNumberFormat="1" applyFont="1" applyFill="1" applyAlignment="1">
      <alignment vertical="top"/>
    </xf>
    <xf numFmtId="169" fontId="14" fillId="2" borderId="0" xfId="0" applyNumberFormat="1" applyFont="1" applyFill="1"/>
    <xf numFmtId="1" fontId="14" fillId="2" borderId="0" xfId="0" applyNumberFormat="1" applyFont="1" applyFill="1"/>
    <xf numFmtId="0" fontId="9" fillId="2" borderId="5" xfId="0" applyFont="1" applyFill="1" applyBorder="1" applyAlignment="1">
      <alignment horizontal="right" vertical="center" wrapText="1"/>
    </xf>
    <xf numFmtId="171" fontId="7" fillId="2" borderId="3" xfId="0" quotePrefix="1" applyNumberFormat="1" applyFont="1" applyFill="1" applyBorder="1" applyAlignment="1">
      <alignment horizontal="right"/>
    </xf>
    <xf numFmtId="171" fontId="7" fillId="2" borderId="6" xfId="0" quotePrefix="1" applyNumberFormat="1" applyFont="1" applyFill="1" applyBorder="1" applyAlignment="1">
      <alignment horizontal="right"/>
    </xf>
    <xf numFmtId="171" fontId="11" fillId="2" borderId="0" xfId="0" applyNumberFormat="1" applyFont="1" applyFill="1" applyAlignment="1">
      <alignment horizontal="left"/>
    </xf>
    <xf numFmtId="0" fontId="20" fillId="2" borderId="4" xfId="3" applyFont="1" applyFill="1" applyBorder="1" applyAlignment="1" applyProtection="1"/>
    <xf numFmtId="0" fontId="11" fillId="2" borderId="0" xfId="0" applyFont="1" applyFill="1" applyAlignment="1">
      <alignment wrapText="1"/>
    </xf>
    <xf numFmtId="0" fontId="11" fillId="0" borderId="0" xfId="0" applyFont="1"/>
    <xf numFmtId="0" fontId="14" fillId="0" borderId="0" xfId="0" applyFont="1"/>
    <xf numFmtId="3" fontId="8" fillId="0" borderId="0" xfId="0" applyNumberFormat="1" applyFont="1" applyAlignment="1">
      <alignment wrapText="1"/>
    </xf>
    <xf numFmtId="165" fontId="17" fillId="2" borderId="5" xfId="8" applyNumberFormat="1" applyFont="1" applyFill="1" applyBorder="1" applyAlignment="1">
      <alignment horizontal="left"/>
    </xf>
    <xf numFmtId="165" fontId="11" fillId="2" borderId="5" xfId="4" applyFill="1" applyBorder="1"/>
    <xf numFmtId="0" fontId="7" fillId="0" borderId="0" xfId="0" applyFont="1" applyAlignment="1">
      <alignment horizontal="justify" vertical="top" wrapText="1"/>
    </xf>
    <xf numFmtId="0" fontId="6" fillId="0" borderId="0" xfId="3" applyFont="1"/>
    <xf numFmtId="166" fontId="7" fillId="2" borderId="3" xfId="0" quotePrefix="1" applyNumberFormat="1" applyFont="1" applyFill="1" applyBorder="1" applyAlignment="1">
      <alignment horizontal="right"/>
    </xf>
    <xf numFmtId="166" fontId="7" fillId="2" borderId="6" xfId="0" quotePrefix="1" applyNumberFormat="1" applyFont="1" applyFill="1" applyBorder="1" applyAlignment="1">
      <alignment horizontal="right"/>
    </xf>
    <xf numFmtId="0" fontId="4" fillId="2" borderId="0" xfId="0" applyFont="1" applyFill="1"/>
    <xf numFmtId="0" fontId="24" fillId="0" borderId="0" xfId="0" applyFont="1"/>
    <xf numFmtId="0" fontId="4" fillId="0" borderId="0" xfId="0" applyFont="1"/>
    <xf numFmtId="0" fontId="25" fillId="2" borderId="0" xfId="0" applyFont="1" applyFill="1"/>
    <xf numFmtId="0" fontId="25" fillId="5" borderId="0" xfId="0" applyFont="1" applyFill="1"/>
    <xf numFmtId="0" fontId="18" fillId="2" borderId="0" xfId="12" applyFont="1" applyFill="1" applyAlignment="1">
      <alignment horizontal="left"/>
    </xf>
    <xf numFmtId="0" fontId="18" fillId="2" borderId="0" xfId="12" applyFont="1" applyFill="1"/>
    <xf numFmtId="0" fontId="7" fillId="2" borderId="0" xfId="12" applyFont="1" applyFill="1"/>
    <xf numFmtId="0" fontId="27" fillId="2" borderId="0" xfId="12" applyFill="1"/>
    <xf numFmtId="0" fontId="18" fillId="2" borderId="0" xfId="12" quotePrefix="1" applyFont="1" applyFill="1"/>
    <xf numFmtId="0" fontId="7" fillId="2" borderId="0" xfId="12" quotePrefix="1" applyFont="1" applyFill="1"/>
    <xf numFmtId="0" fontId="28" fillId="2" borderId="0" xfId="12" applyFont="1" applyFill="1"/>
    <xf numFmtId="165" fontId="8" fillId="2" borderId="0" xfId="5" applyFont="1" applyFill="1"/>
    <xf numFmtId="165" fontId="9" fillId="2" borderId="0" xfId="5" applyFont="1" applyFill="1"/>
    <xf numFmtId="0" fontId="29" fillId="6" borderId="0" xfId="0" applyFont="1" applyFill="1"/>
    <xf numFmtId="171" fontId="29" fillId="5" borderId="0" xfId="0" applyNumberFormat="1" applyFont="1" applyFill="1"/>
    <xf numFmtId="14" fontId="9" fillId="2" borderId="5" xfId="0" applyNumberFormat="1" applyFont="1" applyFill="1" applyBorder="1" applyAlignment="1">
      <alignment horizontal="left" vertical="center" wrapText="1"/>
    </xf>
    <xf numFmtId="14" fontId="9" fillId="2" borderId="5" xfId="0" applyNumberFormat="1" applyFont="1" applyFill="1" applyBorder="1" applyAlignment="1">
      <alignment horizontal="left" vertical="center"/>
    </xf>
    <xf numFmtId="3" fontId="9" fillId="0" borderId="9" xfId="0" applyNumberFormat="1" applyFont="1" applyBorder="1" applyAlignment="1">
      <alignment horizontal="right" wrapText="1"/>
    </xf>
    <xf numFmtId="9" fontId="9" fillId="0" borderId="9" xfId="0" applyNumberFormat="1" applyFont="1" applyBorder="1" applyAlignment="1">
      <alignment horizontal="right" wrapText="1"/>
    </xf>
    <xf numFmtId="0" fontId="3" fillId="2" borderId="0" xfId="0" applyFont="1" applyFill="1"/>
    <xf numFmtId="0" fontId="9" fillId="2" borderId="0" xfId="0" applyFont="1" applyFill="1"/>
    <xf numFmtId="3" fontId="9" fillId="2" borderId="0" xfId="0" applyNumberFormat="1" applyFont="1" applyFill="1"/>
    <xf numFmtId="9" fontId="9" fillId="2" borderId="0" xfId="11" applyFont="1" applyFill="1" applyBorder="1"/>
    <xf numFmtId="14" fontId="9" fillId="2" borderId="2" xfId="0" applyNumberFormat="1" applyFont="1" applyFill="1" applyBorder="1" applyAlignment="1">
      <alignment vertical="center" wrapText="1"/>
    </xf>
    <xf numFmtId="0" fontId="9" fillId="2" borderId="2" xfId="0" applyFont="1" applyFill="1" applyBorder="1" applyAlignment="1">
      <alignment horizontal="right" vertical="center" wrapText="1"/>
    </xf>
    <xf numFmtId="170" fontId="8" fillId="0" borderId="3" xfId="0" applyNumberFormat="1" applyFont="1" applyBorder="1" applyAlignment="1">
      <alignment horizontal="left" vertical="center"/>
    </xf>
    <xf numFmtId="0" fontId="8" fillId="0" borderId="3" xfId="0" applyFont="1" applyBorder="1" applyAlignment="1">
      <alignment vertical="center"/>
    </xf>
    <xf numFmtId="3" fontId="10" fillId="0" borderId="3" xfId="0" applyNumberFormat="1" applyFont="1" applyBorder="1" applyAlignment="1">
      <alignment horizontal="right" vertical="center" wrapText="1"/>
    </xf>
    <xf numFmtId="3" fontId="10" fillId="0" borderId="11" xfId="0" applyNumberFormat="1" applyFont="1" applyBorder="1" applyAlignment="1">
      <alignment horizontal="right" vertical="center" wrapText="1"/>
    </xf>
    <xf numFmtId="17" fontId="12" fillId="3" borderId="10" xfId="0" applyNumberFormat="1" applyFont="1" applyFill="1" applyBorder="1" applyAlignment="1">
      <alignment vertical="center"/>
    </xf>
    <xf numFmtId="3" fontId="12" fillId="3" borderId="6" xfId="0" applyNumberFormat="1" applyFont="1" applyFill="1" applyBorder="1" applyAlignment="1">
      <alignment horizontal="right" vertical="center" wrapText="1"/>
    </xf>
    <xf numFmtId="0" fontId="9" fillId="2" borderId="2" xfId="0" applyFont="1" applyFill="1" applyBorder="1" applyAlignment="1">
      <alignment vertical="center" wrapText="1"/>
    </xf>
    <xf numFmtId="0" fontId="10" fillId="2" borderId="3" xfId="0" applyFont="1" applyFill="1" applyBorder="1" applyAlignment="1">
      <alignment vertical="center"/>
    </xf>
    <xf numFmtId="3" fontId="9" fillId="3" borderId="10" xfId="0" applyNumberFormat="1" applyFont="1" applyFill="1" applyBorder="1" applyAlignment="1">
      <alignment vertical="center"/>
    </xf>
    <xf numFmtId="0" fontId="18" fillId="2" borderId="2" xfId="0" applyFont="1" applyFill="1" applyBorder="1" applyAlignment="1">
      <alignment wrapText="1"/>
    </xf>
    <xf numFmtId="0" fontId="9" fillId="2" borderId="4" xfId="0" applyFont="1" applyFill="1" applyBorder="1" applyAlignment="1">
      <alignment vertical="center"/>
    </xf>
    <xf numFmtId="3" fontId="9" fillId="2" borderId="4" xfId="0" applyNumberFormat="1" applyFont="1" applyFill="1" applyBorder="1" applyAlignment="1">
      <alignment vertical="center"/>
    </xf>
    <xf numFmtId="9" fontId="9" fillId="2" borderId="4" xfId="11" applyFont="1" applyFill="1" applyBorder="1" applyAlignment="1">
      <alignment vertical="center"/>
    </xf>
    <xf numFmtId="0" fontId="8" fillId="2" borderId="12" xfId="0" applyFont="1" applyFill="1" applyBorder="1" applyAlignment="1">
      <alignment vertical="center"/>
    </xf>
    <xf numFmtId="3" fontId="8" fillId="2" borderId="12" xfId="0" applyNumberFormat="1" applyFont="1" applyFill="1" applyBorder="1" applyAlignment="1">
      <alignment vertical="center"/>
    </xf>
    <xf numFmtId="9" fontId="8" fillId="2" borderId="12" xfId="11" applyFont="1" applyFill="1" applyBorder="1" applyAlignment="1">
      <alignment vertical="center"/>
    </xf>
    <xf numFmtId="0" fontId="9" fillId="2" borderId="12" xfId="0" applyFont="1" applyFill="1" applyBorder="1" applyAlignment="1">
      <alignment vertical="center"/>
    </xf>
    <xf numFmtId="3" fontId="9" fillId="2" borderId="12" xfId="0" applyNumberFormat="1" applyFont="1" applyFill="1" applyBorder="1" applyAlignment="1">
      <alignment vertical="center"/>
    </xf>
    <xf numFmtId="9" fontId="9" fillId="2" borderId="12" xfId="11" applyFont="1" applyFill="1" applyBorder="1" applyAlignment="1">
      <alignment vertical="center"/>
    </xf>
    <xf numFmtId="0" fontId="8" fillId="2" borderId="13" xfId="0" applyFont="1" applyFill="1" applyBorder="1" applyAlignment="1">
      <alignment vertical="center"/>
    </xf>
    <xf numFmtId="3" fontId="8" fillId="2" borderId="13" xfId="0" applyNumberFormat="1" applyFont="1" applyFill="1" applyBorder="1" applyAlignment="1">
      <alignment vertical="center"/>
    </xf>
    <xf numFmtId="9" fontId="8" fillId="2" borderId="13" xfId="11" applyFont="1" applyFill="1" applyBorder="1" applyAlignment="1">
      <alignment vertical="center"/>
    </xf>
    <xf numFmtId="0" fontId="9" fillId="3" borderId="10" xfId="0" applyFont="1" applyFill="1" applyBorder="1" applyAlignment="1">
      <alignment vertical="center"/>
    </xf>
    <xf numFmtId="9" fontId="9" fillId="3" borderId="10" xfId="11" applyFont="1" applyFill="1" applyBorder="1" applyAlignment="1">
      <alignment vertical="center"/>
    </xf>
    <xf numFmtId="168" fontId="9" fillId="0" borderId="0" xfId="0" applyNumberFormat="1" applyFont="1"/>
    <xf numFmtId="3" fontId="9" fillId="0" borderId="0" xfId="0" applyNumberFormat="1" applyFont="1" applyAlignment="1">
      <alignment horizontal="right" wrapText="1"/>
    </xf>
    <xf numFmtId="9" fontId="9" fillId="0" borderId="0" xfId="0" applyNumberFormat="1" applyFont="1" applyAlignment="1">
      <alignment horizontal="right" wrapText="1"/>
    </xf>
    <xf numFmtId="49" fontId="8" fillId="2" borderId="0" xfId="0" quotePrefix="1" applyNumberFormat="1" applyFont="1" applyFill="1"/>
    <xf numFmtId="3" fontId="8" fillId="2" borderId="0" xfId="0" applyNumberFormat="1" applyFont="1" applyFill="1" applyAlignment="1">
      <alignment horizontal="right" wrapText="1"/>
    </xf>
    <xf numFmtId="9" fontId="8" fillId="2" borderId="0" xfId="0" applyNumberFormat="1" applyFont="1" applyFill="1" applyAlignment="1">
      <alignment horizontal="right" wrapText="1"/>
    </xf>
    <xf numFmtId="0" fontId="9" fillId="2" borderId="14" xfId="0" applyFont="1" applyFill="1" applyBorder="1" applyAlignment="1">
      <alignment horizontal="right" vertical="center" wrapText="1"/>
    </xf>
    <xf numFmtId="0" fontId="9" fillId="2" borderId="16" xfId="0" applyFont="1" applyFill="1" applyBorder="1" applyAlignment="1">
      <alignment horizontal="right" vertical="center" wrapText="1"/>
    </xf>
    <xf numFmtId="3" fontId="9" fillId="0" borderId="15" xfId="0" applyNumberFormat="1" applyFont="1" applyBorder="1" applyAlignment="1">
      <alignment horizontal="right" wrapText="1"/>
    </xf>
    <xf numFmtId="9" fontId="9" fillId="0" borderId="17" xfId="0" applyNumberFormat="1" applyFont="1" applyBorder="1" applyAlignment="1">
      <alignment horizontal="right" wrapText="1"/>
    </xf>
    <xf numFmtId="3" fontId="9" fillId="0" borderId="18" xfId="0" applyNumberFormat="1" applyFont="1" applyBorder="1" applyAlignment="1">
      <alignment horizontal="right" wrapText="1"/>
    </xf>
    <xf numFmtId="9" fontId="9" fillId="0" borderId="19" xfId="0" applyNumberFormat="1" applyFont="1" applyBorder="1" applyAlignment="1">
      <alignment horizontal="right" wrapText="1"/>
    </xf>
    <xf numFmtId="3" fontId="8" fillId="2" borderId="18" xfId="0" applyNumberFormat="1" applyFont="1" applyFill="1" applyBorder="1" applyAlignment="1">
      <alignment horizontal="right" wrapText="1"/>
    </xf>
    <xf numFmtId="9" fontId="8" fillId="2" borderId="19" xfId="0" applyNumberFormat="1" applyFont="1" applyFill="1" applyBorder="1" applyAlignment="1">
      <alignment horizontal="right" wrapText="1"/>
    </xf>
    <xf numFmtId="3" fontId="9" fillId="0" borderId="20" xfId="0" applyNumberFormat="1" applyFont="1" applyBorder="1" applyAlignment="1">
      <alignment horizontal="right" wrapText="1"/>
    </xf>
    <xf numFmtId="9" fontId="9" fillId="0" borderId="21" xfId="0" applyNumberFormat="1" applyFont="1" applyBorder="1" applyAlignment="1">
      <alignment horizontal="right" wrapText="1"/>
    </xf>
    <xf numFmtId="0" fontId="26" fillId="2" borderId="2" xfId="0" applyFont="1" applyFill="1" applyBorder="1" applyAlignment="1">
      <alignment wrapText="1"/>
    </xf>
    <xf numFmtId="0" fontId="30" fillId="2" borderId="0" xfId="0" applyFont="1" applyFill="1"/>
    <xf numFmtId="0" fontId="26" fillId="2" borderId="14" xfId="0" applyFont="1" applyFill="1" applyBorder="1" applyAlignment="1">
      <alignment wrapText="1"/>
    </xf>
    <xf numFmtId="0" fontId="26" fillId="2" borderId="8" xfId="0" applyFont="1" applyFill="1" applyBorder="1" applyAlignment="1">
      <alignment wrapText="1"/>
    </xf>
    <xf numFmtId="3" fontId="18" fillId="2" borderId="18" xfId="12" applyNumberFormat="1" applyFont="1" applyFill="1" applyBorder="1" applyAlignment="1">
      <alignment horizontal="right"/>
    </xf>
    <xf numFmtId="3" fontId="7" fillId="2" borderId="18" xfId="12" applyNumberFormat="1" applyFont="1" applyFill="1" applyBorder="1" applyAlignment="1">
      <alignment horizontal="right"/>
    </xf>
    <xf numFmtId="3" fontId="7" fillId="2" borderId="20" xfId="12" applyNumberFormat="1" applyFont="1" applyFill="1" applyBorder="1" applyAlignment="1">
      <alignment horizontal="right"/>
    </xf>
    <xf numFmtId="0" fontId="26" fillId="2" borderId="16" xfId="0" applyFont="1" applyFill="1" applyBorder="1" applyAlignment="1">
      <alignment wrapText="1"/>
    </xf>
    <xf numFmtId="3" fontId="18" fillId="2" borderId="19" xfId="12" applyNumberFormat="1" applyFont="1" applyFill="1" applyBorder="1" applyAlignment="1">
      <alignment horizontal="right"/>
    </xf>
    <xf numFmtId="3" fontId="7" fillId="2" borderId="19" xfId="12" applyNumberFormat="1" applyFont="1" applyFill="1" applyBorder="1" applyAlignment="1">
      <alignment horizontal="right"/>
    </xf>
    <xf numFmtId="3" fontId="7" fillId="2" borderId="21" xfId="12" applyNumberFormat="1" applyFont="1" applyFill="1" applyBorder="1" applyAlignment="1">
      <alignment horizontal="right"/>
    </xf>
    <xf numFmtId="0" fontId="18" fillId="2" borderId="3" xfId="12" applyFont="1" applyFill="1" applyBorder="1"/>
    <xf numFmtId="0" fontId="7" fillId="2" borderId="3" xfId="12" applyFont="1" applyFill="1" applyBorder="1"/>
    <xf numFmtId="0" fontId="7" fillId="2" borderId="6" xfId="12" applyFont="1" applyFill="1" applyBorder="1"/>
    <xf numFmtId="165" fontId="8" fillId="2" borderId="3" xfId="5" applyFont="1" applyFill="1" applyBorder="1"/>
    <xf numFmtId="0" fontId="7" fillId="2" borderId="0" xfId="0" applyFont="1" applyFill="1" applyAlignment="1">
      <alignment wrapText="1"/>
    </xf>
    <xf numFmtId="0" fontId="17" fillId="2" borderId="0" xfId="2" applyFont="1" applyFill="1"/>
    <xf numFmtId="15" fontId="7" fillId="2" borderId="0" xfId="0" applyNumberFormat="1" applyFont="1" applyFill="1"/>
    <xf numFmtId="171" fontId="7" fillId="5" borderId="0" xfId="0" applyNumberFormat="1" applyFont="1" applyFill="1"/>
    <xf numFmtId="0" fontId="7" fillId="2" borderId="6" xfId="0" quotePrefix="1" applyFont="1" applyFill="1" applyBorder="1"/>
    <xf numFmtId="0" fontId="7" fillId="0" borderId="0" xfId="0" applyFont="1" applyAlignment="1">
      <alignment horizontal="left" vertical="top" wrapText="1"/>
    </xf>
    <xf numFmtId="3" fontId="7" fillId="2" borderId="0" xfId="12" applyNumberFormat="1" applyFont="1" applyFill="1" applyAlignment="1">
      <alignment horizontal="right"/>
    </xf>
    <xf numFmtId="0" fontId="0" fillId="2" borderId="18" xfId="0" applyFill="1" applyBorder="1"/>
    <xf numFmtId="0" fontId="27" fillId="2" borderId="18" xfId="12" applyFill="1" applyBorder="1"/>
    <xf numFmtId="0" fontId="28" fillId="2" borderId="18" xfId="12" applyFont="1" applyFill="1" applyBorder="1"/>
    <xf numFmtId="3" fontId="18" fillId="2" borderId="0" xfId="12" applyNumberFormat="1" applyFont="1" applyFill="1" applyAlignment="1">
      <alignment horizontal="right"/>
    </xf>
  </cellXfs>
  <cellStyles count="15">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 2 3" xfId="13" xr:uid="{4D5D511F-2E09-4B26-A86E-C82E59A80D9C}"/>
    <cellStyle name="Normal 22" xfId="5" xr:uid="{BCCA9472-A7FF-403A-83F7-12952AA4C39A}"/>
    <cellStyle name="Normal 24 6" xfId="12" xr:uid="{5700A5F7-9721-4D54-B2AC-0878B525724D}"/>
    <cellStyle name="Normal 26 2 7 3 4" xfId="14" xr:uid="{A00C2679-4B38-499D-92AF-D6C5AFDE4CCF}"/>
    <cellStyle name="Normal 3" xfId="4" xr:uid="{96289A94-DF5B-41D3-9CAD-01B4795B7151}"/>
    <cellStyle name="Normal 60 2" xfId="2" xr:uid="{8B07B7A8-9DDC-46CB-85D7-3831E58B5F12}"/>
    <cellStyle name="Percent" xfId="11" builtinId="5"/>
    <cellStyle name="Percent 2" xfId="6" xr:uid="{0894A174-3E37-4354-9E2D-A1206B93D37D}"/>
  </cellStyles>
  <dxfs count="49">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border outline="0">
        <top style="thin">
          <color indexed="64"/>
        </top>
        <bottom style="double">
          <color auto="1"/>
        </bottom>
      </border>
    </dxf>
    <dxf>
      <border>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right style="thin">
          <color indexed="64"/>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right/>
        <top/>
        <bottom style="thin">
          <color indexed="64"/>
        </bottom>
        <vertical/>
        <horizontal/>
      </border>
    </dxf>
    <dxf>
      <border diagonalUp="0" diagonalDown="0">
        <left style="thin">
          <color indexed="64"/>
        </left>
        <right style="thin">
          <color indexed="64"/>
        </right>
        <top style="thin">
          <color indexed="64"/>
        </top>
        <bottom style="thin">
          <color indexed="64"/>
        </bottom>
      </border>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alignment horizontal="general" vertical="center" textRotation="0" wrapText="0" indent="0" justifyLastLine="0" shrinkToFit="0" readingOrder="0"/>
      <border diagonalUp="0" diagonalDown="0" outline="0">
        <left style="thin">
          <color indexed="64"/>
        </left>
        <right style="thin">
          <color indexed="64"/>
        </right>
      </border>
    </dxf>
    <dxf>
      <alignment horizontal="general" vertical="center" textRotation="0" wrapText="0" indent="0" justifyLastLine="0" shrinkToFit="0" readingOrder="0"/>
      <border diagonalUp="0" diagonalDown="0" outline="0">
        <left style="thin">
          <color indexed="64"/>
        </left>
        <right style="thin">
          <color indexed="64"/>
        </right>
      </border>
    </dxf>
    <dxf>
      <alignment horizontal="general" vertical="center" textRotation="0" wrapText="0" indent="0" justifyLastLine="0" shrinkToFit="0" readingOrder="0"/>
      <border diagonalUp="0" diagonalDown="0" outline="0">
        <left style="thin">
          <color indexed="64"/>
        </left>
        <right style="thin">
          <color indexed="64"/>
        </right>
      </border>
    </dxf>
    <dxf>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rgb="FF000000"/>
        <name val="Arial"/>
        <family val="2"/>
        <scheme val="none"/>
      </font>
      <fill>
        <patternFill>
          <fgColor indexed="64"/>
          <bgColor theme="0"/>
        </patternFill>
      </fill>
      <alignment vertical="center" textRotation="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Arial"/>
        <family val="2"/>
        <scheme val="none"/>
      </font>
      <numFmt numFmtId="170" formatCode="mmmm\ yyyy"/>
      <fill>
        <patternFill>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border>
    </dxf>
    <dxf>
      <border diagonalUp="0" diagonalDown="0">
        <left/>
        <right/>
        <top style="thin">
          <color indexed="64"/>
        </top>
        <bottom style="thin">
          <color indexed="64"/>
        </bottom>
      </border>
    </dxf>
    <dxf>
      <alignment vertical="center" textRotation="0" indent="0" justifyLastLine="0" shrinkToFit="0" readingOrder="0"/>
    </dxf>
    <dxf>
      <border>
        <bottom style="thin">
          <color indexed="64"/>
        </bottom>
      </border>
    </dxf>
    <dxf>
      <font>
        <strike val="0"/>
        <outline val="0"/>
        <shadow val="0"/>
        <u val="none"/>
        <vertAlign val="baseline"/>
        <sz val="12"/>
        <color theme="1"/>
        <name val="Arial"/>
        <family val="2"/>
        <scheme val="none"/>
      </font>
      <fill>
        <patternFill>
          <fgColor indexed="64"/>
          <bgColor theme="0"/>
        </patternFill>
      </fill>
      <alignment vertical="center" textRotation="0" indent="0" justifyLastLine="0" shrinkToFit="0" readingOrder="0"/>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numFmt numFmtId="170" formatCode="mmmm\ yyyy"/>
      <fill>
        <patternFill patternType="none">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border>
    </dxf>
    <dxf>
      <border diagonalUp="0" diagonalDown="0">
        <left/>
        <right/>
        <top style="thin">
          <color indexed="64"/>
        </top>
        <bottom style="thin">
          <color indexed="64"/>
        </bottom>
      </border>
    </dxf>
    <dxf>
      <alignment vertical="center" textRotation="0" indent="0" justifyLastLine="0" shrinkToFit="0" readingOrder="0"/>
    </dxf>
    <dxf>
      <border>
        <bottom style="thin">
          <color indexed="64"/>
        </bottom>
      </border>
    </dxf>
    <dxf>
      <font>
        <b/>
        <strike val="0"/>
        <outline val="0"/>
        <shadow val="0"/>
        <u val="none"/>
        <vertAlign val="baseline"/>
        <sz val="12"/>
        <color theme="1"/>
        <name val="Arial"/>
        <family val="2"/>
        <scheme val="none"/>
      </font>
      <fill>
        <patternFill patternType="none">
          <fgColor indexed="64"/>
          <bgColor theme="0"/>
        </patternFill>
      </fill>
      <alignment wrapText="1"/>
      <border diagonalUp="0" diagonalDown="0">
        <left style="thin">
          <color auto="1"/>
        </left>
        <right style="thin">
          <color auto="1"/>
        </right>
        <top/>
        <bottom/>
        <vertical style="thin">
          <color auto="1"/>
        </vertical>
        <horizontal/>
      </border>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s>
  <colors>
    <mruColors>
      <color rgb="FFFFCC99"/>
      <color rgb="FFFFFF99"/>
      <color rgb="FFCCFF99"/>
      <color rgb="FF99FFCC"/>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207646</xdr:colOff>
      <xdr:row>0</xdr:row>
      <xdr:rowOff>268605</xdr:rowOff>
    </xdr:from>
    <xdr:to>
      <xdr:col>5</xdr:col>
      <xdr:colOff>368301</xdr:colOff>
      <xdr:row>2</xdr:row>
      <xdr:rowOff>517276</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694546" y="268605"/>
          <a:ext cx="1935480" cy="10932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255905</xdr:colOff>
      <xdr:row>4</xdr:row>
      <xdr:rowOff>162924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6409957</xdr:colOff>
      <xdr:row>4</xdr:row>
      <xdr:rowOff>3273559</xdr:rowOff>
    </xdr:to>
    <xdr:pic>
      <xdr:nvPicPr>
        <xdr:cNvPr id="3" name="Picture 2" descr="A bar chart showing the number of measures installed by installation month. &#10;The chart shows an initial jump between May to June 2023, then a steady increase up to September 2023, followed by a jump between September to October 2023 and October to November 2023. A decrease is then shown in December due to the festive period, dropping to a level between that of October and November.">
          <a:extLst>
            <a:ext uri="{FF2B5EF4-FFF2-40B4-BE49-F238E27FC236}">
              <a16:creationId xmlns:a16="http://schemas.microsoft.com/office/drawing/2014/main" id="{813A6B0B-96A2-FA3E-ED5E-6B3AD275F0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33475"/>
          <a:ext cx="6409957" cy="3273559"/>
        </a:xfrm>
        <a:prstGeom prst="rect">
          <a:avLst/>
        </a:prstGeom>
      </xdr:spPr>
    </xdr:pic>
    <xdr:clientData/>
  </xdr:twoCellAnchor>
  <xdr:twoCellAnchor editAs="oneCell">
    <xdr:from>
      <xdr:col>1</xdr:col>
      <xdr:colOff>0</xdr:colOff>
      <xdr:row>4</xdr:row>
      <xdr:rowOff>0</xdr:rowOff>
    </xdr:from>
    <xdr:to>
      <xdr:col>1</xdr:col>
      <xdr:colOff>6409957</xdr:colOff>
      <xdr:row>4</xdr:row>
      <xdr:rowOff>3273559</xdr:rowOff>
    </xdr:to>
    <xdr:pic>
      <xdr:nvPicPr>
        <xdr:cNvPr id="5" name="Picture 4" descr="A bar chart showing the number of households upgraded by first installation month. &#10;Like the measures chart, this chart also shows an initial jump between May to June 2023, then a steady increase up to September 2023, followed by a jump at September to October 2023 and October to November 2023. A decrease is then shown in December due to the festive period, dropping to a level between that of October and November.">
          <a:extLst>
            <a:ext uri="{FF2B5EF4-FFF2-40B4-BE49-F238E27FC236}">
              <a16:creationId xmlns:a16="http://schemas.microsoft.com/office/drawing/2014/main" id="{15682968-43F1-2ED4-5838-2D80874619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0850" y="1133475"/>
          <a:ext cx="6409957" cy="3273559"/>
        </a:xfrm>
        <a:prstGeom prst="rect">
          <a:avLst/>
        </a:prstGeom>
      </xdr:spPr>
    </xdr:pic>
    <xdr:clientData/>
  </xdr:twoCellAnchor>
  <xdr:twoCellAnchor editAs="oneCell">
    <xdr:from>
      <xdr:col>1</xdr:col>
      <xdr:colOff>0</xdr:colOff>
      <xdr:row>6</xdr:row>
      <xdr:rowOff>0</xdr:rowOff>
    </xdr:from>
    <xdr:to>
      <xdr:col>1</xdr:col>
      <xdr:colOff>6419101</xdr:colOff>
      <xdr:row>6</xdr:row>
      <xdr:rowOff>3453391</xdr:rowOff>
    </xdr:to>
    <xdr:pic>
      <xdr:nvPicPr>
        <xdr:cNvPr id="9" name="Picture 8" descr="A bar chart showing a proportionate breakdown of total measures installed by geographic region. The three highest bars were Yorkshire and The Humber (16 per cent), the South East (16 per cent), and the North West (11 per cent). The smallest bar was that of Scotland (4 per cent).">
          <a:extLst>
            <a:ext uri="{FF2B5EF4-FFF2-40B4-BE49-F238E27FC236}">
              <a16:creationId xmlns:a16="http://schemas.microsoft.com/office/drawing/2014/main" id="{9F4C2EB6-CC09-A53C-D806-5BCE4A4BE5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00850" y="4933950"/>
          <a:ext cx="6419101" cy="3453391"/>
        </a:xfrm>
        <a:prstGeom prst="rect">
          <a:avLst/>
        </a:prstGeom>
      </xdr:spPr>
    </xdr:pic>
    <xdr:clientData/>
  </xdr:twoCellAnchor>
  <xdr:twoCellAnchor editAs="oneCell">
    <xdr:from>
      <xdr:col>0</xdr:col>
      <xdr:colOff>0</xdr:colOff>
      <xdr:row>8</xdr:row>
      <xdr:rowOff>0</xdr:rowOff>
    </xdr:from>
    <xdr:to>
      <xdr:col>0</xdr:col>
      <xdr:colOff>6419101</xdr:colOff>
      <xdr:row>8</xdr:row>
      <xdr:rowOff>3453391</xdr:rowOff>
    </xdr:to>
    <xdr:pic>
      <xdr:nvPicPr>
        <xdr:cNvPr id="11" name="Picture 10" descr="A bar chart showing a proportionate breakdown of total households upgraded by geographic region. The four highest bars were the South East (18 per cent), Yorkshire and the Humber (16 per cent), the South West (11 per cent) and the North West (10 per cent). The smallest bars were those of East Midlands (4 per cent) and Scotland (5 per cent).">
          <a:extLst>
            <a:ext uri="{FF2B5EF4-FFF2-40B4-BE49-F238E27FC236}">
              <a16:creationId xmlns:a16="http://schemas.microsoft.com/office/drawing/2014/main" id="{E1FC9292-C079-277A-2F59-9043204357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8982075"/>
          <a:ext cx="6419101" cy="3453391"/>
        </a:xfrm>
        <a:prstGeom prst="rect">
          <a:avLst/>
        </a:prstGeom>
      </xdr:spPr>
    </xdr:pic>
    <xdr:clientData/>
  </xdr:twoCellAnchor>
  <xdr:twoCellAnchor editAs="oneCell">
    <xdr:from>
      <xdr:col>0</xdr:col>
      <xdr:colOff>0</xdr:colOff>
      <xdr:row>6</xdr:row>
      <xdr:rowOff>0</xdr:rowOff>
    </xdr:from>
    <xdr:to>
      <xdr:col>0</xdr:col>
      <xdr:colOff>6409957</xdr:colOff>
      <xdr:row>6</xdr:row>
      <xdr:rowOff>3401575</xdr:rowOff>
    </xdr:to>
    <xdr:pic>
      <xdr:nvPicPr>
        <xdr:cNvPr id="4" name="Picture 3" descr="A bar chart showing the number of measures installed by measure group. &#10;By a large margin, the most popular type of measure installed was Cavity Wall Insulation. Of the remaining types of measures, Heating Controls and Loft Insulation were the next most popular.">
          <a:extLst>
            <a:ext uri="{FF2B5EF4-FFF2-40B4-BE49-F238E27FC236}">
              <a16:creationId xmlns:a16="http://schemas.microsoft.com/office/drawing/2014/main" id="{E2778DDC-08A2-6E74-BD5A-43C1B27FDD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4933950"/>
          <a:ext cx="6409957" cy="34015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1" displayName="Table1" ref="A8:B17" totalsRowShown="0" headerRowDxfId="41" dataDxfId="39" headerRowBorderDxfId="40" tableBorderDxfId="38">
  <autoFilter ref="A8:B17" xr:uid="{905E4C94-80AD-4ED9-8B10-6F571257F719}">
    <filterColumn colId="0" hiddenButton="1"/>
    <filterColumn colId="1" hiddenButton="1"/>
  </autoFilter>
  <tableColumns count="2">
    <tableColumn id="1" xr3:uid="{A21C6179-B541-4780-8F4F-DD1B59CA8D39}" name="Installation Month " dataDxfId="37"/>
    <tableColumn id="4" xr3:uid="{CC7DA624-A45F-49B1-B3F2-2D93E8E32A23}" name="Number of Measures Installed [n1][n2] " dataDxfId="3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2" displayName="Table2" ref="A8:B17" totalsRowShown="0" headerRowDxfId="35" dataDxfId="33" headerRowBorderDxfId="34" tableBorderDxfId="32">
  <autoFilter ref="A8:B17" xr:uid="{01008182-01B8-4541-A482-9D91CB7DC245}">
    <filterColumn colId="0" hiddenButton="1"/>
    <filterColumn colId="1" hiddenButton="1"/>
  </autoFilter>
  <tableColumns count="2">
    <tableColumn id="1" xr3:uid="{025F9FAD-8F03-4AA6-B27A-E12E06509CD4}" name="First Installation Month" dataDxfId="31"/>
    <tableColumn id="3" xr3:uid="{164FCB0F-0BAA-4962-AB1B-E5E2484527E6}" name="Number of Households Upgraded [n1][n2]"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29CC985-8B0F-4CF7-96AD-E18D517844A6}" name="Table3" displayName="Table3" ref="A8:C29" totalsRowShown="0" headerRowDxfId="29" dataDxfId="27" headerRowBorderDxfId="28">
  <tableColumns count="3">
    <tableColumn id="1" xr3:uid="{338CEF7A-0EBF-4F38-9A4B-E3592C65ABB8}" name="Measure Type" dataDxfId="26"/>
    <tableColumn id="2" xr3:uid="{5D552006-C033-4776-92C1-494E10C926AB}" name="Number of Measures Installed" dataDxfId="25"/>
    <tableColumn id="3" xr3:uid="{344EF7B3-B65A-4ECF-A66E-883F91EF2234}" name="Percentage of Total Measures Installed" dataDxfId="24"/>
  </tableColumns>
  <tableStyleInfo name="TableStyleLight1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4" displayName="Table4" ref="A8:F21" totalsRowShown="0" headerRowDxfId="23" headerRowBorderDxfId="22" tableBorderDxfId="21">
  <autoFilter ref="A8:F21"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20" totalsRowDxfId="19"/>
    <tableColumn id="2" xr3:uid="{8584864F-A4FB-4C5B-9066-91E38AAC278B}" name="Region Name" dataDxfId="18" totalsRowDxfId="17"/>
    <tableColumn id="4" xr3:uid="{9A72679B-3AD9-4C97-94E9-47641C603E15}" name="Number of Measures Installed " dataDxfId="16" totalsRowDxfId="15"/>
    <tableColumn id="6" xr3:uid="{F170EC0B-601B-497D-B86B-A2EAD4451A46}" name="Percentage of Total Measures Installed" dataDxfId="14" totalsRowDxfId="13"/>
    <tableColumn id="5" xr3:uid="{545B5512-62CE-4B39-99FE-5A222A0B72FB}" name="Number of Households Upgraded" dataDxfId="12" totalsRowDxfId="11"/>
    <tableColumn id="3" xr3:uid="{3B054071-BC50-4222-9E5A-472F366F29F9}" name="Percentage of Total Households Upgraded" dataDxfId="10" totalsRowDxfId="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7DC3EB-3C83-41A8-8F4B-385AF14ADB29}" name="Table5" displayName="Table5" ref="A8:F400" totalsRowShown="0" headerRowDxfId="8" headerRowBorderDxfId="7" tableBorderDxfId="6">
  <tableColumns count="6">
    <tableColumn id="1" xr3:uid="{528626FD-759F-484C-80C2-9BF96853B227}" name="Area Codes" dataDxfId="5" dataCellStyle="Normal 24 6"/>
    <tableColumn id="2" xr3:uid="{C9138267-7034-4552-8989-0439E615639F}" name="Nation or Region" dataDxfId="4" dataCellStyle="Normal 24 6"/>
    <tableColumn id="3" xr3:uid="{2D3E275E-C03E-4168-B277-979807CC9F1A}" name="County or Unitary Authority" dataDxfId="3" dataCellStyle="Normal 24 6"/>
    <tableColumn id="4" xr3:uid="{CAC324DA-DFD0-4AD7-A39B-4C607D927F39}" name="Local Authority District" dataDxfId="2" dataCellStyle="Normal 24 6"/>
    <tableColumn id="5" xr3:uid="{AE1F6C10-BF7D-4FF4-BD26-C780D694F9BF}" name="Number of Measures Installed" dataDxfId="1" dataCellStyle="Normal 24 6"/>
    <tableColumn id="7" xr3:uid="{B9883A1E-BE04-4450-BA2F-6658996FC52E}" name="Number of Households Upgraded" dataDxfId="0" dataCellStyle="Normal 24 6"/>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fgem.gov.uk/environmental-and-social-schemes/great-british-insulation-scheme" TargetMode="External"/><Relationship Id="rId1" Type="http://schemas.openxmlformats.org/officeDocument/2006/relationships/hyperlink" Target="https://www.gov.uk/apply-great-british-insulation-schem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5"/>
  <sheetViews>
    <sheetView showGridLines="0" tabSelected="1" workbookViewId="0"/>
  </sheetViews>
  <sheetFormatPr defaultColWidth="8.81640625" defaultRowHeight="14.5" x14ac:dyDescent="0.35"/>
  <cols>
    <col min="1" max="1" width="120.453125" style="33" customWidth="1"/>
    <col min="2" max="2" width="21.81640625" style="33" bestFit="1" customWidth="1"/>
    <col min="3" max="16384" width="8.81640625" style="33"/>
  </cols>
  <sheetData>
    <row r="1" spans="1:1" ht="28" x14ac:dyDescent="0.6">
      <c r="A1" s="1" t="s">
        <v>87</v>
      </c>
    </row>
    <row r="2" spans="1:1" ht="39.5" customHeight="1" x14ac:dyDescent="0.35">
      <c r="A2" s="12" t="s">
        <v>88</v>
      </c>
    </row>
    <row r="3" spans="1:1" ht="46.5" x14ac:dyDescent="0.35">
      <c r="A3" s="12" t="s">
        <v>94</v>
      </c>
    </row>
    <row r="4" spans="1:1" ht="46.5" x14ac:dyDescent="0.35">
      <c r="A4" s="14" t="s">
        <v>99</v>
      </c>
    </row>
    <row r="5" spans="1:1" ht="42" customHeight="1" x14ac:dyDescent="0.35">
      <c r="A5" s="143" t="s">
        <v>905</v>
      </c>
    </row>
    <row r="6" spans="1:1" x14ac:dyDescent="0.35">
      <c r="A6" s="35"/>
    </row>
    <row r="7" spans="1:1" ht="18" x14ac:dyDescent="0.4">
      <c r="A7" s="144" t="s">
        <v>0</v>
      </c>
    </row>
    <row r="8" spans="1:1" ht="15.5" x14ac:dyDescent="0.35">
      <c r="A8" s="145" t="s">
        <v>906</v>
      </c>
    </row>
    <row r="10" spans="1:1" ht="18" x14ac:dyDescent="0.4">
      <c r="A10" s="2" t="s">
        <v>1</v>
      </c>
    </row>
    <row r="11" spans="1:1" ht="15.5" x14ac:dyDescent="0.35">
      <c r="A11" s="3" t="s">
        <v>109</v>
      </c>
    </row>
    <row r="12" spans="1:1" ht="15.5" x14ac:dyDescent="0.35">
      <c r="A12" s="3" t="s">
        <v>89</v>
      </c>
    </row>
    <row r="14" spans="1:1" ht="18" x14ac:dyDescent="0.4">
      <c r="A14" s="2" t="s">
        <v>2</v>
      </c>
    </row>
    <row r="15" spans="1:1" ht="124" x14ac:dyDescent="0.35">
      <c r="A15" s="14" t="s">
        <v>60</v>
      </c>
    </row>
    <row r="17" spans="1:2" ht="18" x14ac:dyDescent="0.4">
      <c r="A17" s="2" t="s">
        <v>3</v>
      </c>
    </row>
    <row r="18" spans="1:2" ht="15.5" x14ac:dyDescent="0.35">
      <c r="A18" s="34" t="s">
        <v>66</v>
      </c>
    </row>
    <row r="19" spans="1:2" ht="15.5" x14ac:dyDescent="0.35">
      <c r="A19" s="26" t="s">
        <v>90</v>
      </c>
    </row>
    <row r="20" spans="1:2" ht="15.5" x14ac:dyDescent="0.35">
      <c r="A20" s="27" t="s">
        <v>62</v>
      </c>
    </row>
    <row r="21" spans="1:2" ht="15.5" x14ac:dyDescent="0.35">
      <c r="A21" s="26" t="s">
        <v>63</v>
      </c>
    </row>
    <row r="24" spans="1:2" ht="15.5" x14ac:dyDescent="0.35">
      <c r="A24" s="3" t="s">
        <v>4</v>
      </c>
      <c r="B24" s="146">
        <v>45344</v>
      </c>
    </row>
    <row r="25" spans="1:2" ht="15.5" x14ac:dyDescent="0.35">
      <c r="A25" s="3" t="s">
        <v>5</v>
      </c>
      <c r="B25" s="146">
        <v>45379</v>
      </c>
    </row>
  </sheetData>
  <hyperlinks>
    <hyperlink ref="A20" r:id="rId1" xr:uid="{0B4D5C58-3795-4C4A-82B9-7CB93F48B5D7}"/>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4"/>
  <sheetViews>
    <sheetView showGridLines="0" workbookViewId="0"/>
  </sheetViews>
  <sheetFormatPr defaultColWidth="8.81640625" defaultRowHeight="14" x14ac:dyDescent="0.3"/>
  <cols>
    <col min="1" max="1" width="37.453125" style="35" customWidth="1"/>
    <col min="2" max="2" width="114.1796875" style="35" customWidth="1"/>
    <col min="3" max="3" width="20.7265625" style="35" bestFit="1" customWidth="1"/>
    <col min="4" max="4" width="21" style="35" bestFit="1" customWidth="1"/>
    <col min="5" max="16384" width="8.81640625" style="35"/>
  </cols>
  <sheetData>
    <row r="1" spans="1:4" ht="28" x14ac:dyDescent="0.6">
      <c r="A1" s="1" t="s">
        <v>6</v>
      </c>
    </row>
    <row r="2" spans="1:4" ht="15.5" x14ac:dyDescent="0.35">
      <c r="A2" s="17" t="s">
        <v>7</v>
      </c>
      <c r="B2" s="18">
        <f>Cover_sheet!$B$24</f>
        <v>45344</v>
      </c>
    </row>
    <row r="3" spans="1:4" ht="15.5" x14ac:dyDescent="0.35">
      <c r="A3" s="17" t="s">
        <v>8</v>
      </c>
      <c r="B3" s="18" t="s">
        <v>110</v>
      </c>
    </row>
    <row r="4" spans="1:4" ht="15.5" x14ac:dyDescent="0.35">
      <c r="A4" s="17" t="s">
        <v>9</v>
      </c>
      <c r="B4" s="18" t="s">
        <v>74</v>
      </c>
    </row>
    <row r="5" spans="1:4" ht="18" x14ac:dyDescent="0.4">
      <c r="A5" s="19" t="s">
        <v>10</v>
      </c>
      <c r="B5" s="28"/>
    </row>
    <row r="6" spans="1:4" ht="15.5" x14ac:dyDescent="0.35">
      <c r="A6" s="4" t="s">
        <v>11</v>
      </c>
      <c r="B6" s="4"/>
    </row>
    <row r="7" spans="1:4" ht="31" x14ac:dyDescent="0.35">
      <c r="A7" s="20" t="s">
        <v>12</v>
      </c>
      <c r="B7" s="21" t="s">
        <v>13</v>
      </c>
      <c r="C7" s="22" t="s">
        <v>14</v>
      </c>
      <c r="D7" s="22" t="s">
        <v>15</v>
      </c>
    </row>
    <row r="8" spans="1:4" ht="15.5" x14ac:dyDescent="0.35">
      <c r="A8" s="51" t="s">
        <v>16</v>
      </c>
      <c r="B8" s="24" t="s">
        <v>16</v>
      </c>
      <c r="C8" s="60">
        <f>Cover_sheet!$B$24</f>
        <v>45344</v>
      </c>
      <c r="D8" s="48">
        <f>Cover_sheet!$B$25</f>
        <v>45379</v>
      </c>
    </row>
    <row r="9" spans="1:4" ht="15.5" x14ac:dyDescent="0.35">
      <c r="A9" s="23" t="s">
        <v>92</v>
      </c>
      <c r="B9" s="24" t="s">
        <v>17</v>
      </c>
      <c r="C9" s="60">
        <f>Cover_sheet!$B$24</f>
        <v>45344</v>
      </c>
      <c r="D9" s="48">
        <f>Cover_sheet!$B$25</f>
        <v>45379</v>
      </c>
    </row>
    <row r="10" spans="1:4" ht="15.5" x14ac:dyDescent="0.35">
      <c r="A10" s="23" t="s">
        <v>55</v>
      </c>
      <c r="B10" s="24" t="s">
        <v>105</v>
      </c>
      <c r="C10" s="60">
        <f>Cover_sheet!$B$24</f>
        <v>45344</v>
      </c>
      <c r="D10" s="48">
        <f>Cover_sheet!$B$25</f>
        <v>45379</v>
      </c>
    </row>
    <row r="11" spans="1:4" ht="15.5" x14ac:dyDescent="0.35">
      <c r="A11" s="23" t="s">
        <v>56</v>
      </c>
      <c r="B11" s="24" t="s">
        <v>102</v>
      </c>
      <c r="C11" s="60">
        <f>Cover_sheet!$B$24</f>
        <v>45344</v>
      </c>
      <c r="D11" s="48">
        <f>Cover_sheet!$B$25</f>
        <v>45379</v>
      </c>
    </row>
    <row r="12" spans="1:4" ht="15.5" x14ac:dyDescent="0.35">
      <c r="A12" s="23" t="s">
        <v>57</v>
      </c>
      <c r="B12" s="24" t="s">
        <v>103</v>
      </c>
      <c r="C12" s="60">
        <f>Cover_sheet!$B$24</f>
        <v>45344</v>
      </c>
      <c r="D12" s="48">
        <f>Cover_sheet!$B$25</f>
        <v>45379</v>
      </c>
    </row>
    <row r="13" spans="1:4" ht="15.5" x14ac:dyDescent="0.35">
      <c r="A13" s="23" t="s">
        <v>58</v>
      </c>
      <c r="B13" s="24" t="s">
        <v>106</v>
      </c>
      <c r="C13" s="60">
        <f>Cover_sheet!$B$24</f>
        <v>45344</v>
      </c>
      <c r="D13" s="48">
        <f>Cover_sheet!$B$25</f>
        <v>45379</v>
      </c>
    </row>
    <row r="14" spans="1:4" ht="15.5" x14ac:dyDescent="0.35">
      <c r="A14" s="25" t="s">
        <v>879</v>
      </c>
      <c r="B14" s="147" t="s">
        <v>907</v>
      </c>
      <c r="C14" s="61">
        <f>Cover_sheet!$B$24</f>
        <v>45344</v>
      </c>
      <c r="D14" s="49">
        <f>Cover_sheet!$B$25</f>
        <v>45379</v>
      </c>
    </row>
  </sheetData>
  <phoneticPr fontId="23" type="noConversion"/>
  <hyperlinks>
    <hyperlink ref="A8" location="Summary!A1" display="Summary" xr:uid="{2D2E0513-E4B4-48BD-B535-6B80CA25B3C4}"/>
    <hyperlink ref="A12" location="'T3'!A1" display="T3" xr:uid="{765D4507-2D7E-4013-BBBE-DD28609090D8}"/>
    <hyperlink ref="A11" location="'T2'!A1" display="T2" xr:uid="{44821737-43AB-4978-B3F3-B0BF6B1C870B}"/>
    <hyperlink ref="A10" location="'T1'!A1" display="T1" xr:uid="{6117F533-DF7A-4624-8DA0-CB180A6A80A5}"/>
    <hyperlink ref="A9" location="Charts!A1" display="Charts" xr:uid="{ADA34F26-A4BD-42D9-A071-8877136ADA30}"/>
    <hyperlink ref="A13" location="'T4'!A1" display="T4" xr:uid="{2CBD3E2B-696A-4AA7-9DC4-50F5AFCDD19A}"/>
    <hyperlink ref="A14" location="'T5'!A1" display="T5" xr:uid="{1FE395DD-89D0-4AF5-BC5C-FD10DD9168D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5"/>
  <sheetViews>
    <sheetView showGridLines="0" zoomScaleNormal="100" workbookViewId="0"/>
  </sheetViews>
  <sheetFormatPr defaultColWidth="8.81640625" defaultRowHeight="14" x14ac:dyDescent="0.3"/>
  <cols>
    <col min="1" max="1" width="182" style="29" customWidth="1"/>
    <col min="2" max="16384" width="8.81640625" style="29"/>
  </cols>
  <sheetData>
    <row r="1" spans="1:1" ht="28" x14ac:dyDescent="0.6">
      <c r="A1" s="5" t="s">
        <v>18</v>
      </c>
    </row>
    <row r="2" spans="1:1" ht="15.5" x14ac:dyDescent="0.35">
      <c r="A2" s="6" t="s">
        <v>19</v>
      </c>
    </row>
    <row r="3" spans="1:1" ht="15.5" x14ac:dyDescent="0.35">
      <c r="A3" s="6"/>
    </row>
    <row r="4" spans="1:1" ht="15.5" x14ac:dyDescent="0.35">
      <c r="A4" s="6"/>
    </row>
    <row r="5" spans="1:1" ht="18" customHeight="1" x14ac:dyDescent="0.3">
      <c r="A5" s="36" t="s">
        <v>52</v>
      </c>
    </row>
    <row r="6" spans="1:1" ht="15.5" x14ac:dyDescent="0.3">
      <c r="A6" s="31" t="s">
        <v>83</v>
      </c>
    </row>
    <row r="7" spans="1:1" ht="20.5" customHeight="1" x14ac:dyDescent="0.3">
      <c r="A7" s="31" t="s">
        <v>911</v>
      </c>
    </row>
    <row r="8" spans="1:1" ht="34" customHeight="1" x14ac:dyDescent="0.3">
      <c r="A8" s="58" t="s">
        <v>901</v>
      </c>
    </row>
    <row r="9" spans="1:1" ht="19.5" customHeight="1" x14ac:dyDescent="0.3">
      <c r="A9" s="31" t="s">
        <v>902</v>
      </c>
    </row>
    <row r="10" spans="1:1" ht="15.5" x14ac:dyDescent="0.3">
      <c r="A10" s="58" t="s">
        <v>910</v>
      </c>
    </row>
    <row r="11" spans="1:1" ht="15.5" x14ac:dyDescent="0.3">
      <c r="A11" s="58" t="s">
        <v>909</v>
      </c>
    </row>
    <row r="12" spans="1:1" ht="15.5" x14ac:dyDescent="0.3">
      <c r="A12" s="58" t="s">
        <v>917</v>
      </c>
    </row>
    <row r="13" spans="1:1" ht="18" customHeight="1" x14ac:dyDescent="0.3">
      <c r="A13" s="58" t="s">
        <v>93</v>
      </c>
    </row>
    <row r="14" spans="1:1" ht="15.5" x14ac:dyDescent="0.35">
      <c r="A14" s="59" t="s">
        <v>85</v>
      </c>
    </row>
    <row r="15" spans="1:1" ht="15.5" x14ac:dyDescent="0.35">
      <c r="A15" s="59" t="s">
        <v>84</v>
      </c>
    </row>
    <row r="16" spans="1:1" ht="15.5" x14ac:dyDescent="0.3">
      <c r="A16" s="37"/>
    </row>
    <row r="18" spans="1:1" ht="18.649999999999999" customHeight="1" x14ac:dyDescent="0.35">
      <c r="A18" s="38" t="s">
        <v>53</v>
      </c>
    </row>
    <row r="19" spans="1:1" ht="15.5" x14ac:dyDescent="0.3">
      <c r="A19" s="148" t="s">
        <v>884</v>
      </c>
    </row>
    <row r="20" spans="1:1" ht="31" x14ac:dyDescent="0.3">
      <c r="A20" s="148" t="s">
        <v>903</v>
      </c>
    </row>
    <row r="21" spans="1:1" ht="31" x14ac:dyDescent="0.3">
      <c r="A21" s="148" t="s">
        <v>916</v>
      </c>
    </row>
    <row r="22" spans="1:1" ht="31" x14ac:dyDescent="0.3">
      <c r="A22" s="148" t="s">
        <v>885</v>
      </c>
    </row>
    <row r="23" spans="1:1" ht="76" customHeight="1" x14ac:dyDescent="0.3">
      <c r="A23" s="148" t="s">
        <v>904</v>
      </c>
    </row>
    <row r="24" spans="1:1" x14ac:dyDescent="0.3">
      <c r="A24" s="35"/>
    </row>
    <row r="25" spans="1:1" x14ac:dyDescent="0.3">
      <c r="A25" s="35"/>
    </row>
  </sheetData>
  <hyperlinks>
    <hyperlink ref="A14" r:id="rId1" xr:uid="{7809EAF5-F279-49DE-99EA-C78AF336A513}"/>
    <hyperlink ref="A15" r:id="rId2" xr:uid="{BCBE9435-1CE0-4BD1-8524-BEEE58C40D5A}"/>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L45"/>
  <sheetViews>
    <sheetView showGridLines="0" zoomScaleNormal="100" workbookViewId="0"/>
  </sheetViews>
  <sheetFormatPr defaultRowHeight="14.5" x14ac:dyDescent="0.35"/>
  <cols>
    <col min="1" max="2" width="97.453125" customWidth="1"/>
  </cols>
  <sheetData>
    <row r="1" spans="1:12" ht="28" x14ac:dyDescent="0.6">
      <c r="A1" s="5" t="s">
        <v>17</v>
      </c>
      <c r="B1" s="33"/>
      <c r="C1" s="33"/>
      <c r="D1" s="33"/>
      <c r="E1" s="33"/>
      <c r="F1" s="33"/>
      <c r="G1" s="33"/>
    </row>
    <row r="2" spans="1:12" ht="15.5" x14ac:dyDescent="0.35">
      <c r="A2" s="15" t="s">
        <v>82</v>
      </c>
      <c r="B2" s="33"/>
      <c r="C2" s="33"/>
      <c r="D2" s="33"/>
      <c r="E2" s="33"/>
      <c r="F2" s="33"/>
      <c r="G2" s="33"/>
    </row>
    <row r="3" spans="1:12" ht="15.5" x14ac:dyDescent="0.35">
      <c r="A3" s="15" t="s">
        <v>61</v>
      </c>
      <c r="B3" s="33"/>
      <c r="C3" s="33"/>
      <c r="D3" s="33"/>
      <c r="E3" s="33"/>
      <c r="F3" s="33"/>
      <c r="G3" s="33"/>
    </row>
    <row r="4" spans="1:12" s="54" customFormat="1" ht="30" customHeight="1" x14ac:dyDescent="0.4">
      <c r="A4" s="62" t="s">
        <v>64</v>
      </c>
      <c r="B4" s="62" t="s">
        <v>65</v>
      </c>
      <c r="C4" s="29"/>
      <c r="D4" s="29"/>
      <c r="E4" s="29"/>
      <c r="F4" s="29"/>
      <c r="G4" s="29"/>
      <c r="L4" s="64"/>
    </row>
    <row r="5" spans="1:12" s="54" customFormat="1" ht="269.5" customHeight="1" x14ac:dyDescent="0.3">
      <c r="A5" s="29"/>
      <c r="B5" s="29"/>
      <c r="C5" s="29"/>
      <c r="D5" s="29"/>
      <c r="E5" s="29"/>
      <c r="F5" s="29"/>
      <c r="G5" s="29"/>
    </row>
    <row r="6" spans="1:12" s="54" customFormat="1" ht="30" customHeight="1" x14ac:dyDescent="0.4">
      <c r="A6" s="62" t="s">
        <v>86</v>
      </c>
      <c r="B6" s="62" t="s">
        <v>107</v>
      </c>
      <c r="C6" s="29"/>
      <c r="D6" s="29"/>
      <c r="E6" s="29"/>
      <c r="F6" s="29"/>
      <c r="G6" s="29"/>
    </row>
    <row r="7" spans="1:12" s="54" customFormat="1" ht="289" customHeight="1" x14ac:dyDescent="0.3">
      <c r="A7" s="29"/>
      <c r="B7" s="29"/>
      <c r="C7" s="29"/>
      <c r="D7" s="29"/>
      <c r="E7" s="29"/>
      <c r="F7" s="29"/>
      <c r="G7" s="29"/>
    </row>
    <row r="8" spans="1:12" s="54" customFormat="1" ht="30" customHeight="1" x14ac:dyDescent="0.4">
      <c r="A8" s="62" t="s">
        <v>108</v>
      </c>
      <c r="B8" s="29"/>
      <c r="C8" s="29"/>
      <c r="D8" s="29"/>
      <c r="E8" s="29"/>
      <c r="F8" s="29"/>
      <c r="G8" s="29"/>
    </row>
    <row r="9" spans="1:12" s="54" customFormat="1" ht="289" customHeight="1" x14ac:dyDescent="0.3">
      <c r="A9" s="29"/>
      <c r="B9" s="29"/>
      <c r="C9" s="29"/>
      <c r="D9" s="29"/>
      <c r="E9" s="29"/>
      <c r="F9" s="29"/>
      <c r="G9" s="29"/>
    </row>
    <row r="10" spans="1:12" x14ac:dyDescent="0.35">
      <c r="A10" s="33"/>
      <c r="B10" s="33"/>
      <c r="C10" s="33"/>
      <c r="D10" s="33"/>
      <c r="E10" s="33"/>
      <c r="F10" s="33"/>
      <c r="G10" s="33"/>
    </row>
    <row r="11" spans="1:12" x14ac:dyDescent="0.35">
      <c r="A11" s="33"/>
      <c r="B11" s="33"/>
      <c r="C11" s="33"/>
      <c r="D11" s="33"/>
      <c r="E11" s="33"/>
      <c r="F11" s="33"/>
      <c r="G11" s="33"/>
    </row>
    <row r="12" spans="1:12" x14ac:dyDescent="0.35">
      <c r="A12" s="33"/>
      <c r="B12" s="33"/>
      <c r="C12" s="33"/>
      <c r="D12" s="33"/>
      <c r="E12" s="33"/>
      <c r="F12" s="33"/>
      <c r="G12" s="33"/>
    </row>
    <row r="13" spans="1:12" x14ac:dyDescent="0.35">
      <c r="A13" s="33"/>
      <c r="B13" s="33"/>
      <c r="C13" s="33"/>
      <c r="D13" s="33"/>
      <c r="E13" s="33"/>
      <c r="F13" s="33"/>
      <c r="G13" s="33"/>
    </row>
    <row r="14" spans="1:12" x14ac:dyDescent="0.35">
      <c r="A14" s="33"/>
      <c r="B14" s="33"/>
      <c r="C14" s="33"/>
      <c r="D14" s="33"/>
      <c r="E14" s="33"/>
      <c r="F14" s="33"/>
      <c r="G14" s="33"/>
    </row>
    <row r="24" spans="1:12" ht="18.5" x14ac:dyDescent="0.45">
      <c r="A24" s="63"/>
      <c r="L24" s="63"/>
    </row>
    <row r="45" spans="1:1" ht="18.5" x14ac:dyDescent="0.45">
      <c r="A45" s="6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I22"/>
  <sheetViews>
    <sheetView showGridLines="0" zoomScaleNormal="100" workbookViewId="0">
      <pane ySplit="8" topLeftCell="A9" activePane="bottomLeft" state="frozen"/>
      <selection activeCell="D6" sqref="D6"/>
      <selection pane="bottomLeft" activeCell="A9" sqref="A9"/>
    </sheetView>
  </sheetViews>
  <sheetFormatPr defaultColWidth="9" defaultRowHeight="14" x14ac:dyDescent="0.3"/>
  <cols>
    <col min="1" max="1" width="25.453125" style="29" customWidth="1"/>
    <col min="2" max="2" width="26.453125" style="29" customWidth="1"/>
    <col min="3" max="5" width="14.54296875" style="29" customWidth="1"/>
    <col min="6" max="16384" width="9" style="29"/>
  </cols>
  <sheetData>
    <row r="1" spans="1:9" s="40" customFormat="1" ht="28" x14ac:dyDescent="0.35">
      <c r="A1" s="39" t="s">
        <v>104</v>
      </c>
    </row>
    <row r="2" spans="1:9" s="7" customFormat="1" ht="15.5" x14ac:dyDescent="0.35">
      <c r="A2" s="10" t="s">
        <v>876</v>
      </c>
      <c r="B2" s="11"/>
      <c r="C2" s="11"/>
      <c r="D2" s="11"/>
      <c r="E2" s="11"/>
    </row>
    <row r="3" spans="1:9" s="7" customFormat="1" ht="15.5" x14ac:dyDescent="0.35">
      <c r="A3" s="10" t="s">
        <v>50</v>
      </c>
      <c r="B3" s="8"/>
      <c r="C3" s="9"/>
      <c r="D3" s="9"/>
      <c r="E3" s="9"/>
    </row>
    <row r="4" spans="1:9" s="7" customFormat="1" ht="15.5" x14ac:dyDescent="0.35">
      <c r="A4" s="10" t="s">
        <v>49</v>
      </c>
      <c r="B4" s="8"/>
      <c r="C4" s="9"/>
      <c r="D4" s="9"/>
      <c r="E4" s="9"/>
    </row>
    <row r="5" spans="1:9" s="7" customFormat="1" ht="15.5" x14ac:dyDescent="0.35">
      <c r="A5" s="10" t="s">
        <v>51</v>
      </c>
      <c r="B5" s="8"/>
      <c r="C5" s="9"/>
      <c r="D5" s="9"/>
      <c r="E5" s="9"/>
    </row>
    <row r="6" spans="1:9" s="7" customFormat="1" ht="15.5" x14ac:dyDescent="0.35">
      <c r="A6" s="66" t="s">
        <v>125</v>
      </c>
      <c r="B6" s="8"/>
      <c r="C6" s="8"/>
      <c r="D6" s="8"/>
      <c r="E6" s="8"/>
      <c r="F6" s="8"/>
    </row>
    <row r="7" spans="1:9" s="7" customFormat="1" ht="15.5" x14ac:dyDescent="0.35">
      <c r="A7" s="10"/>
      <c r="B7" s="8"/>
      <c r="C7" s="8"/>
      <c r="D7" s="8"/>
      <c r="E7" s="8"/>
      <c r="F7" s="8"/>
    </row>
    <row r="8" spans="1:9" ht="73.5" customHeight="1" x14ac:dyDescent="0.3">
      <c r="A8" s="86" t="s">
        <v>80</v>
      </c>
      <c r="B8" s="87" t="s">
        <v>96</v>
      </c>
    </row>
    <row r="9" spans="1:9" ht="15.5" x14ac:dyDescent="0.3">
      <c r="A9" s="88">
        <v>45047</v>
      </c>
      <c r="B9" s="89">
        <v>21</v>
      </c>
    </row>
    <row r="10" spans="1:9" ht="18" customHeight="1" x14ac:dyDescent="0.3">
      <c r="A10" s="88">
        <v>45078</v>
      </c>
      <c r="B10" s="89">
        <v>166</v>
      </c>
      <c r="C10" s="41"/>
    </row>
    <row r="11" spans="1:9" ht="18" customHeight="1" x14ac:dyDescent="0.3">
      <c r="A11" s="88">
        <v>45108</v>
      </c>
      <c r="B11" s="89">
        <v>261</v>
      </c>
    </row>
    <row r="12" spans="1:9" ht="18" customHeight="1" x14ac:dyDescent="0.3">
      <c r="A12" s="88">
        <v>45139</v>
      </c>
      <c r="B12" s="89">
        <v>290</v>
      </c>
      <c r="C12" s="30"/>
      <c r="D12" s="30"/>
      <c r="E12" s="30"/>
      <c r="F12" s="30"/>
      <c r="G12" s="30"/>
      <c r="H12" s="30"/>
      <c r="I12" s="52"/>
    </row>
    <row r="13" spans="1:9" ht="18" customHeight="1" x14ac:dyDescent="0.3">
      <c r="A13" s="88">
        <v>45170</v>
      </c>
      <c r="B13" s="89">
        <v>430</v>
      </c>
      <c r="C13" s="53"/>
      <c r="D13" s="53"/>
      <c r="E13" s="53"/>
      <c r="F13" s="53"/>
      <c r="G13" s="53"/>
      <c r="H13" s="53"/>
      <c r="I13" s="52"/>
    </row>
    <row r="14" spans="1:9" ht="18" customHeight="1" x14ac:dyDescent="0.3">
      <c r="A14" s="88">
        <v>45200</v>
      </c>
      <c r="B14" s="89">
        <v>773</v>
      </c>
      <c r="C14" s="53"/>
      <c r="D14" s="53"/>
      <c r="E14" s="53"/>
      <c r="F14" s="53"/>
      <c r="G14" s="53"/>
      <c r="H14" s="53"/>
      <c r="I14" s="52"/>
    </row>
    <row r="15" spans="1:9" ht="18" customHeight="1" x14ac:dyDescent="0.3">
      <c r="A15" s="88">
        <v>45231</v>
      </c>
      <c r="B15" s="90">
        <v>1122</v>
      </c>
      <c r="C15" s="53"/>
      <c r="D15" s="53"/>
      <c r="E15" s="53"/>
      <c r="F15" s="53"/>
      <c r="G15" s="53"/>
      <c r="H15" s="53"/>
      <c r="I15" s="52"/>
    </row>
    <row r="16" spans="1:9" ht="18" customHeight="1" thickBot="1" x14ac:dyDescent="0.35">
      <c r="A16" s="88">
        <v>45261</v>
      </c>
      <c r="B16" s="91">
        <v>948</v>
      </c>
      <c r="C16" s="54"/>
      <c r="D16" s="54"/>
      <c r="E16" s="54"/>
      <c r="F16" s="54"/>
      <c r="G16" s="54"/>
      <c r="H16" s="54"/>
    </row>
    <row r="17" spans="1:8" ht="21" customHeight="1" thickTop="1" x14ac:dyDescent="0.3">
      <c r="A17" s="92" t="s">
        <v>43</v>
      </c>
      <c r="B17" s="93">
        <v>4011</v>
      </c>
      <c r="C17" s="54"/>
      <c r="D17" s="54"/>
      <c r="E17" s="54"/>
      <c r="F17" s="54"/>
      <c r="G17" s="54"/>
      <c r="H17" s="54"/>
    </row>
    <row r="18" spans="1:8" ht="35.25" customHeight="1" x14ac:dyDescent="0.3">
      <c r="A18" s="30" t="s">
        <v>95</v>
      </c>
      <c r="B18" s="30"/>
      <c r="C18" s="30"/>
      <c r="D18" s="30"/>
      <c r="E18" s="30"/>
      <c r="F18" s="30"/>
      <c r="G18" s="30"/>
      <c r="H18" s="30"/>
    </row>
    <row r="19" spans="1:8" x14ac:dyDescent="0.3">
      <c r="A19" s="30" t="s">
        <v>908</v>
      </c>
      <c r="B19" s="30"/>
      <c r="C19" s="30"/>
      <c r="D19" s="30"/>
      <c r="E19" s="30"/>
      <c r="F19" s="30"/>
      <c r="G19" s="30"/>
      <c r="H19" s="30"/>
    </row>
    <row r="20" spans="1:8" x14ac:dyDescent="0.3">
      <c r="A20" s="30"/>
      <c r="B20" s="30"/>
      <c r="C20" s="30"/>
      <c r="D20" s="30"/>
      <c r="E20" s="30"/>
      <c r="F20" s="30"/>
      <c r="G20" s="30"/>
      <c r="H20" s="30"/>
    </row>
    <row r="21" spans="1:8" ht="18.75" customHeight="1" x14ac:dyDescent="0.3">
      <c r="A21" s="13" t="s">
        <v>21</v>
      </c>
      <c r="B21" s="50">
        <f>Cover_sheet!B24</f>
        <v>45344</v>
      </c>
    </row>
    <row r="22" spans="1:8" ht="18.75" customHeight="1" x14ac:dyDescent="0.3">
      <c r="A22" s="13" t="s">
        <v>22</v>
      </c>
      <c r="B22" s="50">
        <f>Cover_sheet!B25</f>
        <v>45379</v>
      </c>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2"/>
  <sheetViews>
    <sheetView showGridLines="0" zoomScaleNormal="100" workbookViewId="0">
      <pane ySplit="8" topLeftCell="A9" activePane="bottomLeft" state="frozen"/>
      <selection activeCell="D6" sqref="D6"/>
      <selection pane="bottomLeft" activeCell="A9" sqref="A9"/>
    </sheetView>
  </sheetViews>
  <sheetFormatPr defaultColWidth="8.81640625" defaultRowHeight="14" x14ac:dyDescent="0.3"/>
  <cols>
    <col min="1" max="1" width="21.453125" style="29" customWidth="1"/>
    <col min="2" max="2" width="29.54296875" style="29" customWidth="1"/>
    <col min="3" max="16384" width="8.81640625" style="29"/>
  </cols>
  <sheetData>
    <row r="1" spans="1:7" ht="28" x14ac:dyDescent="0.3">
      <c r="A1" s="39" t="s">
        <v>100</v>
      </c>
    </row>
    <row r="2" spans="1:7" s="7" customFormat="1" ht="15.5" x14ac:dyDescent="0.35">
      <c r="A2" s="10" t="s">
        <v>877</v>
      </c>
      <c r="B2" s="11"/>
      <c r="C2" s="11"/>
      <c r="D2" s="11"/>
      <c r="E2" s="11"/>
      <c r="F2" s="11"/>
    </row>
    <row r="3" spans="1:7" s="7" customFormat="1" ht="15.5" x14ac:dyDescent="0.35">
      <c r="A3" s="10" t="s">
        <v>50</v>
      </c>
      <c r="B3" s="8"/>
      <c r="C3" s="9"/>
      <c r="D3" s="9"/>
      <c r="E3" s="9"/>
      <c r="F3" s="9"/>
    </row>
    <row r="4" spans="1:7" s="7" customFormat="1" ht="15.5" x14ac:dyDescent="0.35">
      <c r="A4" s="10" t="s">
        <v>49</v>
      </c>
      <c r="B4" s="8"/>
      <c r="C4" s="9"/>
      <c r="D4" s="9"/>
      <c r="E4" s="9"/>
      <c r="F4" s="9"/>
    </row>
    <row r="5" spans="1:7" s="7" customFormat="1" ht="15.5" x14ac:dyDescent="0.35">
      <c r="A5" s="10" t="s">
        <v>51</v>
      </c>
      <c r="B5" s="8"/>
      <c r="C5" s="9"/>
      <c r="D5" s="9"/>
      <c r="E5" s="9"/>
      <c r="F5" s="9"/>
    </row>
    <row r="6" spans="1:7" s="7" customFormat="1" ht="15.5" x14ac:dyDescent="0.35">
      <c r="A6" s="66" t="s">
        <v>125</v>
      </c>
      <c r="B6" s="8"/>
      <c r="C6" s="8"/>
      <c r="D6" s="8"/>
      <c r="E6" s="8"/>
      <c r="F6" s="8"/>
      <c r="G6" s="8"/>
    </row>
    <row r="7" spans="1:7" s="7" customFormat="1" ht="15.5" x14ac:dyDescent="0.35">
      <c r="A7" s="10"/>
      <c r="B7" s="8"/>
      <c r="C7" s="8"/>
      <c r="D7" s="8"/>
      <c r="E7" s="8"/>
      <c r="F7" s="8"/>
      <c r="G7" s="8"/>
    </row>
    <row r="8" spans="1:7" ht="61.5" customHeight="1" x14ac:dyDescent="0.3">
      <c r="A8" s="94" t="s">
        <v>79</v>
      </c>
      <c r="B8" s="87" t="s">
        <v>98</v>
      </c>
    </row>
    <row r="9" spans="1:7" ht="18" customHeight="1" x14ac:dyDescent="0.3">
      <c r="A9" s="88">
        <v>45047</v>
      </c>
      <c r="B9" s="89">
        <v>21</v>
      </c>
    </row>
    <row r="10" spans="1:7" ht="18" customHeight="1" x14ac:dyDescent="0.3">
      <c r="A10" s="88">
        <v>45078</v>
      </c>
      <c r="B10" s="89">
        <v>166</v>
      </c>
    </row>
    <row r="11" spans="1:7" ht="18" customHeight="1" x14ac:dyDescent="0.3">
      <c r="A11" s="88">
        <v>45108</v>
      </c>
      <c r="B11" s="89">
        <v>205</v>
      </c>
    </row>
    <row r="12" spans="1:7" ht="18" customHeight="1" x14ac:dyDescent="0.3">
      <c r="A12" s="88">
        <v>45139</v>
      </c>
      <c r="B12" s="89">
        <v>249</v>
      </c>
    </row>
    <row r="13" spans="1:7" ht="18" customHeight="1" x14ac:dyDescent="0.3">
      <c r="A13" s="88">
        <v>45170</v>
      </c>
      <c r="B13" s="95">
        <v>319</v>
      </c>
      <c r="C13" s="54"/>
    </row>
    <row r="14" spans="1:7" ht="18" customHeight="1" x14ac:dyDescent="0.3">
      <c r="A14" s="88">
        <v>45200</v>
      </c>
      <c r="B14" s="89">
        <v>613</v>
      </c>
      <c r="C14" s="54"/>
    </row>
    <row r="15" spans="1:7" ht="18" customHeight="1" x14ac:dyDescent="0.3">
      <c r="A15" s="88">
        <v>45231</v>
      </c>
      <c r="B15" s="95">
        <v>927</v>
      </c>
      <c r="C15" s="54"/>
    </row>
    <row r="16" spans="1:7" ht="18" customHeight="1" thickBot="1" x14ac:dyDescent="0.35">
      <c r="A16" s="88">
        <v>45261</v>
      </c>
      <c r="B16" s="90">
        <v>784</v>
      </c>
      <c r="C16" s="54"/>
    </row>
    <row r="17" spans="1:2" ht="21" customHeight="1" thickTop="1" x14ac:dyDescent="0.3">
      <c r="A17" s="92" t="s">
        <v>43</v>
      </c>
      <c r="B17" s="96">
        <v>3284</v>
      </c>
    </row>
    <row r="18" spans="1:2" ht="21" customHeight="1" x14ac:dyDescent="0.3">
      <c r="A18" s="30" t="s">
        <v>59</v>
      </c>
    </row>
    <row r="19" spans="1:2" ht="18" customHeight="1" x14ac:dyDescent="0.3">
      <c r="A19" s="30" t="s">
        <v>97</v>
      </c>
    </row>
    <row r="20" spans="1:2" ht="18" customHeight="1" x14ac:dyDescent="0.35">
      <c r="A20" s="43"/>
    </row>
    <row r="21" spans="1:2" ht="18" customHeight="1" x14ac:dyDescent="0.3">
      <c r="A21" s="13" t="s">
        <v>21</v>
      </c>
      <c r="B21" s="50">
        <f>Cover_sheet!B24</f>
        <v>45344</v>
      </c>
    </row>
    <row r="22" spans="1:2" x14ac:dyDescent="0.3">
      <c r="A22" s="13" t="s">
        <v>22</v>
      </c>
      <c r="B22" s="50">
        <f>Cover_sheet!B25</f>
        <v>45379</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6D3D-31D3-49A3-8109-7C23A6E7B070}">
  <sheetPr>
    <tabColor theme="4" tint="0.79998168889431442"/>
    <pageSetUpPr fitToPage="1"/>
  </sheetPr>
  <dimension ref="A1:L68"/>
  <sheetViews>
    <sheetView showGridLines="0" zoomScaleNormal="100" workbookViewId="0">
      <pane ySplit="8" topLeftCell="A9" activePane="bottomLeft" state="frozen"/>
      <selection activeCell="D6" sqref="D6"/>
      <selection pane="bottomLeft" activeCell="A9" sqref="A9"/>
    </sheetView>
  </sheetViews>
  <sheetFormatPr defaultColWidth="9" defaultRowHeight="14" x14ac:dyDescent="0.3"/>
  <cols>
    <col min="1" max="1" width="68.7265625" style="29" customWidth="1"/>
    <col min="2" max="2" width="27.81640625" style="29" customWidth="1"/>
    <col min="3" max="3" width="27.7265625" style="45" customWidth="1"/>
    <col min="4" max="16384" width="9" style="29"/>
  </cols>
  <sheetData>
    <row r="1" spans="1:3" s="40" customFormat="1" ht="28" x14ac:dyDescent="0.35">
      <c r="A1" s="39" t="s">
        <v>101</v>
      </c>
      <c r="C1" s="44"/>
    </row>
    <row r="2" spans="1:3" s="7" customFormat="1" ht="15.5" x14ac:dyDescent="0.35">
      <c r="A2" s="10" t="s">
        <v>878</v>
      </c>
      <c r="B2" s="11"/>
      <c r="C2" s="11"/>
    </row>
    <row r="3" spans="1:3" s="7" customFormat="1" ht="15.5" x14ac:dyDescent="0.35">
      <c r="A3" s="10" t="s">
        <v>50</v>
      </c>
      <c r="B3" s="8"/>
      <c r="C3" s="9"/>
    </row>
    <row r="4" spans="1:3" s="7" customFormat="1" ht="15.5" x14ac:dyDescent="0.35">
      <c r="A4" s="10" t="s">
        <v>49</v>
      </c>
      <c r="B4" s="8"/>
      <c r="C4" s="9"/>
    </row>
    <row r="5" spans="1:3" s="7" customFormat="1" ht="15.5" x14ac:dyDescent="0.35">
      <c r="A5" s="10" t="s">
        <v>51</v>
      </c>
      <c r="B5" s="8"/>
      <c r="C5" s="9"/>
    </row>
    <row r="6" spans="1:3" s="7" customFormat="1" ht="15.5" x14ac:dyDescent="0.35">
      <c r="A6" s="66" t="s">
        <v>125</v>
      </c>
      <c r="B6" s="8"/>
      <c r="C6" s="8"/>
    </row>
    <row r="7" spans="1:3" s="7" customFormat="1" ht="18" x14ac:dyDescent="0.4">
      <c r="A7" s="56"/>
      <c r="B7" s="57"/>
      <c r="C7" s="57"/>
    </row>
    <row r="8" spans="1:3" ht="66" customHeight="1" x14ac:dyDescent="0.35">
      <c r="A8" s="97" t="s">
        <v>20</v>
      </c>
      <c r="B8" s="97" t="s">
        <v>68</v>
      </c>
      <c r="C8" s="97" t="s">
        <v>45</v>
      </c>
    </row>
    <row r="9" spans="1:3" ht="17.149999999999999" customHeight="1" x14ac:dyDescent="0.3">
      <c r="A9" s="98" t="s">
        <v>915</v>
      </c>
      <c r="B9" s="99">
        <v>2335</v>
      </c>
      <c r="C9" s="100">
        <v>0.58214909000000004</v>
      </c>
    </row>
    <row r="10" spans="1:3" ht="17.149999999999999" customHeight="1" x14ac:dyDescent="0.3">
      <c r="A10" s="101" t="s">
        <v>111</v>
      </c>
      <c r="B10" s="102">
        <v>2335</v>
      </c>
      <c r="C10" s="103">
        <v>0.58214909000000004</v>
      </c>
    </row>
    <row r="11" spans="1:3" ht="17.149999999999999" customHeight="1" x14ac:dyDescent="0.3">
      <c r="A11" s="104" t="s">
        <v>70</v>
      </c>
      <c r="B11" s="105">
        <v>275</v>
      </c>
      <c r="C11" s="106">
        <v>6.8561455990000006E-2</v>
      </c>
    </row>
    <row r="12" spans="1:3" ht="17.149999999999999" customHeight="1" x14ac:dyDescent="0.3">
      <c r="A12" s="101" t="s">
        <v>112</v>
      </c>
      <c r="B12" s="102">
        <v>1</v>
      </c>
      <c r="C12" s="103">
        <v>2.4931437999999999E-4</v>
      </c>
    </row>
    <row r="13" spans="1:3" ht="17.149999999999999" customHeight="1" x14ac:dyDescent="0.3">
      <c r="A13" s="101" t="s">
        <v>113</v>
      </c>
      <c r="B13" s="102">
        <v>210</v>
      </c>
      <c r="C13" s="103">
        <v>5.2356020939999998E-2</v>
      </c>
    </row>
    <row r="14" spans="1:3" ht="17.149999999999999" customHeight="1" x14ac:dyDescent="0.3">
      <c r="A14" s="101" t="s">
        <v>114</v>
      </c>
      <c r="B14" s="102">
        <v>1</v>
      </c>
      <c r="C14" s="103">
        <v>2.4931437999999999E-4</v>
      </c>
    </row>
    <row r="15" spans="1:3" ht="17.149999999999999" customHeight="1" x14ac:dyDescent="0.3">
      <c r="A15" s="101" t="s">
        <v>115</v>
      </c>
      <c r="B15" s="102">
        <v>61</v>
      </c>
      <c r="C15" s="103">
        <v>1.520817751E-2</v>
      </c>
    </row>
    <row r="16" spans="1:3" ht="17.149999999999999" customHeight="1" x14ac:dyDescent="0.3">
      <c r="A16" s="101" t="s">
        <v>116</v>
      </c>
      <c r="B16" s="102">
        <v>1</v>
      </c>
      <c r="C16" s="103">
        <v>2.4931437999999999E-4</v>
      </c>
    </row>
    <row r="17" spans="1:3" ht="17.149999999999999" customHeight="1" x14ac:dyDescent="0.3">
      <c r="A17" s="101" t="s">
        <v>117</v>
      </c>
      <c r="B17" s="102">
        <v>1</v>
      </c>
      <c r="C17" s="103">
        <v>2.4931437999999999E-4</v>
      </c>
    </row>
    <row r="18" spans="1:3" ht="17.149999999999999" customHeight="1" x14ac:dyDescent="0.3">
      <c r="A18" s="104" t="s">
        <v>44</v>
      </c>
      <c r="B18" s="105">
        <v>582</v>
      </c>
      <c r="C18" s="106">
        <v>0.14510097230999999</v>
      </c>
    </row>
    <row r="19" spans="1:3" ht="17.149999999999999" customHeight="1" x14ac:dyDescent="0.3">
      <c r="A19" s="101" t="s">
        <v>118</v>
      </c>
      <c r="B19" s="102">
        <v>564</v>
      </c>
      <c r="C19" s="103">
        <v>0.14061331337999999</v>
      </c>
    </row>
    <row r="20" spans="1:3" ht="17.149999999999999" customHeight="1" x14ac:dyDescent="0.3">
      <c r="A20" s="101" t="s">
        <v>119</v>
      </c>
      <c r="B20" s="102">
        <v>18</v>
      </c>
      <c r="C20" s="103">
        <v>4.48765893E-3</v>
      </c>
    </row>
    <row r="21" spans="1:3" ht="17.149999999999999" customHeight="1" x14ac:dyDescent="0.3">
      <c r="A21" s="104" t="s">
        <v>69</v>
      </c>
      <c r="B21" s="105">
        <v>92</v>
      </c>
      <c r="C21" s="106">
        <v>2.293692344E-2</v>
      </c>
    </row>
    <row r="22" spans="1:3" ht="17.149999999999999" customHeight="1" x14ac:dyDescent="0.3">
      <c r="A22" s="101" t="s">
        <v>121</v>
      </c>
      <c r="B22" s="102">
        <v>26</v>
      </c>
      <c r="C22" s="103">
        <v>6.4821740200000002E-3</v>
      </c>
    </row>
    <row r="23" spans="1:3" ht="17.149999999999999" customHeight="1" x14ac:dyDescent="0.3">
      <c r="A23" s="101" t="s">
        <v>914</v>
      </c>
      <c r="B23" s="102">
        <v>40</v>
      </c>
      <c r="C23" s="103">
        <v>9.9725754100000001E-3</v>
      </c>
    </row>
    <row r="24" spans="1:3" ht="17.149999999999999" customHeight="1" x14ac:dyDescent="0.3">
      <c r="A24" s="101" t="s">
        <v>120</v>
      </c>
      <c r="B24" s="102">
        <v>5</v>
      </c>
      <c r="C24" s="103">
        <v>1.2465719199999999E-3</v>
      </c>
    </row>
    <row r="25" spans="1:3" ht="18" customHeight="1" x14ac:dyDescent="0.3">
      <c r="A25" s="101" t="s">
        <v>122</v>
      </c>
      <c r="B25" s="102">
        <v>21</v>
      </c>
      <c r="C25" s="103">
        <v>5.2356020900000003E-3</v>
      </c>
    </row>
    <row r="26" spans="1:3" ht="18" customHeight="1" x14ac:dyDescent="0.3">
      <c r="A26" s="104" t="s">
        <v>81</v>
      </c>
      <c r="B26" s="105">
        <v>727</v>
      </c>
      <c r="C26" s="106">
        <v>0.18125155821</v>
      </c>
    </row>
    <row r="27" spans="1:3" ht="18" customHeight="1" x14ac:dyDescent="0.3">
      <c r="A27" s="101" t="s">
        <v>78</v>
      </c>
      <c r="B27" s="102">
        <v>366</v>
      </c>
      <c r="C27" s="103">
        <v>9.1249065069999996E-2</v>
      </c>
    </row>
    <row r="28" spans="1:3" ht="18" customHeight="1" thickBot="1" x14ac:dyDescent="0.35">
      <c r="A28" s="107" t="s">
        <v>91</v>
      </c>
      <c r="B28" s="108">
        <v>361</v>
      </c>
      <c r="C28" s="109">
        <v>9.0002493140000001E-2</v>
      </c>
    </row>
    <row r="29" spans="1:3" ht="21" customHeight="1" thickTop="1" x14ac:dyDescent="0.3">
      <c r="A29" s="110" t="s">
        <v>71</v>
      </c>
      <c r="B29" s="96">
        <v>4011</v>
      </c>
      <c r="C29" s="111">
        <v>1</v>
      </c>
    </row>
    <row r="30" spans="1:3" ht="22.5" customHeight="1" x14ac:dyDescent="0.35">
      <c r="A30" s="83"/>
      <c r="B30" s="84"/>
      <c r="C30" s="85"/>
    </row>
    <row r="31" spans="1:3" ht="18" customHeight="1" x14ac:dyDescent="0.3">
      <c r="A31" s="13" t="s">
        <v>21</v>
      </c>
      <c r="B31" s="50">
        <f>Cover_sheet!B24</f>
        <v>45344</v>
      </c>
      <c r="C31" s="53"/>
    </row>
    <row r="32" spans="1:3" ht="18" customHeight="1" x14ac:dyDescent="0.3">
      <c r="A32" s="13" t="s">
        <v>22</v>
      </c>
      <c r="B32" s="50">
        <f>Cover_sheet!B25</f>
        <v>45379</v>
      </c>
      <c r="C32" s="53"/>
    </row>
    <row r="33" spans="1:11" ht="18" customHeight="1" x14ac:dyDescent="0.3">
      <c r="A33" s="53"/>
      <c r="B33" s="53"/>
      <c r="C33" s="53"/>
    </row>
    <row r="34" spans="1:11" ht="18" customHeight="1" x14ac:dyDescent="0.3">
      <c r="A34" s="53"/>
      <c r="B34" s="53"/>
      <c r="C34" s="53"/>
    </row>
    <row r="35" spans="1:11" ht="18" customHeight="1" x14ac:dyDescent="0.3">
      <c r="A35" s="53"/>
      <c r="B35" s="53"/>
      <c r="C35" s="53"/>
    </row>
    <row r="36" spans="1:11" ht="18" customHeight="1" x14ac:dyDescent="0.3">
      <c r="A36" s="53"/>
      <c r="B36" s="53"/>
      <c r="C36" s="53"/>
    </row>
    <row r="37" spans="1:11" ht="18" customHeight="1" x14ac:dyDescent="0.3">
      <c r="A37" s="53"/>
      <c r="B37" s="53"/>
      <c r="C37" s="53"/>
    </row>
    <row r="38" spans="1:11" ht="18" customHeight="1" x14ac:dyDescent="0.3">
      <c r="A38" s="53"/>
      <c r="B38" s="53"/>
      <c r="C38" s="53"/>
    </row>
    <row r="39" spans="1:11" ht="18" customHeight="1" x14ac:dyDescent="0.3">
      <c r="A39" s="53"/>
      <c r="B39" s="53"/>
      <c r="C39" s="53"/>
    </row>
    <row r="40" spans="1:11" ht="18" customHeight="1" x14ac:dyDescent="0.3"/>
    <row r="41" spans="1:11" ht="18" customHeight="1" x14ac:dyDescent="0.3">
      <c r="D41" s="54"/>
      <c r="E41" s="54"/>
      <c r="F41" s="54"/>
      <c r="G41" s="54"/>
      <c r="H41" s="54"/>
      <c r="I41" s="54"/>
      <c r="J41" s="54"/>
      <c r="K41" s="54"/>
    </row>
    <row r="42" spans="1:11" ht="18" customHeight="1" x14ac:dyDescent="0.35">
      <c r="D42" s="55"/>
      <c r="E42" s="54"/>
      <c r="F42" s="54"/>
      <c r="G42" s="54"/>
      <c r="H42" s="54"/>
      <c r="I42" s="54"/>
      <c r="J42" s="54"/>
      <c r="K42" s="54"/>
    </row>
    <row r="43" spans="1:11" ht="18" customHeight="1" x14ac:dyDescent="0.35">
      <c r="D43" s="55"/>
      <c r="E43" s="54"/>
      <c r="F43" s="54"/>
      <c r="G43" s="54"/>
      <c r="H43" s="54"/>
      <c r="I43" s="54"/>
      <c r="J43" s="54"/>
      <c r="K43" s="54"/>
    </row>
    <row r="44" spans="1:11" ht="18" customHeight="1" x14ac:dyDescent="0.3">
      <c r="D44" s="54"/>
      <c r="E44" s="54"/>
      <c r="F44" s="54"/>
      <c r="G44" s="54"/>
      <c r="H44" s="54"/>
      <c r="I44" s="54"/>
      <c r="J44" s="54"/>
      <c r="K44" s="54"/>
    </row>
    <row r="45" spans="1:11" ht="36" customHeight="1" x14ac:dyDescent="0.3">
      <c r="D45" s="54"/>
      <c r="E45" s="54"/>
      <c r="F45" s="54"/>
      <c r="G45" s="54"/>
      <c r="H45" s="54"/>
      <c r="I45" s="54"/>
      <c r="J45" s="54"/>
      <c r="K45" s="54"/>
    </row>
    <row r="46" spans="1:11" x14ac:dyDescent="0.3">
      <c r="J46" s="54"/>
      <c r="K46" s="54"/>
    </row>
    <row r="47" spans="1:11" x14ac:dyDescent="0.3">
      <c r="J47" s="54"/>
      <c r="K47" s="54"/>
    </row>
    <row r="48" spans="1:11" x14ac:dyDescent="0.3">
      <c r="K48" s="54"/>
    </row>
    <row r="49" spans="4:12" ht="15.5" x14ac:dyDescent="0.35">
      <c r="D49" s="32"/>
      <c r="K49" s="54"/>
    </row>
    <row r="50" spans="4:12" ht="15.5" x14ac:dyDescent="0.35">
      <c r="D50" s="32"/>
    </row>
    <row r="56" spans="4:12" x14ac:dyDescent="0.3">
      <c r="K56" s="54"/>
      <c r="L56" s="54"/>
    </row>
    <row r="57" spans="4:12" x14ac:dyDescent="0.3">
      <c r="K57" s="54"/>
      <c r="L57" s="54"/>
    </row>
    <row r="58" spans="4:12" x14ac:dyDescent="0.3">
      <c r="K58" s="54"/>
      <c r="L58" s="54"/>
    </row>
    <row r="59" spans="4:12" x14ac:dyDescent="0.3">
      <c r="K59" s="54"/>
      <c r="L59" s="54"/>
    </row>
    <row r="60" spans="4:12" x14ac:dyDescent="0.3">
      <c r="K60" s="54"/>
      <c r="L60" s="54"/>
    </row>
    <row r="61" spans="4:12" x14ac:dyDescent="0.3">
      <c r="K61" s="54"/>
      <c r="L61" s="54"/>
    </row>
    <row r="62" spans="4:12" x14ac:dyDescent="0.3">
      <c r="K62" s="54"/>
      <c r="L62" s="54"/>
    </row>
    <row r="63" spans="4:12" x14ac:dyDescent="0.3">
      <c r="K63" s="54"/>
      <c r="L63" s="54"/>
    </row>
    <row r="64" spans="4:12" x14ac:dyDescent="0.3">
      <c r="K64" s="54"/>
      <c r="L64" s="54"/>
    </row>
    <row r="65" spans="11:12" x14ac:dyDescent="0.3">
      <c r="K65" s="54"/>
      <c r="L65" s="54"/>
    </row>
    <row r="66" spans="11:12" x14ac:dyDescent="0.3">
      <c r="K66" s="54"/>
      <c r="L66" s="54"/>
    </row>
    <row r="67" spans="11:12" x14ac:dyDescent="0.3">
      <c r="K67" s="54"/>
      <c r="L67" s="54"/>
    </row>
    <row r="68" spans="11:12" x14ac:dyDescent="0.3">
      <c r="K68" s="54"/>
      <c r="L68" s="54"/>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7"/>
  <sheetViews>
    <sheetView showGridLines="0" zoomScaleNormal="100" workbookViewId="0">
      <pane ySplit="8" topLeftCell="A9" activePane="bottomLeft" state="frozen"/>
      <selection activeCell="D6" sqref="D6"/>
      <selection pane="bottomLeft" activeCell="A9" sqref="A9"/>
    </sheetView>
  </sheetViews>
  <sheetFormatPr defaultColWidth="9" defaultRowHeight="14" x14ac:dyDescent="0.3"/>
  <cols>
    <col min="1" max="1" width="17" style="29" customWidth="1"/>
    <col min="2" max="2" width="42.453125" style="29" customWidth="1"/>
    <col min="3" max="4" width="29.54296875" style="29" customWidth="1"/>
    <col min="5" max="6" width="27.453125" style="29" customWidth="1"/>
    <col min="7" max="8" width="9" style="29"/>
    <col min="9" max="9" width="29.54296875" style="29" customWidth="1"/>
    <col min="10" max="10" width="16.54296875" style="29" customWidth="1"/>
    <col min="11" max="11" width="38.54296875" style="29" customWidth="1"/>
    <col min="12" max="12" width="61.453125" style="29" customWidth="1"/>
    <col min="13" max="16384" width="9" style="29"/>
  </cols>
  <sheetData>
    <row r="1" spans="1:9" s="40" customFormat="1" ht="28" x14ac:dyDescent="0.35">
      <c r="A1" s="39" t="s">
        <v>880</v>
      </c>
    </row>
    <row r="2" spans="1:9" s="7" customFormat="1" ht="15.5" x14ac:dyDescent="0.35">
      <c r="A2" s="10" t="s">
        <v>881</v>
      </c>
      <c r="B2" s="11"/>
      <c r="C2" s="11"/>
      <c r="D2" s="11"/>
      <c r="E2" s="11"/>
      <c r="F2" s="11"/>
      <c r="G2" s="11"/>
      <c r="H2" s="11"/>
    </row>
    <row r="3" spans="1:9" s="7" customFormat="1" ht="15.5" x14ac:dyDescent="0.35">
      <c r="A3" s="10" t="s">
        <v>50</v>
      </c>
      <c r="B3" s="8"/>
      <c r="C3" s="9"/>
      <c r="D3" s="9"/>
      <c r="E3" s="9"/>
      <c r="F3" s="9"/>
      <c r="G3" s="9"/>
      <c r="H3" s="9"/>
    </row>
    <row r="4" spans="1:9" s="7" customFormat="1" ht="15.5" x14ac:dyDescent="0.35">
      <c r="A4" s="10" t="s">
        <v>49</v>
      </c>
      <c r="B4" s="8"/>
      <c r="C4" s="9"/>
      <c r="D4" s="9"/>
      <c r="E4" s="9"/>
      <c r="F4" s="9"/>
      <c r="G4" s="9"/>
      <c r="H4" s="9"/>
    </row>
    <row r="5" spans="1:9" s="7" customFormat="1" ht="15.5" x14ac:dyDescent="0.35">
      <c r="A5" s="10" t="s">
        <v>51</v>
      </c>
      <c r="B5" s="8"/>
      <c r="C5" s="9"/>
      <c r="D5" s="9"/>
      <c r="E5" s="9"/>
      <c r="F5" s="9"/>
      <c r="G5" s="9"/>
      <c r="H5" s="9"/>
    </row>
    <row r="6" spans="1:9" s="7" customFormat="1" ht="15.5" x14ac:dyDescent="0.35">
      <c r="A6" s="66" t="s">
        <v>125</v>
      </c>
      <c r="B6" s="8"/>
      <c r="C6" s="8"/>
      <c r="D6" s="8"/>
      <c r="E6" s="8"/>
      <c r="F6" s="8"/>
      <c r="G6" s="8"/>
      <c r="H6" s="8"/>
      <c r="I6" s="8"/>
    </row>
    <row r="7" spans="1:9" s="7" customFormat="1" ht="15.5" x14ac:dyDescent="0.35">
      <c r="A7" s="10"/>
      <c r="B7" s="8"/>
      <c r="C7" s="8"/>
      <c r="D7" s="8"/>
      <c r="E7" s="8"/>
      <c r="F7" s="8"/>
      <c r="G7" s="8"/>
      <c r="H7" s="8"/>
      <c r="I7" s="8"/>
    </row>
    <row r="8" spans="1:9" ht="53.25" customHeight="1" x14ac:dyDescent="0.3">
      <c r="A8" s="78" t="s">
        <v>48</v>
      </c>
      <c r="B8" s="79" t="s">
        <v>67</v>
      </c>
      <c r="C8" s="118" t="s">
        <v>46</v>
      </c>
      <c r="D8" s="119" t="s">
        <v>45</v>
      </c>
      <c r="E8" s="47" t="s">
        <v>47</v>
      </c>
      <c r="F8" s="47" t="s">
        <v>54</v>
      </c>
    </row>
    <row r="9" spans="1:9" ht="18" customHeight="1" x14ac:dyDescent="0.35">
      <c r="A9" s="112" t="s">
        <v>77</v>
      </c>
      <c r="B9" s="112" t="s">
        <v>74</v>
      </c>
      <c r="C9" s="120">
        <v>4011</v>
      </c>
      <c r="D9" s="121">
        <v>1</v>
      </c>
      <c r="E9" s="80">
        <v>3284</v>
      </c>
      <c r="F9" s="81">
        <v>1</v>
      </c>
    </row>
    <row r="10" spans="1:9" ht="18" customHeight="1" x14ac:dyDescent="0.35">
      <c r="A10" s="112" t="s">
        <v>42</v>
      </c>
      <c r="B10" s="112" t="s">
        <v>32</v>
      </c>
      <c r="C10" s="122">
        <v>3639</v>
      </c>
      <c r="D10" s="123">
        <v>0.90725504860999995</v>
      </c>
      <c r="E10" s="113">
        <v>2933</v>
      </c>
      <c r="F10" s="114">
        <v>0.89311814859000005</v>
      </c>
    </row>
    <row r="11" spans="1:9" ht="18" customHeight="1" x14ac:dyDescent="0.35">
      <c r="A11" s="115" t="s">
        <v>33</v>
      </c>
      <c r="B11" s="115" t="s">
        <v>23</v>
      </c>
      <c r="C11" s="124">
        <v>311</v>
      </c>
      <c r="D11" s="125">
        <v>7.7536773870000006E-2</v>
      </c>
      <c r="E11" s="116">
        <v>193</v>
      </c>
      <c r="F11" s="117">
        <v>5.8769792930000002E-2</v>
      </c>
    </row>
    <row r="12" spans="1:9" ht="18" customHeight="1" x14ac:dyDescent="0.35">
      <c r="A12" s="115" t="s">
        <v>34</v>
      </c>
      <c r="B12" s="115" t="s">
        <v>24</v>
      </c>
      <c r="C12" s="124">
        <v>438</v>
      </c>
      <c r="D12" s="125">
        <v>0.10919970082</v>
      </c>
      <c r="E12" s="116">
        <v>334</v>
      </c>
      <c r="F12" s="117">
        <v>0.10170523751</v>
      </c>
    </row>
    <row r="13" spans="1:9" ht="18" customHeight="1" x14ac:dyDescent="0.35">
      <c r="A13" s="115" t="s">
        <v>35</v>
      </c>
      <c r="B13" s="115" t="s">
        <v>25</v>
      </c>
      <c r="C13" s="124">
        <v>651</v>
      </c>
      <c r="D13" s="125">
        <v>0.16230366492000001</v>
      </c>
      <c r="E13" s="116">
        <v>538</v>
      </c>
      <c r="F13" s="117">
        <v>0.16382460414</v>
      </c>
    </row>
    <row r="14" spans="1:9" ht="18" customHeight="1" x14ac:dyDescent="0.35">
      <c r="A14" s="115" t="s">
        <v>36</v>
      </c>
      <c r="B14" s="115" t="s">
        <v>26</v>
      </c>
      <c r="C14" s="124">
        <v>193</v>
      </c>
      <c r="D14" s="125">
        <v>4.8117676380000002E-2</v>
      </c>
      <c r="E14" s="116">
        <v>122</v>
      </c>
      <c r="F14" s="117">
        <v>3.7149817289999998E-2</v>
      </c>
    </row>
    <row r="15" spans="1:9" ht="18" customHeight="1" x14ac:dyDescent="0.35">
      <c r="A15" s="115" t="s">
        <v>37</v>
      </c>
      <c r="B15" s="115" t="s">
        <v>27</v>
      </c>
      <c r="C15" s="124">
        <v>390</v>
      </c>
      <c r="D15" s="125">
        <v>9.7232610319999996E-2</v>
      </c>
      <c r="E15" s="116">
        <v>297</v>
      </c>
      <c r="F15" s="117">
        <v>9.0438489639999994E-2</v>
      </c>
    </row>
    <row r="16" spans="1:9" ht="18" customHeight="1" x14ac:dyDescent="0.35">
      <c r="A16" s="115" t="s">
        <v>38</v>
      </c>
      <c r="B16" s="115" t="s">
        <v>28</v>
      </c>
      <c r="C16" s="124">
        <v>349</v>
      </c>
      <c r="D16" s="125">
        <v>8.701072051E-2</v>
      </c>
      <c r="E16" s="116">
        <v>282</v>
      </c>
      <c r="F16" s="117">
        <v>8.5870889150000004E-2</v>
      </c>
    </row>
    <row r="17" spans="1:9" ht="18" customHeight="1" x14ac:dyDescent="0.35">
      <c r="A17" s="115" t="s">
        <v>39</v>
      </c>
      <c r="B17" s="115" t="s">
        <v>29</v>
      </c>
      <c r="C17" s="124">
        <v>236</v>
      </c>
      <c r="D17" s="125">
        <v>5.883819496E-2</v>
      </c>
      <c r="E17" s="116">
        <v>206</v>
      </c>
      <c r="F17" s="117">
        <v>6.2728380020000002E-2</v>
      </c>
    </row>
    <row r="18" spans="1:9" ht="18" customHeight="1" x14ac:dyDescent="0.35">
      <c r="A18" s="115" t="s">
        <v>40</v>
      </c>
      <c r="B18" s="115" t="s">
        <v>30</v>
      </c>
      <c r="C18" s="124">
        <v>650</v>
      </c>
      <c r="D18" s="125">
        <v>0.16205435053</v>
      </c>
      <c r="E18" s="116">
        <v>586</v>
      </c>
      <c r="F18" s="117">
        <v>0.1784409257</v>
      </c>
    </row>
    <row r="19" spans="1:9" ht="18" customHeight="1" x14ac:dyDescent="0.35">
      <c r="A19" s="115" t="s">
        <v>41</v>
      </c>
      <c r="B19" s="115" t="s">
        <v>31</v>
      </c>
      <c r="C19" s="124">
        <v>421</v>
      </c>
      <c r="D19" s="125">
        <v>0.10496135627</v>
      </c>
      <c r="E19" s="116">
        <v>375</v>
      </c>
      <c r="F19" s="117">
        <v>0.11419001217999999</v>
      </c>
      <c r="I19" s="32"/>
    </row>
    <row r="20" spans="1:9" ht="18" customHeight="1" x14ac:dyDescent="0.35">
      <c r="A20" s="112" t="s">
        <v>75</v>
      </c>
      <c r="B20" s="112" t="s">
        <v>73</v>
      </c>
      <c r="C20" s="122">
        <v>195</v>
      </c>
      <c r="D20" s="123">
        <v>4.8616305159999998E-2</v>
      </c>
      <c r="E20" s="113">
        <v>183</v>
      </c>
      <c r="F20" s="114">
        <v>5.5724725939999997E-2</v>
      </c>
      <c r="I20" s="32"/>
    </row>
    <row r="21" spans="1:9" ht="18" customHeight="1" x14ac:dyDescent="0.35">
      <c r="A21" s="112" t="s">
        <v>76</v>
      </c>
      <c r="B21" s="112" t="s">
        <v>72</v>
      </c>
      <c r="C21" s="126">
        <v>177</v>
      </c>
      <c r="D21" s="127">
        <v>4.4128646219999998E-2</v>
      </c>
      <c r="E21" s="113">
        <v>168</v>
      </c>
      <c r="F21" s="114">
        <v>5.115712545E-2</v>
      </c>
      <c r="I21" s="32"/>
    </row>
    <row r="22" spans="1:9" ht="15.5" x14ac:dyDescent="0.35">
      <c r="A22" s="14"/>
      <c r="B22" s="16"/>
      <c r="C22" s="32"/>
    </row>
    <row r="23" spans="1:9" x14ac:dyDescent="0.3">
      <c r="A23" s="13" t="s">
        <v>21</v>
      </c>
      <c r="B23" s="50">
        <f>Cover_sheet!B24</f>
        <v>45344</v>
      </c>
    </row>
    <row r="24" spans="1:9" x14ac:dyDescent="0.3">
      <c r="A24" s="13" t="s">
        <v>22</v>
      </c>
      <c r="B24" s="50">
        <f>Cover_sheet!B25</f>
        <v>45379</v>
      </c>
      <c r="I24" s="46"/>
    </row>
    <row r="26" spans="1:9" x14ac:dyDescent="0.3">
      <c r="D26" s="42"/>
      <c r="I26" s="42"/>
    </row>
    <row r="27" spans="1:9" x14ac:dyDescent="0.3">
      <c r="C27" s="42"/>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383B-BADD-4CD0-BBD1-14A5D0E802C2}">
  <sheetPr>
    <tabColor theme="4" tint="0.79998168889431442"/>
  </sheetPr>
  <dimension ref="A1:BW438"/>
  <sheetViews>
    <sheetView zoomScaleNormal="100" workbookViewId="0">
      <pane ySplit="8" topLeftCell="A9" activePane="bottomLeft" state="frozen"/>
      <selection activeCell="A19" sqref="A19"/>
      <selection pane="bottomLeft" activeCell="A9" sqref="A9"/>
    </sheetView>
  </sheetViews>
  <sheetFormatPr defaultRowHeight="14.5" x14ac:dyDescent="0.35"/>
  <cols>
    <col min="1" max="1" width="20.7265625" customWidth="1"/>
    <col min="2" max="2" width="32.54296875" bestFit="1" customWidth="1"/>
    <col min="3" max="3" width="45.7265625" bestFit="1" customWidth="1"/>
    <col min="4" max="4" width="48.26953125" customWidth="1"/>
    <col min="5" max="5" width="26.453125" customWidth="1"/>
    <col min="6" max="6" width="30.453125" customWidth="1"/>
  </cols>
  <sheetData>
    <row r="1" spans="1:75" ht="28" x14ac:dyDescent="0.6">
      <c r="A1" s="82" t="s">
        <v>882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row>
    <row r="2" spans="1:75" ht="15.5" x14ac:dyDescent="0.35">
      <c r="A2" s="4" t="s">
        <v>883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row>
    <row r="3" spans="1:75" ht="15.5" x14ac:dyDescent="0.35">
      <c r="A3" s="65" t="s">
        <v>123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row>
    <row r="4" spans="1:75" ht="15.5" x14ac:dyDescent="0.35">
      <c r="A4" s="65" t="s">
        <v>124</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row>
    <row r="5" spans="1:75" ht="15.5" x14ac:dyDescent="0.35">
      <c r="A5" s="65" t="s">
        <v>51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row>
    <row r="6" spans="1:75" ht="15.5" x14ac:dyDescent="0.35">
      <c r="A6" s="66" t="s">
        <v>125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row>
    <row r="7" spans="1:75" ht="21" x14ac:dyDescent="0.5">
      <c r="A7" s="33"/>
      <c r="B7" s="33"/>
      <c r="C7" s="33"/>
      <c r="D7" s="33"/>
      <c r="E7" s="129"/>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row>
    <row r="8" spans="1:75" ht="31" x14ac:dyDescent="0.35">
      <c r="A8" s="130" t="s">
        <v>126</v>
      </c>
      <c r="B8" s="128" t="s">
        <v>127</v>
      </c>
      <c r="C8" s="131" t="s">
        <v>128</v>
      </c>
      <c r="D8" s="128" t="s">
        <v>129</v>
      </c>
      <c r="E8" s="135" t="s">
        <v>68</v>
      </c>
      <c r="F8" s="130" t="s">
        <v>47</v>
      </c>
      <c r="G8" s="150"/>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row>
    <row r="9" spans="1:75" s="70" customFormat="1" ht="25.15" customHeight="1" x14ac:dyDescent="0.35">
      <c r="A9" s="67" t="s">
        <v>77</v>
      </c>
      <c r="B9" s="139" t="s">
        <v>74</v>
      </c>
      <c r="C9" s="69"/>
      <c r="D9" s="140"/>
      <c r="E9" s="136">
        <v>4011</v>
      </c>
      <c r="F9" s="132">
        <v>3284</v>
      </c>
      <c r="G9" s="151"/>
    </row>
    <row r="10" spans="1:75" s="70" customFormat="1" ht="25.15" customHeight="1" x14ac:dyDescent="0.35">
      <c r="A10" s="67" t="s">
        <v>42</v>
      </c>
      <c r="B10" s="139" t="s">
        <v>130</v>
      </c>
      <c r="C10" s="69"/>
      <c r="D10" s="140"/>
      <c r="E10" s="136">
        <v>3639</v>
      </c>
      <c r="F10" s="132">
        <v>2933</v>
      </c>
      <c r="G10" s="151"/>
    </row>
    <row r="11" spans="1:75" s="70" customFormat="1" ht="25.15" customHeight="1" x14ac:dyDescent="0.35">
      <c r="A11" s="71" t="s">
        <v>33</v>
      </c>
      <c r="B11" s="139" t="s">
        <v>23</v>
      </c>
      <c r="C11" s="69"/>
      <c r="D11" s="140"/>
      <c r="E11" s="136">
        <v>311</v>
      </c>
      <c r="F11" s="132">
        <v>193</v>
      </c>
      <c r="G11" s="151"/>
    </row>
    <row r="12" spans="1:75" s="70" customFormat="1" ht="25.15" customHeight="1" x14ac:dyDescent="0.35">
      <c r="A12" s="71" t="s">
        <v>131</v>
      </c>
      <c r="B12" s="140" t="s">
        <v>23</v>
      </c>
      <c r="C12" s="68" t="s">
        <v>132</v>
      </c>
      <c r="D12" s="140"/>
      <c r="E12" s="137">
        <v>100</v>
      </c>
      <c r="F12" s="133">
        <v>58</v>
      </c>
      <c r="G12" s="151"/>
    </row>
    <row r="13" spans="1:75" s="70" customFormat="1" ht="15.5" x14ac:dyDescent="0.35">
      <c r="A13" s="71" t="s">
        <v>133</v>
      </c>
      <c r="B13" s="140" t="s">
        <v>23</v>
      </c>
      <c r="C13" s="68" t="s">
        <v>134</v>
      </c>
      <c r="D13" s="139"/>
      <c r="E13" s="137" t="s">
        <v>900</v>
      </c>
      <c r="F13" s="149" t="s">
        <v>899</v>
      </c>
      <c r="G13" s="151"/>
    </row>
    <row r="14" spans="1:75" s="70" customFormat="1" ht="15.5" x14ac:dyDescent="0.35">
      <c r="A14" s="71" t="s">
        <v>135</v>
      </c>
      <c r="B14" s="140" t="s">
        <v>23</v>
      </c>
      <c r="C14" s="68" t="s">
        <v>136</v>
      </c>
      <c r="D14" s="139"/>
      <c r="E14" s="137" t="s">
        <v>899</v>
      </c>
      <c r="F14" s="149" t="s">
        <v>899</v>
      </c>
      <c r="G14" s="151"/>
    </row>
    <row r="15" spans="1:75" s="70" customFormat="1" ht="15.5" x14ac:dyDescent="0.35">
      <c r="A15" s="71" t="s">
        <v>137</v>
      </c>
      <c r="B15" s="140" t="s">
        <v>23</v>
      </c>
      <c r="C15" s="68" t="s">
        <v>138</v>
      </c>
      <c r="D15" s="139"/>
      <c r="E15" s="137">
        <v>10</v>
      </c>
      <c r="F15" s="149">
        <v>8</v>
      </c>
      <c r="G15" s="151"/>
    </row>
    <row r="16" spans="1:75" s="70" customFormat="1" ht="15.5" x14ac:dyDescent="0.35">
      <c r="A16" s="71" t="s">
        <v>139</v>
      </c>
      <c r="B16" s="140" t="s">
        <v>23</v>
      </c>
      <c r="C16" s="68" t="s">
        <v>140</v>
      </c>
      <c r="D16" s="139"/>
      <c r="E16" s="137">
        <v>27</v>
      </c>
      <c r="F16" s="149">
        <v>15</v>
      </c>
      <c r="G16" s="151"/>
    </row>
    <row r="17" spans="1:7" s="70" customFormat="1" ht="15.5" x14ac:dyDescent="0.35">
      <c r="A17" s="71" t="s">
        <v>141</v>
      </c>
      <c r="B17" s="140" t="s">
        <v>23</v>
      </c>
      <c r="C17" s="68" t="s">
        <v>142</v>
      </c>
      <c r="D17" s="139"/>
      <c r="E17" s="137">
        <v>13</v>
      </c>
      <c r="F17" s="149">
        <v>11</v>
      </c>
      <c r="G17" s="151"/>
    </row>
    <row r="18" spans="1:7" s="70" customFormat="1" ht="15.5" x14ac:dyDescent="0.35">
      <c r="A18" s="71" t="s">
        <v>143</v>
      </c>
      <c r="B18" s="140" t="s">
        <v>23</v>
      </c>
      <c r="C18" s="68" t="s">
        <v>144</v>
      </c>
      <c r="D18" s="139"/>
      <c r="E18" s="137">
        <v>36</v>
      </c>
      <c r="F18" s="149">
        <v>26</v>
      </c>
      <c r="G18" s="151"/>
    </row>
    <row r="19" spans="1:7" s="70" customFormat="1" ht="25.15" customHeight="1" x14ac:dyDescent="0.35">
      <c r="A19" s="71" t="s">
        <v>145</v>
      </c>
      <c r="B19" s="140" t="s">
        <v>23</v>
      </c>
      <c r="C19" s="68" t="s">
        <v>146</v>
      </c>
      <c r="D19" s="140"/>
      <c r="E19" s="137">
        <v>115</v>
      </c>
      <c r="F19" s="149">
        <v>69</v>
      </c>
      <c r="G19" s="151"/>
    </row>
    <row r="20" spans="1:7" s="70" customFormat="1" ht="15.5" x14ac:dyDescent="0.35">
      <c r="A20" s="72" t="s">
        <v>147</v>
      </c>
      <c r="B20" s="140" t="s">
        <v>23</v>
      </c>
      <c r="C20" s="69" t="s">
        <v>146</v>
      </c>
      <c r="D20" s="140" t="s">
        <v>148</v>
      </c>
      <c r="E20" s="137">
        <v>13</v>
      </c>
      <c r="F20" s="149">
        <v>7</v>
      </c>
      <c r="G20" s="151"/>
    </row>
    <row r="21" spans="1:7" s="70" customFormat="1" ht="15.5" x14ac:dyDescent="0.35">
      <c r="A21" s="72" t="s">
        <v>149</v>
      </c>
      <c r="B21" s="140" t="s">
        <v>23</v>
      </c>
      <c r="C21" s="69" t="s">
        <v>146</v>
      </c>
      <c r="D21" s="140" t="s">
        <v>150</v>
      </c>
      <c r="E21" s="137">
        <v>28</v>
      </c>
      <c r="F21" s="149">
        <v>18</v>
      </c>
      <c r="G21" s="151"/>
    </row>
    <row r="22" spans="1:7" s="70" customFormat="1" ht="15.5" x14ac:dyDescent="0.35">
      <c r="A22" s="72" t="s">
        <v>151</v>
      </c>
      <c r="B22" s="140" t="s">
        <v>23</v>
      </c>
      <c r="C22" s="69" t="s">
        <v>146</v>
      </c>
      <c r="D22" s="140" t="s">
        <v>152</v>
      </c>
      <c r="E22" s="137">
        <v>15</v>
      </c>
      <c r="F22" s="149">
        <v>11</v>
      </c>
      <c r="G22" s="151"/>
    </row>
    <row r="23" spans="1:7" s="70" customFormat="1" ht="15.5" x14ac:dyDescent="0.35">
      <c r="A23" s="72" t="s">
        <v>153</v>
      </c>
      <c r="B23" s="140" t="s">
        <v>23</v>
      </c>
      <c r="C23" s="69" t="s">
        <v>146</v>
      </c>
      <c r="D23" s="140" t="s">
        <v>154</v>
      </c>
      <c r="E23" s="137">
        <v>9</v>
      </c>
      <c r="F23" s="149">
        <v>5</v>
      </c>
      <c r="G23" s="151"/>
    </row>
    <row r="24" spans="1:7" s="70" customFormat="1" ht="15.5" x14ac:dyDescent="0.35">
      <c r="A24" s="72" t="s">
        <v>155</v>
      </c>
      <c r="B24" s="140" t="s">
        <v>23</v>
      </c>
      <c r="C24" s="69" t="s">
        <v>146</v>
      </c>
      <c r="D24" s="140" t="s">
        <v>156</v>
      </c>
      <c r="E24" s="137">
        <v>50</v>
      </c>
      <c r="F24" s="149">
        <v>28</v>
      </c>
      <c r="G24" s="151"/>
    </row>
    <row r="25" spans="1:7" s="73" customFormat="1" ht="25.15" customHeight="1" x14ac:dyDescent="0.35">
      <c r="A25" s="71" t="s">
        <v>34</v>
      </c>
      <c r="B25" s="139" t="s">
        <v>24</v>
      </c>
      <c r="C25" s="68"/>
      <c r="D25" s="139"/>
      <c r="E25" s="136">
        <v>438</v>
      </c>
      <c r="F25" s="153">
        <v>334</v>
      </c>
      <c r="G25" s="152"/>
    </row>
    <row r="26" spans="1:7" s="70" customFormat="1" ht="25.15" customHeight="1" x14ac:dyDescent="0.35">
      <c r="A26" s="71" t="s">
        <v>157</v>
      </c>
      <c r="B26" s="140" t="s">
        <v>24</v>
      </c>
      <c r="C26" s="68" t="s">
        <v>158</v>
      </c>
      <c r="D26" s="140"/>
      <c r="E26" s="137" t="s">
        <v>900</v>
      </c>
      <c r="F26" s="149" t="s">
        <v>900</v>
      </c>
      <c r="G26" s="151"/>
    </row>
    <row r="27" spans="1:7" s="70" customFormat="1" ht="15.5" x14ac:dyDescent="0.35">
      <c r="A27" s="71" t="s">
        <v>159</v>
      </c>
      <c r="B27" s="140" t="s">
        <v>24</v>
      </c>
      <c r="C27" s="68" t="s">
        <v>160</v>
      </c>
      <c r="D27" s="140"/>
      <c r="E27" s="137">
        <v>27</v>
      </c>
      <c r="F27" s="149">
        <v>25</v>
      </c>
      <c r="G27" s="151"/>
    </row>
    <row r="28" spans="1:7" s="70" customFormat="1" ht="15.5" x14ac:dyDescent="0.35">
      <c r="A28" s="71" t="s">
        <v>161</v>
      </c>
      <c r="B28" s="140" t="s">
        <v>24</v>
      </c>
      <c r="C28" s="68" t="s">
        <v>162</v>
      </c>
      <c r="D28" s="140"/>
      <c r="E28" s="137">
        <v>16</v>
      </c>
      <c r="F28" s="149">
        <v>10</v>
      </c>
      <c r="G28" s="151"/>
    </row>
    <row r="29" spans="1:7" s="70" customFormat="1" ht="15.5" x14ac:dyDescent="0.35">
      <c r="A29" s="71" t="s">
        <v>163</v>
      </c>
      <c r="B29" s="140" t="s">
        <v>24</v>
      </c>
      <c r="C29" s="68" t="s">
        <v>164</v>
      </c>
      <c r="D29" s="140"/>
      <c r="E29" s="137">
        <v>31</v>
      </c>
      <c r="F29" s="149">
        <v>27</v>
      </c>
      <c r="G29" s="151"/>
    </row>
    <row r="30" spans="1:7" s="70" customFormat="1" ht="15.5" x14ac:dyDescent="0.35">
      <c r="A30" s="71" t="s">
        <v>165</v>
      </c>
      <c r="B30" s="140" t="s">
        <v>24</v>
      </c>
      <c r="C30" s="68" t="s">
        <v>886</v>
      </c>
      <c r="D30" s="140"/>
      <c r="E30" s="137">
        <v>20</v>
      </c>
      <c r="F30" s="149">
        <v>18</v>
      </c>
      <c r="G30" s="151"/>
    </row>
    <row r="31" spans="1:7" s="70" customFormat="1" ht="15.5" x14ac:dyDescent="0.35">
      <c r="A31" s="71" t="s">
        <v>166</v>
      </c>
      <c r="B31" s="140" t="s">
        <v>24</v>
      </c>
      <c r="C31" s="68" t="s">
        <v>167</v>
      </c>
      <c r="D31" s="140"/>
      <c r="E31" s="137" t="s">
        <v>899</v>
      </c>
      <c r="F31" s="149" t="s">
        <v>899</v>
      </c>
      <c r="G31" s="151"/>
    </row>
    <row r="32" spans="1:7" s="70" customFormat="1" ht="15.5" x14ac:dyDescent="0.35">
      <c r="A32" s="71" t="s">
        <v>168</v>
      </c>
      <c r="B32" s="140" t="s">
        <v>24</v>
      </c>
      <c r="C32" s="68" t="s">
        <v>169</v>
      </c>
      <c r="D32" s="140"/>
      <c r="E32" s="137">
        <v>17</v>
      </c>
      <c r="F32" s="149">
        <v>16</v>
      </c>
      <c r="G32" s="151"/>
    </row>
    <row r="33" spans="1:7" s="70" customFormat="1" ht="15.5" x14ac:dyDescent="0.35">
      <c r="A33" s="71" t="s">
        <v>170</v>
      </c>
      <c r="B33" s="140" t="s">
        <v>24</v>
      </c>
      <c r="C33" s="68" t="s">
        <v>887</v>
      </c>
      <c r="D33" s="140"/>
      <c r="E33" s="137">
        <v>16</v>
      </c>
      <c r="F33" s="149">
        <v>16</v>
      </c>
      <c r="G33" s="151"/>
    </row>
    <row r="34" spans="1:7" s="70" customFormat="1" ht="25.15" customHeight="1" x14ac:dyDescent="0.35">
      <c r="A34" s="71" t="s">
        <v>171</v>
      </c>
      <c r="B34" s="140" t="s">
        <v>24</v>
      </c>
      <c r="C34" s="68" t="s">
        <v>172</v>
      </c>
      <c r="D34" s="140"/>
      <c r="E34" s="137">
        <v>174</v>
      </c>
      <c r="F34" s="149">
        <v>129</v>
      </c>
      <c r="G34" s="151"/>
    </row>
    <row r="35" spans="1:7" s="70" customFormat="1" ht="15.5" x14ac:dyDescent="0.35">
      <c r="A35" s="72" t="s">
        <v>173</v>
      </c>
      <c r="B35" s="140" t="s">
        <v>24</v>
      </c>
      <c r="C35" s="69" t="s">
        <v>172</v>
      </c>
      <c r="D35" s="140" t="s">
        <v>174</v>
      </c>
      <c r="E35" s="137">
        <v>12</v>
      </c>
      <c r="F35" s="149">
        <v>8</v>
      </c>
      <c r="G35" s="151"/>
    </row>
    <row r="36" spans="1:7" s="70" customFormat="1" ht="15.5" x14ac:dyDescent="0.35">
      <c r="A36" s="72" t="s">
        <v>175</v>
      </c>
      <c r="B36" s="140" t="s">
        <v>24</v>
      </c>
      <c r="C36" s="69" t="s">
        <v>172</v>
      </c>
      <c r="D36" s="140" t="s">
        <v>176</v>
      </c>
      <c r="E36" s="137">
        <v>16</v>
      </c>
      <c r="F36" s="149">
        <v>10</v>
      </c>
      <c r="G36" s="151"/>
    </row>
    <row r="37" spans="1:7" s="70" customFormat="1" ht="15.5" x14ac:dyDescent="0.35">
      <c r="A37" s="72" t="s">
        <v>177</v>
      </c>
      <c r="B37" s="140" t="s">
        <v>24</v>
      </c>
      <c r="C37" s="69" t="s">
        <v>172</v>
      </c>
      <c r="D37" s="140" t="s">
        <v>178</v>
      </c>
      <c r="E37" s="137">
        <v>15</v>
      </c>
      <c r="F37" s="149">
        <v>7</v>
      </c>
      <c r="G37" s="151"/>
    </row>
    <row r="38" spans="1:7" s="70" customFormat="1" ht="15.5" x14ac:dyDescent="0.35">
      <c r="A38" s="72" t="s">
        <v>179</v>
      </c>
      <c r="B38" s="140" t="s">
        <v>24</v>
      </c>
      <c r="C38" s="69" t="s">
        <v>172</v>
      </c>
      <c r="D38" s="140" t="s">
        <v>180</v>
      </c>
      <c r="E38" s="137">
        <v>27</v>
      </c>
      <c r="F38" s="149">
        <v>23</v>
      </c>
      <c r="G38" s="151"/>
    </row>
    <row r="39" spans="1:7" s="70" customFormat="1" ht="15.5" x14ac:dyDescent="0.35">
      <c r="A39" s="72" t="s">
        <v>181</v>
      </c>
      <c r="B39" s="140" t="s">
        <v>24</v>
      </c>
      <c r="C39" s="69" t="s">
        <v>172</v>
      </c>
      <c r="D39" s="140" t="s">
        <v>182</v>
      </c>
      <c r="E39" s="137">
        <v>12</v>
      </c>
      <c r="F39" s="149">
        <v>8</v>
      </c>
      <c r="G39" s="151"/>
    </row>
    <row r="40" spans="1:7" s="70" customFormat="1" ht="15.5" x14ac:dyDescent="0.35">
      <c r="A40" s="72" t="s">
        <v>183</v>
      </c>
      <c r="B40" s="140" t="s">
        <v>24</v>
      </c>
      <c r="C40" s="69" t="s">
        <v>172</v>
      </c>
      <c r="D40" s="140" t="s">
        <v>184</v>
      </c>
      <c r="E40" s="137" t="s">
        <v>900</v>
      </c>
      <c r="F40" s="149" t="s">
        <v>899</v>
      </c>
      <c r="G40" s="151"/>
    </row>
    <row r="41" spans="1:7" s="70" customFormat="1" ht="15.5" x14ac:dyDescent="0.35">
      <c r="A41" s="72" t="s">
        <v>185</v>
      </c>
      <c r="B41" s="140" t="s">
        <v>24</v>
      </c>
      <c r="C41" s="69" t="s">
        <v>172</v>
      </c>
      <c r="D41" s="140" t="s">
        <v>186</v>
      </c>
      <c r="E41" s="137">
        <v>35</v>
      </c>
      <c r="F41" s="149">
        <v>29</v>
      </c>
      <c r="G41" s="151"/>
    </row>
    <row r="42" spans="1:7" s="70" customFormat="1" ht="15.5" x14ac:dyDescent="0.35">
      <c r="A42" s="72" t="s">
        <v>187</v>
      </c>
      <c r="B42" s="140" t="s">
        <v>24</v>
      </c>
      <c r="C42" s="69" t="s">
        <v>172</v>
      </c>
      <c r="D42" s="140" t="s">
        <v>188</v>
      </c>
      <c r="E42" s="137">
        <v>40</v>
      </c>
      <c r="F42" s="149">
        <v>35</v>
      </c>
      <c r="G42" s="151"/>
    </row>
    <row r="43" spans="1:7" s="70" customFormat="1" ht="15.5" x14ac:dyDescent="0.35">
      <c r="A43" s="72" t="s">
        <v>189</v>
      </c>
      <c r="B43" s="140" t="s">
        <v>24</v>
      </c>
      <c r="C43" s="69" t="s">
        <v>172</v>
      </c>
      <c r="D43" s="140" t="s">
        <v>190</v>
      </c>
      <c r="E43" s="137" t="s">
        <v>899</v>
      </c>
      <c r="F43" s="149" t="s">
        <v>899</v>
      </c>
      <c r="G43" s="151"/>
    </row>
    <row r="44" spans="1:7" s="70" customFormat="1" ht="15.5" x14ac:dyDescent="0.35">
      <c r="A44" s="72" t="s">
        <v>191</v>
      </c>
      <c r="B44" s="140" t="s">
        <v>24</v>
      </c>
      <c r="C44" s="69" t="s">
        <v>172</v>
      </c>
      <c r="D44" s="140" t="s">
        <v>192</v>
      </c>
      <c r="E44" s="137">
        <v>8</v>
      </c>
      <c r="F44" s="149" t="s">
        <v>899</v>
      </c>
      <c r="G44" s="151"/>
    </row>
    <row r="45" spans="1:7" s="73" customFormat="1" ht="25.15" customHeight="1" x14ac:dyDescent="0.35">
      <c r="A45" s="71" t="s">
        <v>193</v>
      </c>
      <c r="B45" s="140" t="s">
        <v>24</v>
      </c>
      <c r="C45" s="68" t="s">
        <v>194</v>
      </c>
      <c r="D45" s="139"/>
      <c r="E45" s="137">
        <v>66</v>
      </c>
      <c r="F45" s="149">
        <v>35</v>
      </c>
      <c r="G45" s="152"/>
    </row>
    <row r="46" spans="1:7" s="70" customFormat="1" ht="15.5" x14ac:dyDescent="0.35">
      <c r="A46" s="72" t="s">
        <v>195</v>
      </c>
      <c r="B46" s="140" t="s">
        <v>24</v>
      </c>
      <c r="C46" s="69" t="s">
        <v>194</v>
      </c>
      <c r="D46" s="140" t="s">
        <v>196</v>
      </c>
      <c r="E46" s="137">
        <v>10</v>
      </c>
      <c r="F46" s="149">
        <v>6</v>
      </c>
      <c r="G46" s="151"/>
    </row>
    <row r="47" spans="1:7" s="70" customFormat="1" ht="15.5" x14ac:dyDescent="0.35">
      <c r="A47" s="72" t="s">
        <v>197</v>
      </c>
      <c r="B47" s="140" t="s">
        <v>24</v>
      </c>
      <c r="C47" s="69" t="s">
        <v>194</v>
      </c>
      <c r="D47" s="140" t="s">
        <v>198</v>
      </c>
      <c r="E47" s="137">
        <v>0</v>
      </c>
      <c r="F47" s="149">
        <v>0</v>
      </c>
      <c r="G47" s="151"/>
    </row>
    <row r="48" spans="1:7" s="70" customFormat="1" ht="15.5" x14ac:dyDescent="0.35">
      <c r="A48" s="72" t="s">
        <v>199</v>
      </c>
      <c r="B48" s="140" t="s">
        <v>24</v>
      </c>
      <c r="C48" s="69" t="s">
        <v>194</v>
      </c>
      <c r="D48" s="140" t="s">
        <v>200</v>
      </c>
      <c r="E48" s="137" t="s">
        <v>899</v>
      </c>
      <c r="F48" s="149" t="s">
        <v>899</v>
      </c>
      <c r="G48" s="151"/>
    </row>
    <row r="49" spans="1:7" s="70" customFormat="1" ht="15.5" x14ac:dyDescent="0.35">
      <c r="A49" s="72" t="s">
        <v>201</v>
      </c>
      <c r="B49" s="140" t="s">
        <v>24</v>
      </c>
      <c r="C49" s="69" t="s">
        <v>194</v>
      </c>
      <c r="D49" s="140" t="s">
        <v>202</v>
      </c>
      <c r="E49" s="137" t="s">
        <v>899</v>
      </c>
      <c r="F49" s="149" t="s">
        <v>899</v>
      </c>
      <c r="G49" s="151"/>
    </row>
    <row r="50" spans="1:7" s="70" customFormat="1" ht="15.5" x14ac:dyDescent="0.35">
      <c r="A50" s="72" t="s">
        <v>203</v>
      </c>
      <c r="B50" s="140" t="s">
        <v>24</v>
      </c>
      <c r="C50" s="69" t="s">
        <v>194</v>
      </c>
      <c r="D50" s="140" t="s">
        <v>204</v>
      </c>
      <c r="E50" s="137">
        <v>11</v>
      </c>
      <c r="F50" s="149">
        <v>9</v>
      </c>
      <c r="G50" s="151"/>
    </row>
    <row r="51" spans="1:7" s="70" customFormat="1" ht="15.5" x14ac:dyDescent="0.35">
      <c r="A51" s="72" t="s">
        <v>205</v>
      </c>
      <c r="B51" s="140" t="s">
        <v>24</v>
      </c>
      <c r="C51" s="69" t="s">
        <v>194</v>
      </c>
      <c r="D51" s="140" t="s">
        <v>206</v>
      </c>
      <c r="E51" s="137">
        <v>6</v>
      </c>
      <c r="F51" s="149" t="s">
        <v>899</v>
      </c>
      <c r="G51" s="151"/>
    </row>
    <row r="52" spans="1:7" s="70" customFormat="1" ht="15.5" x14ac:dyDescent="0.35">
      <c r="A52" s="72" t="s">
        <v>207</v>
      </c>
      <c r="B52" s="140" t="s">
        <v>24</v>
      </c>
      <c r="C52" s="69" t="s">
        <v>194</v>
      </c>
      <c r="D52" s="140" t="s">
        <v>208</v>
      </c>
      <c r="E52" s="137">
        <v>12</v>
      </c>
      <c r="F52" s="149" t="s">
        <v>899</v>
      </c>
      <c r="G52" s="151"/>
    </row>
    <row r="53" spans="1:7" s="70" customFormat="1" ht="15.5" x14ac:dyDescent="0.35">
      <c r="A53" s="72" t="s">
        <v>209</v>
      </c>
      <c r="B53" s="140" t="s">
        <v>24</v>
      </c>
      <c r="C53" s="69" t="s">
        <v>194</v>
      </c>
      <c r="D53" s="140" t="s">
        <v>210</v>
      </c>
      <c r="E53" s="137">
        <v>0</v>
      </c>
      <c r="F53" s="149">
        <v>0</v>
      </c>
      <c r="G53" s="151"/>
    </row>
    <row r="54" spans="1:7" s="70" customFormat="1" ht="15.5" x14ac:dyDescent="0.35">
      <c r="A54" s="72" t="s">
        <v>211</v>
      </c>
      <c r="B54" s="140" t="s">
        <v>24</v>
      </c>
      <c r="C54" s="69" t="s">
        <v>194</v>
      </c>
      <c r="D54" s="140" t="s">
        <v>212</v>
      </c>
      <c r="E54" s="137" t="s">
        <v>899</v>
      </c>
      <c r="F54" s="149" t="s">
        <v>899</v>
      </c>
      <c r="G54" s="151"/>
    </row>
    <row r="55" spans="1:7" s="70" customFormat="1" ht="15.5" x14ac:dyDescent="0.35">
      <c r="A55" s="72" t="s">
        <v>213</v>
      </c>
      <c r="B55" s="140" t="s">
        <v>24</v>
      </c>
      <c r="C55" s="69" t="s">
        <v>194</v>
      </c>
      <c r="D55" s="140" t="s">
        <v>214</v>
      </c>
      <c r="E55" s="137">
        <v>9</v>
      </c>
      <c r="F55" s="149">
        <v>5</v>
      </c>
      <c r="G55" s="151"/>
    </row>
    <row r="56" spans="1:7" s="70" customFormat="1" ht="15.5" x14ac:dyDescent="0.35">
      <c r="A56" s="72" t="s">
        <v>215</v>
      </c>
      <c r="B56" s="140" t="s">
        <v>24</v>
      </c>
      <c r="C56" s="69" t="s">
        <v>194</v>
      </c>
      <c r="D56" s="140" t="s">
        <v>216</v>
      </c>
      <c r="E56" s="137">
        <v>8</v>
      </c>
      <c r="F56" s="149" t="s">
        <v>899</v>
      </c>
      <c r="G56" s="151"/>
    </row>
    <row r="57" spans="1:7" s="70" customFormat="1" ht="15.5" x14ac:dyDescent="0.35">
      <c r="A57" s="72" t="s">
        <v>217</v>
      </c>
      <c r="B57" s="140" t="s">
        <v>24</v>
      </c>
      <c r="C57" s="69" t="s">
        <v>194</v>
      </c>
      <c r="D57" s="140" t="s">
        <v>218</v>
      </c>
      <c r="E57" s="137" t="s">
        <v>899</v>
      </c>
      <c r="F57" s="149" t="s">
        <v>899</v>
      </c>
      <c r="G57" s="151"/>
    </row>
    <row r="58" spans="1:7" s="73" customFormat="1" ht="25.15" customHeight="1" x14ac:dyDescent="0.35">
      <c r="A58" s="71" t="s">
        <v>219</v>
      </c>
      <c r="B58" s="140" t="s">
        <v>24</v>
      </c>
      <c r="C58" s="68" t="s">
        <v>220</v>
      </c>
      <c r="D58" s="139"/>
      <c r="E58" s="137">
        <v>55</v>
      </c>
      <c r="F58" s="149">
        <v>50</v>
      </c>
      <c r="G58" s="152"/>
    </row>
    <row r="59" spans="1:7" s="70" customFormat="1" ht="15.5" x14ac:dyDescent="0.35">
      <c r="A59" s="72" t="s">
        <v>221</v>
      </c>
      <c r="B59" s="140" t="s">
        <v>24</v>
      </c>
      <c r="C59" s="69" t="s">
        <v>220</v>
      </c>
      <c r="D59" s="140" t="s">
        <v>222</v>
      </c>
      <c r="E59" s="137" t="s">
        <v>899</v>
      </c>
      <c r="F59" s="149" t="s">
        <v>899</v>
      </c>
      <c r="G59" s="151"/>
    </row>
    <row r="60" spans="1:7" s="70" customFormat="1" ht="15.5" x14ac:dyDescent="0.35">
      <c r="A60" s="72" t="s">
        <v>223</v>
      </c>
      <c r="B60" s="140" t="s">
        <v>24</v>
      </c>
      <c r="C60" s="69" t="s">
        <v>220</v>
      </c>
      <c r="D60" s="140" t="s">
        <v>224</v>
      </c>
      <c r="E60" s="137">
        <v>7</v>
      </c>
      <c r="F60" s="149" t="s">
        <v>900</v>
      </c>
      <c r="G60" s="151"/>
    </row>
    <row r="61" spans="1:7" s="70" customFormat="1" ht="15.5" x14ac:dyDescent="0.35">
      <c r="A61" s="72" t="s">
        <v>225</v>
      </c>
      <c r="B61" s="140" t="s">
        <v>24</v>
      </c>
      <c r="C61" s="69" t="s">
        <v>220</v>
      </c>
      <c r="D61" s="140" t="s">
        <v>226</v>
      </c>
      <c r="E61" s="137">
        <v>32</v>
      </c>
      <c r="F61" s="149">
        <v>30</v>
      </c>
      <c r="G61" s="151"/>
    </row>
    <row r="62" spans="1:7" s="70" customFormat="1" ht="15.5" x14ac:dyDescent="0.35">
      <c r="A62" s="72" t="s">
        <v>227</v>
      </c>
      <c r="B62" s="140" t="s">
        <v>24</v>
      </c>
      <c r="C62" s="69" t="s">
        <v>220</v>
      </c>
      <c r="D62" s="140" t="s">
        <v>228</v>
      </c>
      <c r="E62" s="137" t="s">
        <v>900</v>
      </c>
      <c r="F62" s="149" t="s">
        <v>899</v>
      </c>
      <c r="G62" s="151"/>
    </row>
    <row r="63" spans="1:7" s="70" customFormat="1" ht="15.5" x14ac:dyDescent="0.35">
      <c r="A63" s="72" t="s">
        <v>229</v>
      </c>
      <c r="B63" s="140" t="s">
        <v>24</v>
      </c>
      <c r="C63" s="69" t="s">
        <v>220</v>
      </c>
      <c r="D63" s="140" t="s">
        <v>230</v>
      </c>
      <c r="E63" s="137">
        <v>7</v>
      </c>
      <c r="F63" s="149">
        <v>7</v>
      </c>
      <c r="G63" s="151"/>
    </row>
    <row r="64" spans="1:7" s="73" customFormat="1" ht="25.15" customHeight="1" x14ac:dyDescent="0.35">
      <c r="A64" s="71" t="s">
        <v>35</v>
      </c>
      <c r="B64" s="139" t="s">
        <v>25</v>
      </c>
      <c r="C64" s="68"/>
      <c r="D64" s="139"/>
      <c r="E64" s="136">
        <v>651</v>
      </c>
      <c r="F64" s="153">
        <v>538</v>
      </c>
      <c r="G64" s="152"/>
    </row>
    <row r="65" spans="1:7" s="70" customFormat="1" ht="25.15" customHeight="1" x14ac:dyDescent="0.35">
      <c r="A65" s="71" t="s">
        <v>231</v>
      </c>
      <c r="B65" s="140" t="s">
        <v>25</v>
      </c>
      <c r="C65" s="68" t="s">
        <v>232</v>
      </c>
      <c r="D65" s="140"/>
      <c r="E65" s="137">
        <v>25</v>
      </c>
      <c r="F65" s="149">
        <v>23</v>
      </c>
      <c r="G65" s="151"/>
    </row>
    <row r="66" spans="1:7" s="70" customFormat="1" ht="15.5" x14ac:dyDescent="0.35">
      <c r="A66" s="71" t="s">
        <v>233</v>
      </c>
      <c r="B66" s="140" t="s">
        <v>25</v>
      </c>
      <c r="C66" s="68" t="s">
        <v>234</v>
      </c>
      <c r="D66" s="140"/>
      <c r="E66" s="137">
        <v>202</v>
      </c>
      <c r="F66" s="149">
        <v>194</v>
      </c>
      <c r="G66" s="151"/>
    </row>
    <row r="67" spans="1:7" s="70" customFormat="1" ht="15.5" x14ac:dyDescent="0.35">
      <c r="A67" s="71" t="s">
        <v>235</v>
      </c>
      <c r="B67" s="140" t="s">
        <v>25</v>
      </c>
      <c r="C67" s="68" t="s">
        <v>236</v>
      </c>
      <c r="D67" s="140"/>
      <c r="E67" s="137">
        <v>6</v>
      </c>
      <c r="F67" s="149" t="s">
        <v>899</v>
      </c>
      <c r="G67" s="151"/>
    </row>
    <row r="68" spans="1:7" s="70" customFormat="1" ht="15.5" x14ac:dyDescent="0.35">
      <c r="A68" s="71" t="s">
        <v>237</v>
      </c>
      <c r="B68" s="140" t="s">
        <v>25</v>
      </c>
      <c r="C68" s="68" t="s">
        <v>238</v>
      </c>
      <c r="D68" s="140"/>
      <c r="E68" s="137">
        <v>8</v>
      </c>
      <c r="F68" s="149" t="s">
        <v>900</v>
      </c>
      <c r="G68" s="151"/>
    </row>
    <row r="69" spans="1:7" s="70" customFormat="1" ht="16.5" customHeight="1" x14ac:dyDescent="0.35">
      <c r="A69" s="71" t="s">
        <v>239</v>
      </c>
      <c r="B69" s="140" t="s">
        <v>25</v>
      </c>
      <c r="C69" s="68" t="s">
        <v>888</v>
      </c>
      <c r="D69" s="140"/>
      <c r="E69" s="137">
        <v>60</v>
      </c>
      <c r="F69" s="149">
        <v>51</v>
      </c>
      <c r="G69" s="151"/>
    </row>
    <row r="70" spans="1:7" s="70" customFormat="1" ht="15.5" x14ac:dyDescent="0.35">
      <c r="A70" s="71" t="s">
        <v>240</v>
      </c>
      <c r="B70" s="140" t="s">
        <v>25</v>
      </c>
      <c r="C70" s="68" t="s">
        <v>241</v>
      </c>
      <c r="D70" s="140"/>
      <c r="E70" s="137">
        <v>10</v>
      </c>
      <c r="F70" s="149">
        <v>8</v>
      </c>
      <c r="G70" s="151"/>
    </row>
    <row r="71" spans="1:7" s="73" customFormat="1" ht="25.15" customHeight="1" x14ac:dyDescent="0.35">
      <c r="A71" s="71" t="s">
        <v>242</v>
      </c>
      <c r="B71" s="140" t="s">
        <v>25</v>
      </c>
      <c r="C71" s="68" t="s">
        <v>243</v>
      </c>
      <c r="D71" s="139"/>
      <c r="E71" s="137">
        <v>175</v>
      </c>
      <c r="F71" s="149">
        <v>137</v>
      </c>
      <c r="G71" s="152"/>
    </row>
    <row r="72" spans="1:7" s="70" customFormat="1" ht="15.5" x14ac:dyDescent="0.35">
      <c r="A72" s="72" t="s">
        <v>244</v>
      </c>
      <c r="B72" s="140" t="s">
        <v>25</v>
      </c>
      <c r="C72" s="69" t="s">
        <v>243</v>
      </c>
      <c r="D72" s="140" t="s">
        <v>245</v>
      </c>
      <c r="E72" s="137">
        <v>45</v>
      </c>
      <c r="F72" s="149">
        <v>39</v>
      </c>
      <c r="G72" s="151"/>
    </row>
    <row r="73" spans="1:7" s="70" customFormat="1" ht="15.5" x14ac:dyDescent="0.35">
      <c r="A73" s="72" t="s">
        <v>246</v>
      </c>
      <c r="B73" s="140" t="s">
        <v>25</v>
      </c>
      <c r="C73" s="69" t="s">
        <v>243</v>
      </c>
      <c r="D73" s="140" t="s">
        <v>247</v>
      </c>
      <c r="E73" s="137">
        <v>25</v>
      </c>
      <c r="F73" s="149">
        <v>19</v>
      </c>
      <c r="G73" s="151"/>
    </row>
    <row r="74" spans="1:7" s="70" customFormat="1" ht="15.5" x14ac:dyDescent="0.35">
      <c r="A74" s="72" t="s">
        <v>248</v>
      </c>
      <c r="B74" s="140" t="s">
        <v>25</v>
      </c>
      <c r="C74" s="69" t="s">
        <v>243</v>
      </c>
      <c r="D74" s="140" t="s">
        <v>249</v>
      </c>
      <c r="E74" s="137">
        <v>29</v>
      </c>
      <c r="F74" s="149">
        <v>21</v>
      </c>
      <c r="G74" s="151"/>
    </row>
    <row r="75" spans="1:7" s="70" customFormat="1" ht="15.5" x14ac:dyDescent="0.35">
      <c r="A75" s="72" t="s">
        <v>250</v>
      </c>
      <c r="B75" s="140" t="s">
        <v>25</v>
      </c>
      <c r="C75" s="69" t="s">
        <v>243</v>
      </c>
      <c r="D75" s="140" t="s">
        <v>251</v>
      </c>
      <c r="E75" s="137">
        <v>76</v>
      </c>
      <c r="F75" s="149">
        <v>58</v>
      </c>
      <c r="G75" s="151"/>
    </row>
    <row r="76" spans="1:7" s="73" customFormat="1" ht="25.15" customHeight="1" x14ac:dyDescent="0.35">
      <c r="A76" s="71" t="s">
        <v>252</v>
      </c>
      <c r="B76" s="140" t="s">
        <v>25</v>
      </c>
      <c r="C76" s="68" t="s">
        <v>253</v>
      </c>
      <c r="D76" s="139"/>
      <c r="E76" s="137">
        <v>165</v>
      </c>
      <c r="F76" s="149">
        <v>116</v>
      </c>
      <c r="G76" s="152"/>
    </row>
    <row r="77" spans="1:7" s="70" customFormat="1" ht="15.5" x14ac:dyDescent="0.35">
      <c r="A77" s="72" t="s">
        <v>254</v>
      </c>
      <c r="B77" s="140" t="s">
        <v>25</v>
      </c>
      <c r="C77" s="69" t="s">
        <v>253</v>
      </c>
      <c r="D77" s="140" t="s">
        <v>255</v>
      </c>
      <c r="E77" s="137">
        <v>52</v>
      </c>
      <c r="F77" s="149">
        <v>24</v>
      </c>
      <c r="G77" s="151"/>
    </row>
    <row r="78" spans="1:7" s="70" customFormat="1" ht="15.5" x14ac:dyDescent="0.35">
      <c r="A78" s="72" t="s">
        <v>256</v>
      </c>
      <c r="B78" s="140" t="s">
        <v>25</v>
      </c>
      <c r="C78" s="69" t="s">
        <v>253</v>
      </c>
      <c r="D78" s="140" t="s">
        <v>257</v>
      </c>
      <c r="E78" s="137">
        <v>5</v>
      </c>
      <c r="F78" s="149" t="s">
        <v>899</v>
      </c>
      <c r="G78" s="151"/>
    </row>
    <row r="79" spans="1:7" s="70" customFormat="1" ht="15.5" x14ac:dyDescent="0.35">
      <c r="A79" s="72" t="s">
        <v>258</v>
      </c>
      <c r="B79" s="140" t="s">
        <v>25</v>
      </c>
      <c r="C79" s="69" t="s">
        <v>253</v>
      </c>
      <c r="D79" s="140" t="s">
        <v>259</v>
      </c>
      <c r="E79" s="137">
        <v>10</v>
      </c>
      <c r="F79" s="149" t="s">
        <v>900</v>
      </c>
      <c r="G79" s="151"/>
    </row>
    <row r="80" spans="1:7" s="70" customFormat="1" ht="15.5" x14ac:dyDescent="0.35">
      <c r="A80" s="72" t="s">
        <v>260</v>
      </c>
      <c r="B80" s="140" t="s">
        <v>25</v>
      </c>
      <c r="C80" s="69" t="s">
        <v>253</v>
      </c>
      <c r="D80" s="140" t="s">
        <v>261</v>
      </c>
      <c r="E80" s="137">
        <v>66</v>
      </c>
      <c r="F80" s="149">
        <v>60</v>
      </c>
      <c r="G80" s="151"/>
    </row>
    <row r="81" spans="1:7" s="70" customFormat="1" ht="15.5" x14ac:dyDescent="0.35">
      <c r="A81" s="72" t="s">
        <v>262</v>
      </c>
      <c r="B81" s="140" t="s">
        <v>25</v>
      </c>
      <c r="C81" s="69" t="s">
        <v>253</v>
      </c>
      <c r="D81" s="140" t="s">
        <v>263</v>
      </c>
      <c r="E81" s="137">
        <v>32</v>
      </c>
      <c r="F81" s="149">
        <v>24</v>
      </c>
      <c r="G81" s="151"/>
    </row>
    <row r="82" spans="1:7" s="73" customFormat="1" ht="25.15" customHeight="1" x14ac:dyDescent="0.35">
      <c r="A82" s="71" t="s">
        <v>36</v>
      </c>
      <c r="B82" s="139" t="s">
        <v>26</v>
      </c>
      <c r="C82" s="68"/>
      <c r="D82" s="139"/>
      <c r="E82" s="136">
        <v>193</v>
      </c>
      <c r="F82" s="153">
        <v>122</v>
      </c>
      <c r="G82" s="152"/>
    </row>
    <row r="83" spans="1:7" s="70" customFormat="1" ht="25.15" customHeight="1" x14ac:dyDescent="0.35">
      <c r="A83" s="71" t="s">
        <v>264</v>
      </c>
      <c r="B83" s="140" t="s">
        <v>26</v>
      </c>
      <c r="C83" s="68" t="s">
        <v>265</v>
      </c>
      <c r="D83" s="139"/>
      <c r="E83" s="137">
        <v>10</v>
      </c>
      <c r="F83" s="149" t="s">
        <v>900</v>
      </c>
      <c r="G83" s="151"/>
    </row>
    <row r="84" spans="1:7" s="70" customFormat="1" ht="15.5" x14ac:dyDescent="0.35">
      <c r="A84" s="71" t="s">
        <v>266</v>
      </c>
      <c r="B84" s="140" t="s">
        <v>26</v>
      </c>
      <c r="C84" s="68" t="s">
        <v>267</v>
      </c>
      <c r="D84" s="139"/>
      <c r="E84" s="137">
        <v>38</v>
      </c>
      <c r="F84" s="149">
        <v>19</v>
      </c>
      <c r="G84" s="151"/>
    </row>
    <row r="85" spans="1:7" s="70" customFormat="1" ht="15.5" x14ac:dyDescent="0.35">
      <c r="A85" s="71" t="s">
        <v>268</v>
      </c>
      <c r="B85" s="140" t="s">
        <v>26</v>
      </c>
      <c r="C85" s="68" t="s">
        <v>889</v>
      </c>
      <c r="D85" s="139"/>
      <c r="E85" s="137">
        <v>17</v>
      </c>
      <c r="F85" s="149">
        <v>10</v>
      </c>
      <c r="G85" s="151"/>
    </row>
    <row r="86" spans="1:7" s="70" customFormat="1" ht="15.5" x14ac:dyDescent="0.35">
      <c r="A86" s="71" t="s">
        <v>269</v>
      </c>
      <c r="B86" s="140" t="s">
        <v>26</v>
      </c>
      <c r="C86" s="68" t="s">
        <v>270</v>
      </c>
      <c r="D86" s="139"/>
      <c r="E86" s="137">
        <v>7</v>
      </c>
      <c r="F86" s="149" t="s">
        <v>899</v>
      </c>
      <c r="G86" s="151"/>
    </row>
    <row r="87" spans="1:7" s="70" customFormat="1" ht="15.5" x14ac:dyDescent="0.35">
      <c r="A87" s="71" t="s">
        <v>271</v>
      </c>
      <c r="B87" s="140" t="s">
        <v>26</v>
      </c>
      <c r="C87" s="68" t="s">
        <v>272</v>
      </c>
      <c r="D87" s="139"/>
      <c r="E87" s="137">
        <v>0</v>
      </c>
      <c r="F87" s="149">
        <v>0</v>
      </c>
      <c r="G87" s="151"/>
    </row>
    <row r="88" spans="1:7" s="70" customFormat="1" ht="15.5" x14ac:dyDescent="0.35">
      <c r="A88" s="71" t="s">
        <v>273</v>
      </c>
      <c r="B88" s="140" t="s">
        <v>26</v>
      </c>
      <c r="C88" s="68" t="s">
        <v>890</v>
      </c>
      <c r="D88" s="139"/>
      <c r="E88" s="137">
        <v>19</v>
      </c>
      <c r="F88" s="149">
        <v>17</v>
      </c>
      <c r="G88" s="151"/>
    </row>
    <row r="89" spans="1:7" s="73" customFormat="1" ht="25.15" customHeight="1" x14ac:dyDescent="0.35">
      <c r="A89" s="71" t="s">
        <v>274</v>
      </c>
      <c r="B89" s="140" t="s">
        <v>26</v>
      </c>
      <c r="C89" s="68" t="s">
        <v>275</v>
      </c>
      <c r="D89" s="139"/>
      <c r="E89" s="137">
        <v>32</v>
      </c>
      <c r="F89" s="149">
        <v>22</v>
      </c>
      <c r="G89" s="152"/>
    </row>
    <row r="90" spans="1:7" s="70" customFormat="1" ht="15.5" x14ac:dyDescent="0.35">
      <c r="A90" s="72" t="s">
        <v>276</v>
      </c>
      <c r="B90" s="140" t="s">
        <v>26</v>
      </c>
      <c r="C90" s="69" t="s">
        <v>275</v>
      </c>
      <c r="D90" s="140" t="s">
        <v>277</v>
      </c>
      <c r="E90" s="137" t="s">
        <v>899</v>
      </c>
      <c r="F90" s="149" t="s">
        <v>899</v>
      </c>
      <c r="G90" s="151"/>
    </row>
    <row r="91" spans="1:7" s="70" customFormat="1" ht="15.5" x14ac:dyDescent="0.35">
      <c r="A91" s="72" t="s">
        <v>278</v>
      </c>
      <c r="B91" s="140" t="s">
        <v>26</v>
      </c>
      <c r="C91" s="69" t="s">
        <v>275</v>
      </c>
      <c r="D91" s="140" t="s">
        <v>279</v>
      </c>
      <c r="E91" s="137" t="s">
        <v>899</v>
      </c>
      <c r="F91" s="149" t="s">
        <v>899</v>
      </c>
      <c r="G91" s="151"/>
    </row>
    <row r="92" spans="1:7" s="70" customFormat="1" ht="15.5" x14ac:dyDescent="0.35">
      <c r="A92" s="72" t="s">
        <v>280</v>
      </c>
      <c r="B92" s="140" t="s">
        <v>26</v>
      </c>
      <c r="C92" s="69" t="s">
        <v>275</v>
      </c>
      <c r="D92" s="140" t="s">
        <v>281</v>
      </c>
      <c r="E92" s="137" t="s">
        <v>899</v>
      </c>
      <c r="F92" s="149" t="s">
        <v>899</v>
      </c>
      <c r="G92" s="151"/>
    </row>
    <row r="93" spans="1:7" s="70" customFormat="1" ht="15.5" x14ac:dyDescent="0.35">
      <c r="A93" s="72" t="s">
        <v>282</v>
      </c>
      <c r="B93" s="140" t="s">
        <v>26</v>
      </c>
      <c r="C93" s="69" t="s">
        <v>275</v>
      </c>
      <c r="D93" s="140" t="s">
        <v>283</v>
      </c>
      <c r="E93" s="137">
        <v>0</v>
      </c>
      <c r="F93" s="149">
        <v>0</v>
      </c>
      <c r="G93" s="151"/>
    </row>
    <row r="94" spans="1:7" s="70" customFormat="1" ht="15.5" x14ac:dyDescent="0.35">
      <c r="A94" s="72" t="s">
        <v>284</v>
      </c>
      <c r="B94" s="140" t="s">
        <v>26</v>
      </c>
      <c r="C94" s="69" t="s">
        <v>275</v>
      </c>
      <c r="D94" s="140" t="s">
        <v>285</v>
      </c>
      <c r="E94" s="137">
        <v>6</v>
      </c>
      <c r="F94" s="149" t="s">
        <v>899</v>
      </c>
      <c r="G94" s="151"/>
    </row>
    <row r="95" spans="1:7" s="70" customFormat="1" ht="15.5" x14ac:dyDescent="0.35">
      <c r="A95" s="72" t="s">
        <v>286</v>
      </c>
      <c r="B95" s="140" t="s">
        <v>26</v>
      </c>
      <c r="C95" s="69" t="s">
        <v>275</v>
      </c>
      <c r="D95" s="140" t="s">
        <v>287</v>
      </c>
      <c r="E95" s="137">
        <v>7</v>
      </c>
      <c r="F95" s="149">
        <v>7</v>
      </c>
      <c r="G95" s="151"/>
    </row>
    <row r="96" spans="1:7" s="70" customFormat="1" ht="15.5" x14ac:dyDescent="0.35">
      <c r="A96" s="72" t="s">
        <v>288</v>
      </c>
      <c r="B96" s="140" t="s">
        <v>26</v>
      </c>
      <c r="C96" s="69" t="s">
        <v>275</v>
      </c>
      <c r="D96" s="140" t="s">
        <v>289</v>
      </c>
      <c r="E96" s="137" t="s">
        <v>899</v>
      </c>
      <c r="F96" s="149" t="s">
        <v>899</v>
      </c>
      <c r="G96" s="151"/>
    </row>
    <row r="97" spans="1:7" s="70" customFormat="1" ht="15.5" x14ac:dyDescent="0.35">
      <c r="A97" s="72" t="s">
        <v>290</v>
      </c>
      <c r="B97" s="140" t="s">
        <v>26</v>
      </c>
      <c r="C97" s="69" t="s">
        <v>275</v>
      </c>
      <c r="D97" s="140" t="s">
        <v>291</v>
      </c>
      <c r="E97" s="137">
        <v>7</v>
      </c>
      <c r="F97" s="149">
        <v>5</v>
      </c>
      <c r="G97" s="151"/>
    </row>
    <row r="98" spans="1:7" s="73" customFormat="1" ht="25.15" customHeight="1" x14ac:dyDescent="0.35">
      <c r="A98" s="71" t="s">
        <v>292</v>
      </c>
      <c r="B98" s="140" t="s">
        <v>26</v>
      </c>
      <c r="C98" s="68" t="s">
        <v>293</v>
      </c>
      <c r="D98" s="139"/>
      <c r="E98" s="137">
        <v>20</v>
      </c>
      <c r="F98" s="149">
        <v>10</v>
      </c>
      <c r="G98" s="152"/>
    </row>
    <row r="99" spans="1:7" s="70" customFormat="1" ht="15.5" x14ac:dyDescent="0.35">
      <c r="A99" s="72" t="s">
        <v>294</v>
      </c>
      <c r="B99" s="140" t="s">
        <v>26</v>
      </c>
      <c r="C99" s="69" t="s">
        <v>293</v>
      </c>
      <c r="D99" s="140" t="s">
        <v>295</v>
      </c>
      <c r="E99" s="137" t="s">
        <v>899</v>
      </c>
      <c r="F99" s="149" t="s">
        <v>899</v>
      </c>
      <c r="G99" s="151"/>
    </row>
    <row r="100" spans="1:7" s="70" customFormat="1" ht="15.5" x14ac:dyDescent="0.35">
      <c r="A100" s="72" t="s">
        <v>296</v>
      </c>
      <c r="B100" s="140" t="s">
        <v>26</v>
      </c>
      <c r="C100" s="69" t="s">
        <v>293</v>
      </c>
      <c r="D100" s="140" t="s">
        <v>297</v>
      </c>
      <c r="E100" s="137">
        <v>0</v>
      </c>
      <c r="F100" s="149">
        <v>0</v>
      </c>
      <c r="G100" s="151"/>
    </row>
    <row r="101" spans="1:7" s="70" customFormat="1" ht="15.5" x14ac:dyDescent="0.35">
      <c r="A101" s="72" t="s">
        <v>298</v>
      </c>
      <c r="B101" s="140" t="s">
        <v>26</v>
      </c>
      <c r="C101" s="69" t="s">
        <v>293</v>
      </c>
      <c r="D101" s="140" t="s">
        <v>299</v>
      </c>
      <c r="E101" s="137">
        <v>0</v>
      </c>
      <c r="F101" s="149">
        <v>0</v>
      </c>
      <c r="G101" s="151"/>
    </row>
    <row r="102" spans="1:7" s="70" customFormat="1" ht="15.5" x14ac:dyDescent="0.35">
      <c r="A102" s="72" t="s">
        <v>300</v>
      </c>
      <c r="B102" s="140" t="s">
        <v>26</v>
      </c>
      <c r="C102" s="69" t="s">
        <v>293</v>
      </c>
      <c r="D102" s="140" t="s">
        <v>301</v>
      </c>
      <c r="E102" s="137">
        <v>8</v>
      </c>
      <c r="F102" s="149" t="s">
        <v>899</v>
      </c>
      <c r="G102" s="151"/>
    </row>
    <row r="103" spans="1:7" s="70" customFormat="1" ht="15.5" x14ac:dyDescent="0.35">
      <c r="A103" s="72" t="s">
        <v>302</v>
      </c>
      <c r="B103" s="140" t="s">
        <v>26</v>
      </c>
      <c r="C103" s="69" t="s">
        <v>293</v>
      </c>
      <c r="D103" s="140" t="s">
        <v>303</v>
      </c>
      <c r="E103" s="137">
        <v>0</v>
      </c>
      <c r="F103" s="149">
        <v>0</v>
      </c>
      <c r="G103" s="151"/>
    </row>
    <row r="104" spans="1:7" s="70" customFormat="1" ht="15.5" x14ac:dyDescent="0.35">
      <c r="A104" s="72" t="s">
        <v>304</v>
      </c>
      <c r="B104" s="140" t="s">
        <v>26</v>
      </c>
      <c r="C104" s="69" t="s">
        <v>293</v>
      </c>
      <c r="D104" s="140" t="s">
        <v>305</v>
      </c>
      <c r="E104" s="137">
        <v>5</v>
      </c>
      <c r="F104" s="149" t="s">
        <v>899</v>
      </c>
      <c r="G104" s="151"/>
    </row>
    <row r="105" spans="1:7" s="70" customFormat="1" ht="15.5" x14ac:dyDescent="0.35">
      <c r="A105" s="72" t="s">
        <v>306</v>
      </c>
      <c r="B105" s="140" t="s">
        <v>26</v>
      </c>
      <c r="C105" s="69" t="s">
        <v>293</v>
      </c>
      <c r="D105" s="140" t="s">
        <v>307</v>
      </c>
      <c r="E105" s="137" t="s">
        <v>899</v>
      </c>
      <c r="F105" s="149" t="s">
        <v>899</v>
      </c>
      <c r="G105" s="151"/>
    </row>
    <row r="106" spans="1:7" s="73" customFormat="1" ht="25.15" customHeight="1" x14ac:dyDescent="0.35">
      <c r="A106" s="71" t="s">
        <v>308</v>
      </c>
      <c r="B106" s="140" t="s">
        <v>26</v>
      </c>
      <c r="C106" s="68" t="s">
        <v>309</v>
      </c>
      <c r="D106" s="139"/>
      <c r="E106" s="137">
        <v>17</v>
      </c>
      <c r="F106" s="149">
        <v>11</v>
      </c>
      <c r="G106" s="152"/>
    </row>
    <row r="107" spans="1:7" s="70" customFormat="1" ht="15.5" x14ac:dyDescent="0.35">
      <c r="A107" s="72" t="s">
        <v>310</v>
      </c>
      <c r="B107" s="140" t="s">
        <v>26</v>
      </c>
      <c r="C107" s="69" t="s">
        <v>309</v>
      </c>
      <c r="D107" s="140" t="s">
        <v>311</v>
      </c>
      <c r="E107" s="137" t="s">
        <v>899</v>
      </c>
      <c r="F107" s="149" t="s">
        <v>899</v>
      </c>
      <c r="G107" s="151"/>
    </row>
    <row r="108" spans="1:7" s="70" customFormat="1" ht="15.5" x14ac:dyDescent="0.35">
      <c r="A108" s="72" t="s">
        <v>312</v>
      </c>
      <c r="B108" s="140" t="s">
        <v>26</v>
      </c>
      <c r="C108" s="69" t="s">
        <v>309</v>
      </c>
      <c r="D108" s="140" t="s">
        <v>313</v>
      </c>
      <c r="E108" s="137" t="s">
        <v>899</v>
      </c>
      <c r="F108" s="149" t="s">
        <v>899</v>
      </c>
      <c r="G108" s="151"/>
    </row>
    <row r="109" spans="1:7" s="70" customFormat="1" ht="15.5" x14ac:dyDescent="0.35">
      <c r="A109" s="72" t="s">
        <v>314</v>
      </c>
      <c r="B109" s="140" t="s">
        <v>26</v>
      </c>
      <c r="C109" s="69" t="s">
        <v>309</v>
      </c>
      <c r="D109" s="140" t="s">
        <v>315</v>
      </c>
      <c r="E109" s="137">
        <v>0</v>
      </c>
      <c r="F109" s="149">
        <v>0</v>
      </c>
      <c r="G109" s="151"/>
    </row>
    <row r="110" spans="1:7" s="70" customFormat="1" ht="15.5" x14ac:dyDescent="0.35">
      <c r="A110" s="72" t="s">
        <v>316</v>
      </c>
      <c r="B110" s="140" t="s">
        <v>26</v>
      </c>
      <c r="C110" s="69" t="s">
        <v>309</v>
      </c>
      <c r="D110" s="140" t="s">
        <v>317</v>
      </c>
      <c r="E110" s="137">
        <v>7</v>
      </c>
      <c r="F110" s="149">
        <v>5</v>
      </c>
      <c r="G110" s="151"/>
    </row>
    <row r="111" spans="1:7" s="70" customFormat="1" ht="15.5" x14ac:dyDescent="0.35">
      <c r="A111" s="72" t="s">
        <v>318</v>
      </c>
      <c r="B111" s="140" t="s">
        <v>26</v>
      </c>
      <c r="C111" s="69" t="s">
        <v>309</v>
      </c>
      <c r="D111" s="140" t="s">
        <v>319</v>
      </c>
      <c r="E111" s="137">
        <v>0</v>
      </c>
      <c r="F111" s="149">
        <v>0</v>
      </c>
      <c r="G111" s="151"/>
    </row>
    <row r="112" spans="1:7" s="70" customFormat="1" ht="15.5" x14ac:dyDescent="0.35">
      <c r="A112" s="72" t="s">
        <v>320</v>
      </c>
      <c r="B112" s="140" t="s">
        <v>26</v>
      </c>
      <c r="C112" s="69" t="s">
        <v>309</v>
      </c>
      <c r="D112" s="140" t="s">
        <v>321</v>
      </c>
      <c r="E112" s="137" t="s">
        <v>899</v>
      </c>
      <c r="F112" s="149" t="s">
        <v>899</v>
      </c>
      <c r="G112" s="151"/>
    </row>
    <row r="113" spans="1:7" s="70" customFormat="1" ht="15.5" x14ac:dyDescent="0.35">
      <c r="A113" s="72" t="s">
        <v>322</v>
      </c>
      <c r="B113" s="140" t="s">
        <v>26</v>
      </c>
      <c r="C113" s="69" t="s">
        <v>309</v>
      </c>
      <c r="D113" s="140" t="s">
        <v>323</v>
      </c>
      <c r="E113" s="137" t="s">
        <v>899</v>
      </c>
      <c r="F113" s="149" t="s">
        <v>899</v>
      </c>
      <c r="G113" s="151"/>
    </row>
    <row r="114" spans="1:7" s="73" customFormat="1" ht="25.15" customHeight="1" x14ac:dyDescent="0.35">
      <c r="A114" s="71" t="s">
        <v>324</v>
      </c>
      <c r="B114" s="140" t="s">
        <v>26</v>
      </c>
      <c r="C114" s="68" t="s">
        <v>325</v>
      </c>
      <c r="D114" s="139"/>
      <c r="E114" s="137">
        <v>33</v>
      </c>
      <c r="F114" s="149">
        <v>21</v>
      </c>
      <c r="G114" s="152"/>
    </row>
    <row r="115" spans="1:7" s="70" customFormat="1" ht="15.5" x14ac:dyDescent="0.35">
      <c r="A115" s="72" t="s">
        <v>326</v>
      </c>
      <c r="B115" s="140" t="s">
        <v>26</v>
      </c>
      <c r="C115" s="69" t="s">
        <v>325</v>
      </c>
      <c r="D115" s="140" t="s">
        <v>327</v>
      </c>
      <c r="E115" s="137" t="s">
        <v>899</v>
      </c>
      <c r="F115" s="149" t="s">
        <v>899</v>
      </c>
      <c r="G115" s="151"/>
    </row>
    <row r="116" spans="1:7" s="70" customFormat="1" ht="15.5" x14ac:dyDescent="0.35">
      <c r="A116" s="72" t="s">
        <v>328</v>
      </c>
      <c r="B116" s="140" t="s">
        <v>26</v>
      </c>
      <c r="C116" s="69" t="s">
        <v>325</v>
      </c>
      <c r="D116" s="140" t="s">
        <v>329</v>
      </c>
      <c r="E116" s="137">
        <v>11</v>
      </c>
      <c r="F116" s="149">
        <v>7</v>
      </c>
      <c r="G116" s="151"/>
    </row>
    <row r="117" spans="1:7" s="70" customFormat="1" ht="15.5" x14ac:dyDescent="0.35">
      <c r="A117" s="72" t="s">
        <v>330</v>
      </c>
      <c r="B117" s="140" t="s">
        <v>26</v>
      </c>
      <c r="C117" s="69" t="s">
        <v>325</v>
      </c>
      <c r="D117" s="140" t="s">
        <v>331</v>
      </c>
      <c r="E117" s="137" t="s">
        <v>899</v>
      </c>
      <c r="F117" s="149" t="s">
        <v>899</v>
      </c>
      <c r="G117" s="151"/>
    </row>
    <row r="118" spans="1:7" s="70" customFormat="1" ht="15.5" x14ac:dyDescent="0.35">
      <c r="A118" s="72" t="s">
        <v>332</v>
      </c>
      <c r="B118" s="140" t="s">
        <v>26</v>
      </c>
      <c r="C118" s="69" t="s">
        <v>325</v>
      </c>
      <c r="D118" s="140" t="s">
        <v>333</v>
      </c>
      <c r="E118" s="137">
        <v>8</v>
      </c>
      <c r="F118" s="149" t="s">
        <v>899</v>
      </c>
      <c r="G118" s="151"/>
    </row>
    <row r="119" spans="1:7" s="70" customFormat="1" ht="15.5" x14ac:dyDescent="0.35">
      <c r="A119" s="72" t="s">
        <v>334</v>
      </c>
      <c r="B119" s="140" t="s">
        <v>26</v>
      </c>
      <c r="C119" s="69" t="s">
        <v>325</v>
      </c>
      <c r="D119" s="140" t="s">
        <v>335</v>
      </c>
      <c r="E119" s="137" t="s">
        <v>899</v>
      </c>
      <c r="F119" s="149" t="s">
        <v>899</v>
      </c>
      <c r="G119" s="151"/>
    </row>
    <row r="120" spans="1:7" s="70" customFormat="1" ht="15.5" x14ac:dyDescent="0.35">
      <c r="A120" s="72" t="s">
        <v>336</v>
      </c>
      <c r="B120" s="140" t="s">
        <v>26</v>
      </c>
      <c r="C120" s="69" t="s">
        <v>325</v>
      </c>
      <c r="D120" s="140" t="s">
        <v>337</v>
      </c>
      <c r="E120" s="137">
        <v>6</v>
      </c>
      <c r="F120" s="149" t="s">
        <v>899</v>
      </c>
      <c r="G120" s="151"/>
    </row>
    <row r="121" spans="1:7" s="70" customFormat="1" ht="15.5" x14ac:dyDescent="0.35">
      <c r="A121" s="72" t="s">
        <v>338</v>
      </c>
      <c r="B121" s="140" t="s">
        <v>26</v>
      </c>
      <c r="C121" s="69" t="s">
        <v>325</v>
      </c>
      <c r="D121" s="140" t="s">
        <v>339</v>
      </c>
      <c r="E121" s="137" t="s">
        <v>899</v>
      </c>
      <c r="F121" s="149" t="s">
        <v>899</v>
      </c>
      <c r="G121" s="151"/>
    </row>
    <row r="122" spans="1:7" s="73" customFormat="1" ht="25.15" customHeight="1" x14ac:dyDescent="0.35">
      <c r="A122" s="71" t="s">
        <v>37</v>
      </c>
      <c r="B122" s="139" t="s">
        <v>27</v>
      </c>
      <c r="C122" s="68"/>
      <c r="D122" s="139"/>
      <c r="E122" s="136">
        <v>390</v>
      </c>
      <c r="F122" s="153">
        <v>297</v>
      </c>
      <c r="G122" s="152"/>
    </row>
    <row r="123" spans="1:7" s="70" customFormat="1" ht="25.15" customHeight="1" x14ac:dyDescent="0.35">
      <c r="A123" s="71" t="s">
        <v>340</v>
      </c>
      <c r="B123" s="140" t="s">
        <v>27</v>
      </c>
      <c r="C123" s="68" t="s">
        <v>341</v>
      </c>
      <c r="D123" s="139"/>
      <c r="E123" s="137" t="s">
        <v>899</v>
      </c>
      <c r="F123" s="149" t="s">
        <v>899</v>
      </c>
      <c r="G123" s="151"/>
    </row>
    <row r="124" spans="1:7" s="70" customFormat="1" ht="15.5" x14ac:dyDescent="0.35">
      <c r="A124" s="71" t="s">
        <v>342</v>
      </c>
      <c r="B124" s="140" t="s">
        <v>27</v>
      </c>
      <c r="C124" s="68" t="s">
        <v>343</v>
      </c>
      <c r="D124" s="139"/>
      <c r="E124" s="137">
        <v>11</v>
      </c>
      <c r="F124" s="149">
        <v>11</v>
      </c>
      <c r="G124" s="151"/>
    </row>
    <row r="125" spans="1:7" s="70" customFormat="1" ht="15.5" x14ac:dyDescent="0.35">
      <c r="A125" s="71" t="s">
        <v>344</v>
      </c>
      <c r="B125" s="140" t="s">
        <v>27</v>
      </c>
      <c r="C125" s="68" t="s">
        <v>345</v>
      </c>
      <c r="D125" s="139"/>
      <c r="E125" s="137">
        <v>31</v>
      </c>
      <c r="F125" s="149">
        <v>24</v>
      </c>
      <c r="G125" s="151"/>
    </row>
    <row r="126" spans="1:7" s="70" customFormat="1" ht="15.5" x14ac:dyDescent="0.35">
      <c r="A126" s="71" t="s">
        <v>346</v>
      </c>
      <c r="B126" s="140" t="s">
        <v>27</v>
      </c>
      <c r="C126" s="68" t="s">
        <v>347</v>
      </c>
      <c r="D126" s="139"/>
      <c r="E126" s="137" t="s">
        <v>900</v>
      </c>
      <c r="F126" s="149" t="s">
        <v>900</v>
      </c>
      <c r="G126" s="151"/>
    </row>
    <row r="127" spans="1:7" s="73" customFormat="1" ht="25.15" customHeight="1" x14ac:dyDescent="0.35">
      <c r="A127" s="71" t="s">
        <v>348</v>
      </c>
      <c r="B127" s="140" t="s">
        <v>27</v>
      </c>
      <c r="C127" s="68" t="s">
        <v>349</v>
      </c>
      <c r="D127" s="139"/>
      <c r="E127" s="137">
        <v>51</v>
      </c>
      <c r="F127" s="149">
        <v>29</v>
      </c>
      <c r="G127" s="152"/>
    </row>
    <row r="128" spans="1:7" s="70" customFormat="1" ht="15.5" x14ac:dyDescent="0.35">
      <c r="A128" s="72" t="s">
        <v>350</v>
      </c>
      <c r="B128" s="140" t="s">
        <v>27</v>
      </c>
      <c r="C128" s="69" t="s">
        <v>349</v>
      </c>
      <c r="D128" s="140" t="s">
        <v>351</v>
      </c>
      <c r="E128" s="137" t="s">
        <v>899</v>
      </c>
      <c r="F128" s="149" t="s">
        <v>899</v>
      </c>
      <c r="G128" s="151"/>
    </row>
    <row r="129" spans="1:7" s="70" customFormat="1" ht="15.5" x14ac:dyDescent="0.35">
      <c r="A129" s="72" t="s">
        <v>352</v>
      </c>
      <c r="B129" s="140" t="s">
        <v>27</v>
      </c>
      <c r="C129" s="69" t="s">
        <v>349</v>
      </c>
      <c r="D129" s="140" t="s">
        <v>353</v>
      </c>
      <c r="E129" s="137">
        <v>18</v>
      </c>
      <c r="F129" s="149">
        <v>8</v>
      </c>
      <c r="G129" s="151"/>
    </row>
    <row r="130" spans="1:7" s="70" customFormat="1" ht="15.5" x14ac:dyDescent="0.35">
      <c r="A130" s="72" t="s">
        <v>354</v>
      </c>
      <c r="B130" s="140" t="s">
        <v>27</v>
      </c>
      <c r="C130" s="69" t="s">
        <v>349</v>
      </c>
      <c r="D130" s="140" t="s">
        <v>355</v>
      </c>
      <c r="E130" s="137" t="s">
        <v>899</v>
      </c>
      <c r="F130" s="149" t="s">
        <v>899</v>
      </c>
      <c r="G130" s="151"/>
    </row>
    <row r="131" spans="1:7" s="70" customFormat="1" ht="15.5" x14ac:dyDescent="0.35">
      <c r="A131" s="72" t="s">
        <v>356</v>
      </c>
      <c r="B131" s="140" t="s">
        <v>27</v>
      </c>
      <c r="C131" s="69" t="s">
        <v>349</v>
      </c>
      <c r="D131" s="140" t="s">
        <v>357</v>
      </c>
      <c r="E131" s="137">
        <v>6</v>
      </c>
      <c r="F131" s="149" t="s">
        <v>899</v>
      </c>
      <c r="G131" s="151"/>
    </row>
    <row r="132" spans="1:7" s="70" customFormat="1" ht="15.5" x14ac:dyDescent="0.35">
      <c r="A132" s="72" t="s">
        <v>358</v>
      </c>
      <c r="B132" s="140" t="s">
        <v>27</v>
      </c>
      <c r="C132" s="69" t="s">
        <v>349</v>
      </c>
      <c r="D132" s="140" t="s">
        <v>359</v>
      </c>
      <c r="E132" s="137">
        <v>10</v>
      </c>
      <c r="F132" s="149">
        <v>6</v>
      </c>
      <c r="G132" s="151"/>
    </row>
    <row r="133" spans="1:7" s="70" customFormat="1" ht="15.5" x14ac:dyDescent="0.35">
      <c r="A133" s="72" t="s">
        <v>360</v>
      </c>
      <c r="B133" s="140" t="s">
        <v>27</v>
      </c>
      <c r="C133" s="69" t="s">
        <v>349</v>
      </c>
      <c r="D133" s="140" t="s">
        <v>361</v>
      </c>
      <c r="E133" s="137" t="s">
        <v>899</v>
      </c>
      <c r="F133" s="149" t="s">
        <v>899</v>
      </c>
      <c r="G133" s="151"/>
    </row>
    <row r="134" spans="1:7" s="70" customFormat="1" ht="15.5" x14ac:dyDescent="0.35">
      <c r="A134" s="72" t="s">
        <v>362</v>
      </c>
      <c r="B134" s="140" t="s">
        <v>27</v>
      </c>
      <c r="C134" s="69" t="s">
        <v>349</v>
      </c>
      <c r="D134" s="140" t="s">
        <v>363</v>
      </c>
      <c r="E134" s="137" t="s">
        <v>899</v>
      </c>
      <c r="F134" s="149" t="s">
        <v>899</v>
      </c>
      <c r="G134" s="151"/>
    </row>
    <row r="135" spans="1:7" s="70" customFormat="1" ht="15.5" x14ac:dyDescent="0.35">
      <c r="A135" s="72" t="s">
        <v>364</v>
      </c>
      <c r="B135" s="140" t="s">
        <v>27</v>
      </c>
      <c r="C135" s="69" t="s">
        <v>349</v>
      </c>
      <c r="D135" s="140" t="s">
        <v>365</v>
      </c>
      <c r="E135" s="137" t="s">
        <v>899</v>
      </c>
      <c r="F135" s="149" t="s">
        <v>899</v>
      </c>
      <c r="G135" s="151"/>
    </row>
    <row r="136" spans="1:7" s="73" customFormat="1" ht="25.15" customHeight="1" x14ac:dyDescent="0.35">
      <c r="A136" s="71" t="s">
        <v>366</v>
      </c>
      <c r="B136" s="140" t="s">
        <v>27</v>
      </c>
      <c r="C136" s="68" t="s">
        <v>367</v>
      </c>
      <c r="D136" s="139"/>
      <c r="E136" s="137">
        <v>30</v>
      </c>
      <c r="F136" s="149">
        <v>20</v>
      </c>
      <c r="G136" s="152"/>
    </row>
    <row r="137" spans="1:7" s="70" customFormat="1" ht="15.5" x14ac:dyDescent="0.35">
      <c r="A137" s="72" t="s">
        <v>368</v>
      </c>
      <c r="B137" s="140" t="s">
        <v>27</v>
      </c>
      <c r="C137" s="69" t="s">
        <v>367</v>
      </c>
      <c r="D137" s="140" t="s">
        <v>369</v>
      </c>
      <c r="E137" s="137" t="s">
        <v>899</v>
      </c>
      <c r="F137" s="149" t="s">
        <v>899</v>
      </c>
      <c r="G137" s="151"/>
    </row>
    <row r="138" spans="1:7" s="70" customFormat="1" ht="15.5" x14ac:dyDescent="0.35">
      <c r="A138" s="72" t="s">
        <v>370</v>
      </c>
      <c r="B138" s="140" t="s">
        <v>27</v>
      </c>
      <c r="C138" s="69" t="s">
        <v>367</v>
      </c>
      <c r="D138" s="140" t="s">
        <v>371</v>
      </c>
      <c r="E138" s="137">
        <v>14</v>
      </c>
      <c r="F138" s="149">
        <v>8</v>
      </c>
      <c r="G138" s="151"/>
    </row>
    <row r="139" spans="1:7" s="70" customFormat="1" ht="15.5" x14ac:dyDescent="0.35">
      <c r="A139" s="72" t="s">
        <v>372</v>
      </c>
      <c r="B139" s="140" t="s">
        <v>27</v>
      </c>
      <c r="C139" s="69" t="s">
        <v>367</v>
      </c>
      <c r="D139" s="140" t="s">
        <v>373</v>
      </c>
      <c r="E139" s="137">
        <v>8</v>
      </c>
      <c r="F139" s="149" t="s">
        <v>899</v>
      </c>
      <c r="G139" s="151"/>
    </row>
    <row r="140" spans="1:7" s="70" customFormat="1" ht="15.5" x14ac:dyDescent="0.35">
      <c r="A140" s="72" t="s">
        <v>374</v>
      </c>
      <c r="B140" s="140" t="s">
        <v>27</v>
      </c>
      <c r="C140" s="69" t="s">
        <v>367</v>
      </c>
      <c r="D140" s="140" t="s">
        <v>375</v>
      </c>
      <c r="E140" s="137" t="s">
        <v>899</v>
      </c>
      <c r="F140" s="149" t="s">
        <v>899</v>
      </c>
      <c r="G140" s="151"/>
    </row>
    <row r="141" spans="1:7" s="70" customFormat="1" ht="15.5" x14ac:dyDescent="0.35">
      <c r="A141" s="72" t="s">
        <v>376</v>
      </c>
      <c r="B141" s="140" t="s">
        <v>27</v>
      </c>
      <c r="C141" s="69" t="s">
        <v>367</v>
      </c>
      <c r="D141" s="140" t="s">
        <v>377</v>
      </c>
      <c r="E141" s="137" t="s">
        <v>899</v>
      </c>
      <c r="F141" s="149" t="s">
        <v>899</v>
      </c>
      <c r="G141" s="151"/>
    </row>
    <row r="142" spans="1:7" s="73" customFormat="1" ht="25.15" customHeight="1" x14ac:dyDescent="0.35">
      <c r="A142" s="71" t="s">
        <v>378</v>
      </c>
      <c r="B142" s="140" t="s">
        <v>27</v>
      </c>
      <c r="C142" s="68" t="s">
        <v>379</v>
      </c>
      <c r="D142" s="139"/>
      <c r="E142" s="137">
        <v>231</v>
      </c>
      <c r="F142" s="149">
        <v>181</v>
      </c>
      <c r="G142" s="152"/>
    </row>
    <row r="143" spans="1:7" s="70" customFormat="1" ht="15.5" x14ac:dyDescent="0.35">
      <c r="A143" s="72" t="s">
        <v>380</v>
      </c>
      <c r="B143" s="140" t="s">
        <v>27</v>
      </c>
      <c r="C143" s="69" t="s">
        <v>379</v>
      </c>
      <c r="D143" s="140" t="s">
        <v>381</v>
      </c>
      <c r="E143" s="137">
        <v>153</v>
      </c>
      <c r="F143" s="149">
        <v>133</v>
      </c>
      <c r="G143" s="151"/>
    </row>
    <row r="144" spans="1:7" s="70" customFormat="1" ht="15.5" x14ac:dyDescent="0.35">
      <c r="A144" s="72" t="s">
        <v>382</v>
      </c>
      <c r="B144" s="140" t="s">
        <v>27</v>
      </c>
      <c r="C144" s="69" t="s">
        <v>379</v>
      </c>
      <c r="D144" s="140" t="s">
        <v>383</v>
      </c>
      <c r="E144" s="137">
        <v>19</v>
      </c>
      <c r="F144" s="149">
        <v>9</v>
      </c>
      <c r="G144" s="151"/>
    </row>
    <row r="145" spans="1:7" s="70" customFormat="1" ht="15.5" x14ac:dyDescent="0.35">
      <c r="A145" s="72" t="s">
        <v>384</v>
      </c>
      <c r="B145" s="140" t="s">
        <v>27</v>
      </c>
      <c r="C145" s="69" t="s">
        <v>379</v>
      </c>
      <c r="D145" s="140" t="s">
        <v>385</v>
      </c>
      <c r="E145" s="137">
        <v>9</v>
      </c>
      <c r="F145" s="149">
        <v>7</v>
      </c>
      <c r="G145" s="151"/>
    </row>
    <row r="146" spans="1:7" s="70" customFormat="1" ht="15.5" x14ac:dyDescent="0.35">
      <c r="A146" s="72" t="s">
        <v>386</v>
      </c>
      <c r="B146" s="140" t="s">
        <v>27</v>
      </c>
      <c r="C146" s="69" t="s">
        <v>379</v>
      </c>
      <c r="D146" s="140" t="s">
        <v>387</v>
      </c>
      <c r="E146" s="137">
        <v>17</v>
      </c>
      <c r="F146" s="149">
        <v>11</v>
      </c>
      <c r="G146" s="151"/>
    </row>
    <row r="147" spans="1:7" s="70" customFormat="1" ht="15.5" x14ac:dyDescent="0.35">
      <c r="A147" s="72" t="s">
        <v>388</v>
      </c>
      <c r="B147" s="140" t="s">
        <v>27</v>
      </c>
      <c r="C147" s="69" t="s">
        <v>379</v>
      </c>
      <c r="D147" s="140" t="s">
        <v>389</v>
      </c>
      <c r="E147" s="137">
        <v>6</v>
      </c>
      <c r="F147" s="149" t="s">
        <v>899</v>
      </c>
      <c r="G147" s="151"/>
    </row>
    <row r="148" spans="1:7" s="70" customFormat="1" ht="15.5" x14ac:dyDescent="0.35">
      <c r="A148" s="72" t="s">
        <v>390</v>
      </c>
      <c r="B148" s="140" t="s">
        <v>27</v>
      </c>
      <c r="C148" s="69" t="s">
        <v>379</v>
      </c>
      <c r="D148" s="140" t="s">
        <v>391</v>
      </c>
      <c r="E148" s="137">
        <v>22</v>
      </c>
      <c r="F148" s="149">
        <v>15</v>
      </c>
      <c r="G148" s="151"/>
    </row>
    <row r="149" spans="1:7" s="70" customFormat="1" ht="15.5" x14ac:dyDescent="0.35">
      <c r="A149" s="72" t="s">
        <v>392</v>
      </c>
      <c r="B149" s="140" t="s">
        <v>27</v>
      </c>
      <c r="C149" s="69" t="s">
        <v>379</v>
      </c>
      <c r="D149" s="140" t="s">
        <v>393</v>
      </c>
      <c r="E149" s="137">
        <v>5</v>
      </c>
      <c r="F149" s="149" t="s">
        <v>899</v>
      </c>
      <c r="G149" s="151"/>
    </row>
    <row r="150" spans="1:7" s="73" customFormat="1" ht="25.15" customHeight="1" x14ac:dyDescent="0.35">
      <c r="A150" s="71" t="s">
        <v>394</v>
      </c>
      <c r="B150" s="140" t="s">
        <v>27</v>
      </c>
      <c r="C150" s="68" t="s">
        <v>395</v>
      </c>
      <c r="D150" s="139"/>
      <c r="E150" s="137">
        <v>25</v>
      </c>
      <c r="F150" s="149">
        <v>23</v>
      </c>
      <c r="G150" s="152"/>
    </row>
    <row r="151" spans="1:7" s="70" customFormat="1" ht="15.5" x14ac:dyDescent="0.35">
      <c r="A151" s="72" t="s">
        <v>396</v>
      </c>
      <c r="B151" s="140" t="s">
        <v>27</v>
      </c>
      <c r="C151" s="69" t="s">
        <v>395</v>
      </c>
      <c r="D151" s="140" t="s">
        <v>397</v>
      </c>
      <c r="E151" s="137" t="s">
        <v>899</v>
      </c>
      <c r="F151" s="149" t="s">
        <v>899</v>
      </c>
      <c r="G151" s="151"/>
    </row>
    <row r="152" spans="1:7" s="70" customFormat="1" ht="15.5" x14ac:dyDescent="0.35">
      <c r="A152" s="72" t="s">
        <v>398</v>
      </c>
      <c r="B152" s="140" t="s">
        <v>27</v>
      </c>
      <c r="C152" s="69" t="s">
        <v>395</v>
      </c>
      <c r="D152" s="140" t="s">
        <v>399</v>
      </c>
      <c r="E152" s="137" t="s">
        <v>899</v>
      </c>
      <c r="F152" s="149" t="s">
        <v>899</v>
      </c>
      <c r="G152" s="151"/>
    </row>
    <row r="153" spans="1:7" s="70" customFormat="1" ht="15.5" x14ac:dyDescent="0.35">
      <c r="A153" s="72" t="s">
        <v>400</v>
      </c>
      <c r="B153" s="140" t="s">
        <v>27</v>
      </c>
      <c r="C153" s="69" t="s">
        <v>395</v>
      </c>
      <c r="D153" s="140" t="s">
        <v>401</v>
      </c>
      <c r="E153" s="137">
        <v>6</v>
      </c>
      <c r="F153" s="149">
        <v>6</v>
      </c>
      <c r="G153" s="151"/>
    </row>
    <row r="154" spans="1:7" s="70" customFormat="1" ht="15.5" x14ac:dyDescent="0.35">
      <c r="A154" s="72" t="s">
        <v>402</v>
      </c>
      <c r="B154" s="140" t="s">
        <v>27</v>
      </c>
      <c r="C154" s="69" t="s">
        <v>395</v>
      </c>
      <c r="D154" s="140" t="s">
        <v>403</v>
      </c>
      <c r="E154" s="137" t="s">
        <v>899</v>
      </c>
      <c r="F154" s="149" t="s">
        <v>899</v>
      </c>
      <c r="G154" s="151"/>
    </row>
    <row r="155" spans="1:7" s="70" customFormat="1" ht="15.5" x14ac:dyDescent="0.35">
      <c r="A155" s="72" t="s">
        <v>404</v>
      </c>
      <c r="B155" s="140" t="s">
        <v>27</v>
      </c>
      <c r="C155" s="69" t="s">
        <v>395</v>
      </c>
      <c r="D155" s="140" t="s">
        <v>405</v>
      </c>
      <c r="E155" s="137">
        <v>6</v>
      </c>
      <c r="F155" s="149">
        <v>6</v>
      </c>
      <c r="G155" s="151"/>
    </row>
    <row r="156" spans="1:7" s="70" customFormat="1" ht="15.5" x14ac:dyDescent="0.35">
      <c r="A156" s="72" t="s">
        <v>406</v>
      </c>
      <c r="B156" s="140" t="s">
        <v>27</v>
      </c>
      <c r="C156" s="69" t="s">
        <v>395</v>
      </c>
      <c r="D156" s="140" t="s">
        <v>407</v>
      </c>
      <c r="E156" s="137" t="s">
        <v>899</v>
      </c>
      <c r="F156" s="149" t="s">
        <v>899</v>
      </c>
      <c r="G156" s="151"/>
    </row>
    <row r="157" spans="1:7" s="73" customFormat="1" ht="25.15" customHeight="1" x14ac:dyDescent="0.35">
      <c r="A157" s="71" t="s">
        <v>38</v>
      </c>
      <c r="B157" s="139" t="s">
        <v>28</v>
      </c>
      <c r="C157" s="68"/>
      <c r="D157" s="139"/>
      <c r="E157" s="136">
        <v>349</v>
      </c>
      <c r="F157" s="153">
        <v>282</v>
      </c>
      <c r="G157" s="152"/>
    </row>
    <row r="158" spans="1:7" s="70" customFormat="1" ht="25.15" customHeight="1" x14ac:dyDescent="0.35">
      <c r="A158" s="71" t="s">
        <v>408</v>
      </c>
      <c r="B158" s="140" t="s">
        <v>28</v>
      </c>
      <c r="C158" s="68" t="s">
        <v>409</v>
      </c>
      <c r="D158" s="139"/>
      <c r="E158" s="137">
        <v>44</v>
      </c>
      <c r="F158" s="149">
        <v>42</v>
      </c>
      <c r="G158" s="151"/>
    </row>
    <row r="159" spans="1:7" s="70" customFormat="1" ht="15.5" x14ac:dyDescent="0.35">
      <c r="A159" s="71" t="s">
        <v>410</v>
      </c>
      <c r="B159" s="140" t="s">
        <v>28</v>
      </c>
      <c r="C159" s="68" t="s">
        <v>411</v>
      </c>
      <c r="D159" s="139"/>
      <c r="E159" s="137">
        <v>10</v>
      </c>
      <c r="F159" s="149">
        <v>9</v>
      </c>
      <c r="G159" s="151"/>
    </row>
    <row r="160" spans="1:7" s="70" customFormat="1" ht="15.5" x14ac:dyDescent="0.35">
      <c r="A160" s="71" t="s">
        <v>412</v>
      </c>
      <c r="B160" s="140" t="s">
        <v>28</v>
      </c>
      <c r="C160" s="68" t="s">
        <v>413</v>
      </c>
      <c r="D160" s="139"/>
      <c r="E160" s="137">
        <v>54</v>
      </c>
      <c r="F160" s="149">
        <v>37</v>
      </c>
      <c r="G160" s="151"/>
    </row>
    <row r="161" spans="1:7" s="70" customFormat="1" ht="15.5" x14ac:dyDescent="0.35">
      <c r="A161" s="71" t="s">
        <v>414</v>
      </c>
      <c r="B161" s="140" t="s">
        <v>28</v>
      </c>
      <c r="C161" s="68" t="s">
        <v>415</v>
      </c>
      <c r="D161" s="139"/>
      <c r="E161" s="137">
        <v>15</v>
      </c>
      <c r="F161" s="149">
        <v>7</v>
      </c>
      <c r="G161" s="151"/>
    </row>
    <row r="162" spans="1:7" s="70" customFormat="1" ht="15.5" x14ac:dyDescent="0.35">
      <c r="A162" s="71" t="s">
        <v>416</v>
      </c>
      <c r="B162" s="140" t="s">
        <v>28</v>
      </c>
      <c r="C162" s="68" t="s">
        <v>417</v>
      </c>
      <c r="D162" s="139"/>
      <c r="E162" s="137" t="s">
        <v>899</v>
      </c>
      <c r="F162" s="149" t="s">
        <v>899</v>
      </c>
      <c r="G162" s="151"/>
    </row>
    <row r="163" spans="1:7" s="70" customFormat="1" ht="15.5" x14ac:dyDescent="0.35">
      <c r="A163" s="71" t="s">
        <v>418</v>
      </c>
      <c r="B163" s="140" t="s">
        <v>28</v>
      </c>
      <c r="C163" s="68" t="s">
        <v>419</v>
      </c>
      <c r="D163" s="139"/>
      <c r="E163" s="137" t="s">
        <v>900</v>
      </c>
      <c r="F163" s="149" t="s">
        <v>900</v>
      </c>
      <c r="G163" s="151"/>
    </row>
    <row r="164" spans="1:7" s="73" customFormat="1" ht="25.15" customHeight="1" x14ac:dyDescent="0.35">
      <c r="A164" s="71" t="s">
        <v>420</v>
      </c>
      <c r="B164" s="140" t="s">
        <v>28</v>
      </c>
      <c r="C164" s="68" t="s">
        <v>421</v>
      </c>
      <c r="D164" s="139"/>
      <c r="E164" s="137">
        <v>31</v>
      </c>
      <c r="F164" s="149">
        <v>27</v>
      </c>
      <c r="G164" s="152"/>
    </row>
    <row r="165" spans="1:7" s="70" customFormat="1" ht="15.5" x14ac:dyDescent="0.35">
      <c r="A165" s="72" t="s">
        <v>422</v>
      </c>
      <c r="B165" s="140" t="s">
        <v>28</v>
      </c>
      <c r="C165" s="69" t="s">
        <v>421</v>
      </c>
      <c r="D165" s="140" t="s">
        <v>423</v>
      </c>
      <c r="E165" s="137">
        <v>0</v>
      </c>
      <c r="F165" s="149">
        <v>0</v>
      </c>
      <c r="G165" s="151"/>
    </row>
    <row r="166" spans="1:7" s="70" customFormat="1" ht="15.5" x14ac:dyDescent="0.35">
      <c r="A166" s="72" t="s">
        <v>424</v>
      </c>
      <c r="B166" s="140" t="s">
        <v>28</v>
      </c>
      <c r="C166" s="69" t="s">
        <v>421</v>
      </c>
      <c r="D166" s="140" t="s">
        <v>425</v>
      </c>
      <c r="E166" s="137">
        <v>0</v>
      </c>
      <c r="F166" s="149">
        <v>0</v>
      </c>
      <c r="G166" s="151"/>
    </row>
    <row r="167" spans="1:7" s="70" customFormat="1" ht="15.5" x14ac:dyDescent="0.35">
      <c r="A167" s="72" t="s">
        <v>426</v>
      </c>
      <c r="B167" s="140" t="s">
        <v>28</v>
      </c>
      <c r="C167" s="69" t="s">
        <v>421</v>
      </c>
      <c r="D167" s="140" t="s">
        <v>427</v>
      </c>
      <c r="E167" s="137" t="s">
        <v>899</v>
      </c>
      <c r="F167" s="149" t="s">
        <v>899</v>
      </c>
      <c r="G167" s="151"/>
    </row>
    <row r="168" spans="1:7" s="70" customFormat="1" ht="15.5" x14ac:dyDescent="0.35">
      <c r="A168" s="72" t="s">
        <v>428</v>
      </c>
      <c r="B168" s="140" t="s">
        <v>28</v>
      </c>
      <c r="C168" s="69" t="s">
        <v>421</v>
      </c>
      <c r="D168" s="140" t="s">
        <v>429</v>
      </c>
      <c r="E168" s="137" t="s">
        <v>900</v>
      </c>
      <c r="F168" s="149" t="s">
        <v>900</v>
      </c>
      <c r="G168" s="151"/>
    </row>
    <row r="169" spans="1:7" s="70" customFormat="1" ht="15.5" x14ac:dyDescent="0.35">
      <c r="A169" s="72" t="s">
        <v>430</v>
      </c>
      <c r="B169" s="140" t="s">
        <v>28</v>
      </c>
      <c r="C169" s="69" t="s">
        <v>421</v>
      </c>
      <c r="D169" s="140" t="s">
        <v>431</v>
      </c>
      <c r="E169" s="137" t="s">
        <v>899</v>
      </c>
      <c r="F169" s="149" t="s">
        <v>899</v>
      </c>
      <c r="G169" s="151"/>
    </row>
    <row r="170" spans="1:7" s="73" customFormat="1" ht="25.15" customHeight="1" x14ac:dyDescent="0.35">
      <c r="A170" s="71" t="s">
        <v>432</v>
      </c>
      <c r="B170" s="140" t="s">
        <v>28</v>
      </c>
      <c r="C170" s="68" t="s">
        <v>433</v>
      </c>
      <c r="D170" s="139"/>
      <c r="E170" s="137">
        <v>91</v>
      </c>
      <c r="F170" s="149">
        <v>75</v>
      </c>
      <c r="G170" s="152"/>
    </row>
    <row r="171" spans="1:7" s="70" customFormat="1" ht="15.5" x14ac:dyDescent="0.35">
      <c r="A171" s="72" t="s">
        <v>434</v>
      </c>
      <c r="B171" s="140" t="s">
        <v>28</v>
      </c>
      <c r="C171" s="69" t="s">
        <v>433</v>
      </c>
      <c r="D171" s="140" t="s">
        <v>435</v>
      </c>
      <c r="E171" s="137">
        <v>32</v>
      </c>
      <c r="F171" s="149">
        <v>28</v>
      </c>
      <c r="G171" s="151"/>
    </row>
    <row r="172" spans="1:7" s="70" customFormat="1" ht="15.5" x14ac:dyDescent="0.35">
      <c r="A172" s="72" t="s">
        <v>436</v>
      </c>
      <c r="B172" s="140" t="s">
        <v>28</v>
      </c>
      <c r="C172" s="69" t="s">
        <v>433</v>
      </c>
      <c r="D172" s="140" t="s">
        <v>437</v>
      </c>
      <c r="E172" s="137" t="s">
        <v>899</v>
      </c>
      <c r="F172" s="149" t="s">
        <v>899</v>
      </c>
      <c r="G172" s="151"/>
    </row>
    <row r="173" spans="1:7" s="70" customFormat="1" ht="15.5" x14ac:dyDescent="0.35">
      <c r="A173" s="72" t="s">
        <v>438</v>
      </c>
      <c r="B173" s="140" t="s">
        <v>28</v>
      </c>
      <c r="C173" s="69" t="s">
        <v>433</v>
      </c>
      <c r="D173" s="140" t="s">
        <v>439</v>
      </c>
      <c r="E173" s="137" t="s">
        <v>899</v>
      </c>
      <c r="F173" s="149" t="s">
        <v>899</v>
      </c>
      <c r="G173" s="151"/>
    </row>
    <row r="174" spans="1:7" s="70" customFormat="1" ht="15.5" x14ac:dyDescent="0.35">
      <c r="A174" s="72" t="s">
        <v>440</v>
      </c>
      <c r="B174" s="140" t="s">
        <v>28</v>
      </c>
      <c r="C174" s="69" t="s">
        <v>433</v>
      </c>
      <c r="D174" s="140" t="s">
        <v>441</v>
      </c>
      <c r="E174" s="137">
        <v>19</v>
      </c>
      <c r="F174" s="149">
        <v>17</v>
      </c>
      <c r="G174" s="151"/>
    </row>
    <row r="175" spans="1:7" s="70" customFormat="1" ht="15.5" x14ac:dyDescent="0.35">
      <c r="A175" s="72" t="s">
        <v>442</v>
      </c>
      <c r="B175" s="140" t="s">
        <v>28</v>
      </c>
      <c r="C175" s="69" t="s">
        <v>433</v>
      </c>
      <c r="D175" s="140" t="s">
        <v>443</v>
      </c>
      <c r="E175" s="137" t="s">
        <v>899</v>
      </c>
      <c r="F175" s="149" t="s">
        <v>899</v>
      </c>
      <c r="G175" s="151"/>
    </row>
    <row r="176" spans="1:7" s="70" customFormat="1" ht="15.5" x14ac:dyDescent="0.35">
      <c r="A176" s="72" t="s">
        <v>444</v>
      </c>
      <c r="B176" s="140" t="s">
        <v>28</v>
      </c>
      <c r="C176" s="69" t="s">
        <v>433</v>
      </c>
      <c r="D176" s="140" t="s">
        <v>445</v>
      </c>
      <c r="E176" s="137">
        <v>5</v>
      </c>
      <c r="F176" s="149">
        <v>5</v>
      </c>
      <c r="G176" s="151"/>
    </row>
    <row r="177" spans="1:7" s="70" customFormat="1" ht="15.5" x14ac:dyDescent="0.35">
      <c r="A177" s="72" t="s">
        <v>446</v>
      </c>
      <c r="B177" s="140" t="s">
        <v>28</v>
      </c>
      <c r="C177" s="69" t="s">
        <v>433</v>
      </c>
      <c r="D177" s="140" t="s">
        <v>447</v>
      </c>
      <c r="E177" s="137">
        <v>8</v>
      </c>
      <c r="F177" s="149">
        <v>6</v>
      </c>
      <c r="G177" s="151"/>
    </row>
    <row r="178" spans="1:7" s="70" customFormat="1" ht="15.5" x14ac:dyDescent="0.35">
      <c r="A178" s="72" t="s">
        <v>448</v>
      </c>
      <c r="B178" s="140" t="s">
        <v>28</v>
      </c>
      <c r="C178" s="69" t="s">
        <v>433</v>
      </c>
      <c r="D178" s="140" t="s">
        <v>449</v>
      </c>
      <c r="E178" s="137">
        <v>0</v>
      </c>
      <c r="F178" s="149">
        <v>0</v>
      </c>
      <c r="G178" s="151"/>
    </row>
    <row r="179" spans="1:7" s="70" customFormat="1" ht="15.5" x14ac:dyDescent="0.35">
      <c r="A179" s="72" t="s">
        <v>450</v>
      </c>
      <c r="B179" s="140" t="s">
        <v>28</v>
      </c>
      <c r="C179" s="69" t="s">
        <v>433</v>
      </c>
      <c r="D179" s="140" t="s">
        <v>451</v>
      </c>
      <c r="E179" s="137">
        <v>0</v>
      </c>
      <c r="F179" s="149">
        <v>0</v>
      </c>
      <c r="G179" s="151"/>
    </row>
    <row r="180" spans="1:7" s="70" customFormat="1" ht="15.5" x14ac:dyDescent="0.35">
      <c r="A180" s="72" t="s">
        <v>452</v>
      </c>
      <c r="B180" s="140" t="s">
        <v>28</v>
      </c>
      <c r="C180" s="69" t="s">
        <v>433</v>
      </c>
      <c r="D180" s="140" t="s">
        <v>453</v>
      </c>
      <c r="E180" s="137" t="s">
        <v>899</v>
      </c>
      <c r="F180" s="149" t="s">
        <v>899</v>
      </c>
      <c r="G180" s="151"/>
    </row>
    <row r="181" spans="1:7" s="70" customFormat="1" ht="15.5" x14ac:dyDescent="0.35">
      <c r="A181" s="72" t="s">
        <v>454</v>
      </c>
      <c r="B181" s="140" t="s">
        <v>28</v>
      </c>
      <c r="C181" s="69" t="s">
        <v>433</v>
      </c>
      <c r="D181" s="140" t="s">
        <v>455</v>
      </c>
      <c r="E181" s="137">
        <v>15</v>
      </c>
      <c r="F181" s="149">
        <v>11</v>
      </c>
      <c r="G181" s="151"/>
    </row>
    <row r="182" spans="1:7" s="70" customFormat="1" ht="15.5" x14ac:dyDescent="0.35">
      <c r="A182" s="72" t="s">
        <v>456</v>
      </c>
      <c r="B182" s="140" t="s">
        <v>28</v>
      </c>
      <c r="C182" s="69" t="s">
        <v>433</v>
      </c>
      <c r="D182" s="140" t="s">
        <v>457</v>
      </c>
      <c r="E182" s="137">
        <v>0</v>
      </c>
      <c r="F182" s="149">
        <v>0</v>
      </c>
      <c r="G182" s="151"/>
    </row>
    <row r="183" spans="1:7" s="73" customFormat="1" ht="25.15" customHeight="1" x14ac:dyDescent="0.35">
      <c r="A183" s="71" t="s">
        <v>458</v>
      </c>
      <c r="B183" s="140" t="s">
        <v>28</v>
      </c>
      <c r="C183" s="68" t="s">
        <v>459</v>
      </c>
      <c r="D183" s="139"/>
      <c r="E183" s="137">
        <v>18</v>
      </c>
      <c r="F183" s="149">
        <v>16</v>
      </c>
      <c r="G183" s="152"/>
    </row>
    <row r="184" spans="1:7" s="70" customFormat="1" ht="15.5" x14ac:dyDescent="0.35">
      <c r="A184" s="72" t="s">
        <v>460</v>
      </c>
      <c r="B184" s="140" t="s">
        <v>28</v>
      </c>
      <c r="C184" s="69" t="s">
        <v>459</v>
      </c>
      <c r="D184" s="140" t="s">
        <v>461</v>
      </c>
      <c r="E184" s="137" t="s">
        <v>899</v>
      </c>
      <c r="F184" s="149" t="s">
        <v>899</v>
      </c>
      <c r="G184" s="151"/>
    </row>
    <row r="185" spans="1:7" s="70" customFormat="1" ht="15.5" x14ac:dyDescent="0.35">
      <c r="A185" s="72" t="s">
        <v>462</v>
      </c>
      <c r="B185" s="140" t="s">
        <v>28</v>
      </c>
      <c r="C185" s="69" t="s">
        <v>459</v>
      </c>
      <c r="D185" s="140" t="s">
        <v>463</v>
      </c>
      <c r="E185" s="137" t="s">
        <v>899</v>
      </c>
      <c r="F185" s="149" t="s">
        <v>899</v>
      </c>
      <c r="G185" s="151"/>
    </row>
    <row r="186" spans="1:7" s="70" customFormat="1" ht="15.5" x14ac:dyDescent="0.35">
      <c r="A186" s="72" t="s">
        <v>464</v>
      </c>
      <c r="B186" s="140" t="s">
        <v>28</v>
      </c>
      <c r="C186" s="69" t="s">
        <v>459</v>
      </c>
      <c r="D186" s="140" t="s">
        <v>465</v>
      </c>
      <c r="E186" s="137" t="s">
        <v>899</v>
      </c>
      <c r="F186" s="149" t="s">
        <v>899</v>
      </c>
      <c r="G186" s="151"/>
    </row>
    <row r="187" spans="1:7" s="70" customFormat="1" ht="15.5" x14ac:dyDescent="0.35">
      <c r="A187" s="72" t="s">
        <v>466</v>
      </c>
      <c r="B187" s="140" t="s">
        <v>28</v>
      </c>
      <c r="C187" s="69" t="s">
        <v>459</v>
      </c>
      <c r="D187" s="140" t="s">
        <v>467</v>
      </c>
      <c r="E187" s="137" t="s">
        <v>899</v>
      </c>
      <c r="F187" s="149" t="s">
        <v>899</v>
      </c>
      <c r="G187" s="151"/>
    </row>
    <row r="188" spans="1:7" s="70" customFormat="1" ht="15.5" x14ac:dyDescent="0.35">
      <c r="A188" s="72" t="s">
        <v>468</v>
      </c>
      <c r="B188" s="140" t="s">
        <v>28</v>
      </c>
      <c r="C188" s="69" t="s">
        <v>459</v>
      </c>
      <c r="D188" s="140" t="s">
        <v>469</v>
      </c>
      <c r="E188" s="137" t="s">
        <v>899</v>
      </c>
      <c r="F188" s="149" t="s">
        <v>899</v>
      </c>
      <c r="G188" s="151"/>
    </row>
    <row r="189" spans="1:7" s="70" customFormat="1" ht="15.5" x14ac:dyDescent="0.35">
      <c r="A189" s="72" t="s">
        <v>470</v>
      </c>
      <c r="B189" s="140" t="s">
        <v>28</v>
      </c>
      <c r="C189" s="69" t="s">
        <v>459</v>
      </c>
      <c r="D189" s="140" t="s">
        <v>471</v>
      </c>
      <c r="E189" s="137">
        <v>0</v>
      </c>
      <c r="F189" s="149">
        <v>0</v>
      </c>
      <c r="G189" s="151"/>
    </row>
    <row r="190" spans="1:7" s="70" customFormat="1" ht="15.5" x14ac:dyDescent="0.35">
      <c r="A190" s="72" t="s">
        <v>472</v>
      </c>
      <c r="B190" s="140" t="s">
        <v>28</v>
      </c>
      <c r="C190" s="69" t="s">
        <v>459</v>
      </c>
      <c r="D190" s="140" t="s">
        <v>473</v>
      </c>
      <c r="E190" s="137" t="s">
        <v>899</v>
      </c>
      <c r="F190" s="149" t="s">
        <v>899</v>
      </c>
      <c r="G190" s="151"/>
    </row>
    <row r="191" spans="1:7" s="70" customFormat="1" ht="15.5" x14ac:dyDescent="0.35">
      <c r="A191" s="72" t="s">
        <v>474</v>
      </c>
      <c r="B191" s="140" t="s">
        <v>28</v>
      </c>
      <c r="C191" s="69" t="s">
        <v>459</v>
      </c>
      <c r="D191" s="140" t="s">
        <v>475</v>
      </c>
      <c r="E191" s="137" t="s">
        <v>899</v>
      </c>
      <c r="F191" s="149" t="s">
        <v>899</v>
      </c>
      <c r="G191" s="151"/>
    </row>
    <row r="192" spans="1:7" s="70" customFormat="1" ht="15.5" x14ac:dyDescent="0.35">
      <c r="A192" s="72" t="s">
        <v>476</v>
      </c>
      <c r="B192" s="140" t="s">
        <v>28</v>
      </c>
      <c r="C192" s="69" t="s">
        <v>459</v>
      </c>
      <c r="D192" s="140" t="s">
        <v>477</v>
      </c>
      <c r="E192" s="137" t="s">
        <v>899</v>
      </c>
      <c r="F192" s="149" t="s">
        <v>899</v>
      </c>
      <c r="G192" s="151"/>
    </row>
    <row r="193" spans="1:7" s="70" customFormat="1" ht="15.5" x14ac:dyDescent="0.35">
      <c r="A193" s="72" t="s">
        <v>478</v>
      </c>
      <c r="B193" s="140" t="s">
        <v>28</v>
      </c>
      <c r="C193" s="69" t="s">
        <v>459</v>
      </c>
      <c r="D193" s="140" t="s">
        <v>479</v>
      </c>
      <c r="E193" s="137" t="s">
        <v>899</v>
      </c>
      <c r="F193" s="149" t="s">
        <v>899</v>
      </c>
      <c r="G193" s="151"/>
    </row>
    <row r="194" spans="1:7" s="73" customFormat="1" ht="25.15" customHeight="1" x14ac:dyDescent="0.35">
      <c r="A194" s="71" t="s">
        <v>480</v>
      </c>
      <c r="B194" s="140" t="s">
        <v>28</v>
      </c>
      <c r="C194" s="68" t="s">
        <v>481</v>
      </c>
      <c r="D194" s="139"/>
      <c r="E194" s="137">
        <v>57</v>
      </c>
      <c r="F194" s="149">
        <v>44</v>
      </c>
      <c r="G194" s="152"/>
    </row>
    <row r="195" spans="1:7" s="70" customFormat="1" ht="15.5" x14ac:dyDescent="0.35">
      <c r="A195" s="72" t="s">
        <v>482</v>
      </c>
      <c r="B195" s="140" t="s">
        <v>28</v>
      </c>
      <c r="C195" s="69" t="s">
        <v>481</v>
      </c>
      <c r="D195" s="140" t="s">
        <v>483</v>
      </c>
      <c r="E195" s="137">
        <v>6</v>
      </c>
      <c r="F195" s="149">
        <v>6</v>
      </c>
      <c r="G195" s="151"/>
    </row>
    <row r="196" spans="1:7" s="70" customFormat="1" ht="15.5" x14ac:dyDescent="0.35">
      <c r="A196" s="72" t="s">
        <v>484</v>
      </c>
      <c r="B196" s="140" t="s">
        <v>28</v>
      </c>
      <c r="C196" s="69" t="s">
        <v>481</v>
      </c>
      <c r="D196" s="140" t="s">
        <v>485</v>
      </c>
      <c r="E196" s="137" t="s">
        <v>899</v>
      </c>
      <c r="F196" s="149" t="s">
        <v>899</v>
      </c>
      <c r="G196" s="151"/>
    </row>
    <row r="197" spans="1:7" s="70" customFormat="1" ht="15.5" x14ac:dyDescent="0.35">
      <c r="A197" s="72" t="s">
        <v>486</v>
      </c>
      <c r="B197" s="140" t="s">
        <v>28</v>
      </c>
      <c r="C197" s="69" t="s">
        <v>481</v>
      </c>
      <c r="D197" s="140" t="s">
        <v>487</v>
      </c>
      <c r="E197" s="137">
        <v>20</v>
      </c>
      <c r="F197" s="149">
        <v>10</v>
      </c>
      <c r="G197" s="151"/>
    </row>
    <row r="198" spans="1:7" s="70" customFormat="1" ht="15.5" x14ac:dyDescent="0.35">
      <c r="A198" s="72" t="s">
        <v>488</v>
      </c>
      <c r="B198" s="140" t="s">
        <v>28</v>
      </c>
      <c r="C198" s="69" t="s">
        <v>481</v>
      </c>
      <c r="D198" s="140" t="s">
        <v>489</v>
      </c>
      <c r="E198" s="137" t="s">
        <v>900</v>
      </c>
      <c r="F198" s="149" t="s">
        <v>899</v>
      </c>
      <c r="G198" s="151"/>
    </row>
    <row r="199" spans="1:7" s="70" customFormat="1" ht="15.5" x14ac:dyDescent="0.35">
      <c r="A199" s="72" t="s">
        <v>490</v>
      </c>
      <c r="B199" s="140" t="s">
        <v>28</v>
      </c>
      <c r="C199" s="69" t="s">
        <v>481</v>
      </c>
      <c r="D199" s="140" t="s">
        <v>491</v>
      </c>
      <c r="E199" s="137">
        <v>11</v>
      </c>
      <c r="F199" s="149">
        <v>11</v>
      </c>
      <c r="G199" s="151"/>
    </row>
    <row r="200" spans="1:7" s="70" customFormat="1" ht="15.5" x14ac:dyDescent="0.35">
      <c r="A200" s="72" t="s">
        <v>492</v>
      </c>
      <c r="B200" s="140" t="s">
        <v>28</v>
      </c>
      <c r="C200" s="69" t="s">
        <v>481</v>
      </c>
      <c r="D200" s="140" t="s">
        <v>493</v>
      </c>
      <c r="E200" s="137">
        <v>7</v>
      </c>
      <c r="F200" s="149">
        <v>5</v>
      </c>
      <c r="G200" s="151"/>
    </row>
    <row r="201" spans="1:7" s="70" customFormat="1" ht="15.5" x14ac:dyDescent="0.35">
      <c r="A201" s="72" t="s">
        <v>494</v>
      </c>
      <c r="B201" s="140" t="s">
        <v>28</v>
      </c>
      <c r="C201" s="69" t="s">
        <v>481</v>
      </c>
      <c r="D201" s="140" t="s">
        <v>495</v>
      </c>
      <c r="E201" s="137">
        <v>5</v>
      </c>
      <c r="F201" s="149">
        <v>5</v>
      </c>
      <c r="G201" s="151"/>
    </row>
    <row r="202" spans="1:7" s="73" customFormat="1" ht="25.15" customHeight="1" x14ac:dyDescent="0.35">
      <c r="A202" s="71" t="s">
        <v>496</v>
      </c>
      <c r="B202" s="140" t="s">
        <v>28</v>
      </c>
      <c r="C202" s="68" t="s">
        <v>497</v>
      </c>
      <c r="D202" s="139"/>
      <c r="E202" s="137">
        <v>17</v>
      </c>
      <c r="F202" s="149">
        <v>15</v>
      </c>
      <c r="G202" s="152"/>
    </row>
    <row r="203" spans="1:7" s="70" customFormat="1" ht="15.5" x14ac:dyDescent="0.35">
      <c r="A203" s="72" t="s">
        <v>498</v>
      </c>
      <c r="B203" s="140" t="s">
        <v>28</v>
      </c>
      <c r="C203" s="69" t="s">
        <v>497</v>
      </c>
      <c r="D203" s="140" t="s">
        <v>499</v>
      </c>
      <c r="E203" s="137" t="s">
        <v>899</v>
      </c>
      <c r="F203" s="149" t="s">
        <v>899</v>
      </c>
      <c r="G203" s="151"/>
    </row>
    <row r="204" spans="1:7" s="70" customFormat="1" ht="15.5" x14ac:dyDescent="0.35">
      <c r="A204" s="74" t="s">
        <v>500</v>
      </c>
      <c r="B204" s="140" t="s">
        <v>28</v>
      </c>
      <c r="C204" s="69" t="s">
        <v>497</v>
      </c>
      <c r="D204" s="142" t="s">
        <v>895</v>
      </c>
      <c r="E204" s="137">
        <v>7</v>
      </c>
      <c r="F204" s="149">
        <v>5</v>
      </c>
      <c r="G204" s="151"/>
    </row>
    <row r="205" spans="1:7" s="70" customFormat="1" ht="15.5" x14ac:dyDescent="0.35">
      <c r="A205" s="72" t="s">
        <v>501</v>
      </c>
      <c r="B205" s="140" t="s">
        <v>28</v>
      </c>
      <c r="C205" s="69" t="s">
        <v>497</v>
      </c>
      <c r="D205" s="140" t="s">
        <v>502</v>
      </c>
      <c r="E205" s="137" t="s">
        <v>899</v>
      </c>
      <c r="F205" s="149" t="s">
        <v>899</v>
      </c>
      <c r="G205" s="151"/>
    </row>
    <row r="206" spans="1:7" s="70" customFormat="1" ht="15.5" x14ac:dyDescent="0.35">
      <c r="A206" s="72" t="s">
        <v>503</v>
      </c>
      <c r="B206" s="140" t="s">
        <v>28</v>
      </c>
      <c r="C206" s="69" t="s">
        <v>497</v>
      </c>
      <c r="D206" s="140" t="s">
        <v>504</v>
      </c>
      <c r="E206" s="137" t="s">
        <v>899</v>
      </c>
      <c r="F206" s="149" t="s">
        <v>899</v>
      </c>
      <c r="G206" s="151"/>
    </row>
    <row r="207" spans="1:7" s="70" customFormat="1" ht="15.5" x14ac:dyDescent="0.35">
      <c r="A207" s="74" t="s">
        <v>505</v>
      </c>
      <c r="B207" s="140" t="s">
        <v>28</v>
      </c>
      <c r="C207" s="69" t="s">
        <v>497</v>
      </c>
      <c r="D207" s="142" t="s">
        <v>874</v>
      </c>
      <c r="E207" s="137" t="s">
        <v>899</v>
      </c>
      <c r="F207" s="149" t="s">
        <v>899</v>
      </c>
      <c r="G207" s="151"/>
    </row>
    <row r="208" spans="1:7" s="73" customFormat="1" ht="25.15" customHeight="1" x14ac:dyDescent="0.35">
      <c r="A208" s="71" t="s">
        <v>39</v>
      </c>
      <c r="B208" s="139" t="s">
        <v>29</v>
      </c>
      <c r="C208" s="68"/>
      <c r="D208" s="139"/>
      <c r="E208" s="136">
        <v>236</v>
      </c>
      <c r="F208" s="153">
        <v>206</v>
      </c>
      <c r="G208" s="152"/>
    </row>
    <row r="209" spans="1:7" s="70" customFormat="1" ht="25.15" customHeight="1" x14ac:dyDescent="0.35">
      <c r="A209" s="68" t="s">
        <v>506</v>
      </c>
      <c r="B209" s="140" t="s">
        <v>29</v>
      </c>
      <c r="C209" s="68" t="s">
        <v>507</v>
      </c>
      <c r="D209" s="139"/>
      <c r="E209" s="137">
        <v>58</v>
      </c>
      <c r="F209" s="149">
        <v>51</v>
      </c>
      <c r="G209" s="151"/>
    </row>
    <row r="210" spans="1:7" s="70" customFormat="1" ht="15.5" x14ac:dyDescent="0.35">
      <c r="A210" s="72" t="s">
        <v>508</v>
      </c>
      <c r="B210" s="140" t="s">
        <v>29</v>
      </c>
      <c r="C210" s="69" t="s">
        <v>507</v>
      </c>
      <c r="D210" s="140" t="s">
        <v>509</v>
      </c>
      <c r="E210" s="137">
        <v>0</v>
      </c>
      <c r="F210" s="149">
        <v>0</v>
      </c>
      <c r="G210" s="151"/>
    </row>
    <row r="211" spans="1:7" s="70" customFormat="1" ht="15.5" x14ac:dyDescent="0.35">
      <c r="A211" s="72" t="s">
        <v>510</v>
      </c>
      <c r="B211" s="140" t="s">
        <v>29</v>
      </c>
      <c r="C211" s="69" t="s">
        <v>507</v>
      </c>
      <c r="D211" s="140" t="s">
        <v>511</v>
      </c>
      <c r="E211" s="137">
        <v>0</v>
      </c>
      <c r="F211" s="149">
        <v>0</v>
      </c>
      <c r="G211" s="151"/>
    </row>
    <row r="212" spans="1:7" s="70" customFormat="1" ht="15.5" x14ac:dyDescent="0.35">
      <c r="A212" s="72" t="s">
        <v>512</v>
      </c>
      <c r="B212" s="140" t="s">
        <v>29</v>
      </c>
      <c r="C212" s="69" t="s">
        <v>507</v>
      </c>
      <c r="D212" s="140" t="s">
        <v>513</v>
      </c>
      <c r="E212" s="137">
        <v>0</v>
      </c>
      <c r="F212" s="149">
        <v>0</v>
      </c>
      <c r="G212" s="151"/>
    </row>
    <row r="213" spans="1:7" s="70" customFormat="1" ht="15.5" x14ac:dyDescent="0.35">
      <c r="A213" s="72" t="s">
        <v>514</v>
      </c>
      <c r="B213" s="140" t="s">
        <v>29</v>
      </c>
      <c r="C213" s="69" t="s">
        <v>507</v>
      </c>
      <c r="D213" s="140" t="s">
        <v>515</v>
      </c>
      <c r="E213" s="137">
        <v>24</v>
      </c>
      <c r="F213" s="149">
        <v>24</v>
      </c>
      <c r="G213" s="151"/>
    </row>
    <row r="214" spans="1:7" s="70" customFormat="1" ht="15.5" x14ac:dyDescent="0.35">
      <c r="A214" s="72" t="s">
        <v>516</v>
      </c>
      <c r="B214" s="140" t="s">
        <v>29</v>
      </c>
      <c r="C214" s="69" t="s">
        <v>507</v>
      </c>
      <c r="D214" s="140" t="s">
        <v>517</v>
      </c>
      <c r="E214" s="137" t="s">
        <v>899</v>
      </c>
      <c r="F214" s="149" t="s">
        <v>899</v>
      </c>
      <c r="G214" s="151"/>
    </row>
    <row r="215" spans="1:7" s="70" customFormat="1" ht="15.5" x14ac:dyDescent="0.35">
      <c r="A215" s="72" t="s">
        <v>518</v>
      </c>
      <c r="B215" s="140" t="s">
        <v>29</v>
      </c>
      <c r="C215" s="69" t="s">
        <v>507</v>
      </c>
      <c r="D215" s="140" t="s">
        <v>519</v>
      </c>
      <c r="E215" s="137">
        <v>0</v>
      </c>
      <c r="F215" s="149">
        <v>0</v>
      </c>
      <c r="G215" s="151"/>
    </row>
    <row r="216" spans="1:7" s="70" customFormat="1" ht="15.5" x14ac:dyDescent="0.35">
      <c r="A216" s="72" t="s">
        <v>520</v>
      </c>
      <c r="B216" s="140" t="s">
        <v>29</v>
      </c>
      <c r="C216" s="69" t="s">
        <v>507</v>
      </c>
      <c r="D216" s="140" t="s">
        <v>521</v>
      </c>
      <c r="E216" s="137">
        <v>0</v>
      </c>
      <c r="F216" s="149">
        <v>0</v>
      </c>
      <c r="G216" s="151"/>
    </row>
    <row r="217" spans="1:7" s="70" customFormat="1" ht="15.5" x14ac:dyDescent="0.35">
      <c r="A217" s="72" t="s">
        <v>522</v>
      </c>
      <c r="B217" s="140" t="s">
        <v>29</v>
      </c>
      <c r="C217" s="69" t="s">
        <v>507</v>
      </c>
      <c r="D217" s="140" t="s">
        <v>523</v>
      </c>
      <c r="E217" s="137">
        <v>0</v>
      </c>
      <c r="F217" s="149">
        <v>0</v>
      </c>
      <c r="G217" s="151"/>
    </row>
    <row r="218" spans="1:7" s="70" customFormat="1" ht="15.5" x14ac:dyDescent="0.35">
      <c r="A218" s="72" t="s">
        <v>524</v>
      </c>
      <c r="B218" s="140" t="s">
        <v>29</v>
      </c>
      <c r="C218" s="69" t="s">
        <v>507</v>
      </c>
      <c r="D218" s="140" t="s">
        <v>525</v>
      </c>
      <c r="E218" s="137" t="s">
        <v>899</v>
      </c>
      <c r="F218" s="149" t="s">
        <v>899</v>
      </c>
      <c r="G218" s="151"/>
    </row>
    <row r="219" spans="1:7" s="70" customFormat="1" ht="15.5" x14ac:dyDescent="0.35">
      <c r="A219" s="72" t="s">
        <v>526</v>
      </c>
      <c r="B219" s="140" t="s">
        <v>29</v>
      </c>
      <c r="C219" s="69" t="s">
        <v>507</v>
      </c>
      <c r="D219" s="140" t="s">
        <v>527</v>
      </c>
      <c r="E219" s="137">
        <v>20</v>
      </c>
      <c r="F219" s="149">
        <v>17</v>
      </c>
      <c r="G219" s="151"/>
    </row>
    <row r="220" spans="1:7" s="70" customFormat="1" ht="15.5" x14ac:dyDescent="0.35">
      <c r="A220" s="72" t="s">
        <v>528</v>
      </c>
      <c r="B220" s="140" t="s">
        <v>29</v>
      </c>
      <c r="C220" s="69" t="s">
        <v>507</v>
      </c>
      <c r="D220" s="140" t="s">
        <v>529</v>
      </c>
      <c r="E220" s="137">
        <v>0</v>
      </c>
      <c r="F220" s="149">
        <v>0</v>
      </c>
      <c r="G220" s="151"/>
    </row>
    <row r="221" spans="1:7" s="70" customFormat="1" ht="15.5" x14ac:dyDescent="0.35">
      <c r="A221" s="72" t="s">
        <v>530</v>
      </c>
      <c r="B221" s="140" t="s">
        <v>29</v>
      </c>
      <c r="C221" s="69" t="s">
        <v>507</v>
      </c>
      <c r="D221" s="140" t="s">
        <v>531</v>
      </c>
      <c r="E221" s="137" t="s">
        <v>900</v>
      </c>
      <c r="F221" s="149" t="s">
        <v>900</v>
      </c>
      <c r="G221" s="151"/>
    </row>
    <row r="222" spans="1:7" s="70" customFormat="1" ht="15.5" x14ac:dyDescent="0.35">
      <c r="A222" s="72" t="s">
        <v>532</v>
      </c>
      <c r="B222" s="140" t="s">
        <v>29</v>
      </c>
      <c r="C222" s="69" t="s">
        <v>507</v>
      </c>
      <c r="D222" s="140" t="s">
        <v>533</v>
      </c>
      <c r="E222" s="137" t="s">
        <v>899</v>
      </c>
      <c r="F222" s="149" t="s">
        <v>899</v>
      </c>
      <c r="G222" s="151"/>
    </row>
    <row r="223" spans="1:7" s="70" customFormat="1" ht="15.5" x14ac:dyDescent="0.35">
      <c r="A223" s="72" t="s">
        <v>534</v>
      </c>
      <c r="B223" s="140" t="s">
        <v>29</v>
      </c>
      <c r="C223" s="69" t="s">
        <v>507</v>
      </c>
      <c r="D223" s="140" t="s">
        <v>535</v>
      </c>
      <c r="E223" s="137" t="s">
        <v>899</v>
      </c>
      <c r="F223" s="149" t="s">
        <v>899</v>
      </c>
      <c r="G223" s="151"/>
    </row>
    <row r="224" spans="1:7" s="70" customFormat="1" ht="25.15" customHeight="1" x14ac:dyDescent="0.35">
      <c r="A224" s="68" t="s">
        <v>536</v>
      </c>
      <c r="B224" s="140" t="s">
        <v>29</v>
      </c>
      <c r="C224" s="68" t="s">
        <v>537</v>
      </c>
      <c r="D224" s="139"/>
      <c r="E224" s="137">
        <v>178</v>
      </c>
      <c r="F224" s="149">
        <v>155</v>
      </c>
      <c r="G224" s="151"/>
    </row>
    <row r="225" spans="1:7" s="70" customFormat="1" ht="15.5" x14ac:dyDescent="0.35">
      <c r="A225" s="72" t="s">
        <v>538</v>
      </c>
      <c r="B225" s="140" t="s">
        <v>29</v>
      </c>
      <c r="C225" s="69" t="s">
        <v>537</v>
      </c>
      <c r="D225" s="140" t="s">
        <v>539</v>
      </c>
      <c r="E225" s="137">
        <v>9</v>
      </c>
      <c r="F225" s="149">
        <v>9</v>
      </c>
      <c r="G225" s="151"/>
    </row>
    <row r="226" spans="1:7" s="70" customFormat="1" ht="15.5" x14ac:dyDescent="0.35">
      <c r="A226" s="72" t="s">
        <v>540</v>
      </c>
      <c r="B226" s="140" t="s">
        <v>29</v>
      </c>
      <c r="C226" s="69" t="s">
        <v>537</v>
      </c>
      <c r="D226" s="140" t="s">
        <v>541</v>
      </c>
      <c r="E226" s="137">
        <v>19</v>
      </c>
      <c r="F226" s="149">
        <v>17</v>
      </c>
      <c r="G226" s="151"/>
    </row>
    <row r="227" spans="1:7" s="70" customFormat="1" ht="15.5" x14ac:dyDescent="0.35">
      <c r="A227" s="72" t="s">
        <v>542</v>
      </c>
      <c r="B227" s="140" t="s">
        <v>29</v>
      </c>
      <c r="C227" s="69" t="s">
        <v>537</v>
      </c>
      <c r="D227" s="140" t="s">
        <v>543</v>
      </c>
      <c r="E227" s="137">
        <v>5</v>
      </c>
      <c r="F227" s="149">
        <v>5</v>
      </c>
      <c r="G227" s="151"/>
    </row>
    <row r="228" spans="1:7" s="70" customFormat="1" ht="15.5" x14ac:dyDescent="0.35">
      <c r="A228" s="72" t="s">
        <v>544</v>
      </c>
      <c r="B228" s="140" t="s">
        <v>29</v>
      </c>
      <c r="C228" s="69" t="s">
        <v>537</v>
      </c>
      <c r="D228" s="140" t="s">
        <v>545</v>
      </c>
      <c r="E228" s="137">
        <v>6</v>
      </c>
      <c r="F228" s="149" t="s">
        <v>899</v>
      </c>
      <c r="G228" s="151"/>
    </row>
    <row r="229" spans="1:7" s="70" customFormat="1" ht="15.5" x14ac:dyDescent="0.35">
      <c r="A229" s="72" t="s">
        <v>546</v>
      </c>
      <c r="B229" s="140" t="s">
        <v>29</v>
      </c>
      <c r="C229" s="69" t="s">
        <v>537</v>
      </c>
      <c r="D229" s="140" t="s">
        <v>547</v>
      </c>
      <c r="E229" s="137" t="s">
        <v>899</v>
      </c>
      <c r="F229" s="149" t="s">
        <v>899</v>
      </c>
      <c r="G229" s="151"/>
    </row>
    <row r="230" spans="1:7" s="70" customFormat="1" ht="15.5" x14ac:dyDescent="0.35">
      <c r="A230" s="72" t="s">
        <v>548</v>
      </c>
      <c r="B230" s="140" t="s">
        <v>29</v>
      </c>
      <c r="C230" s="69" t="s">
        <v>537</v>
      </c>
      <c r="D230" s="140" t="s">
        <v>549</v>
      </c>
      <c r="E230" s="137" t="s">
        <v>899</v>
      </c>
      <c r="F230" s="149" t="s">
        <v>899</v>
      </c>
      <c r="G230" s="151"/>
    </row>
    <row r="231" spans="1:7" s="70" customFormat="1" ht="15.5" x14ac:dyDescent="0.35">
      <c r="A231" s="72" t="s">
        <v>550</v>
      </c>
      <c r="B231" s="140" t="s">
        <v>29</v>
      </c>
      <c r="C231" s="69" t="s">
        <v>537</v>
      </c>
      <c r="D231" s="140" t="s">
        <v>551</v>
      </c>
      <c r="E231" s="137">
        <v>29</v>
      </c>
      <c r="F231" s="149">
        <v>24</v>
      </c>
      <c r="G231" s="151"/>
    </row>
    <row r="232" spans="1:7" s="70" customFormat="1" ht="15.5" x14ac:dyDescent="0.35">
      <c r="A232" s="72" t="s">
        <v>552</v>
      </c>
      <c r="B232" s="140" t="s">
        <v>29</v>
      </c>
      <c r="C232" s="69" t="s">
        <v>537</v>
      </c>
      <c r="D232" s="140" t="s">
        <v>553</v>
      </c>
      <c r="E232" s="137" t="s">
        <v>899</v>
      </c>
      <c r="F232" s="149" t="s">
        <v>899</v>
      </c>
      <c r="G232" s="151"/>
    </row>
    <row r="233" spans="1:7" s="70" customFormat="1" ht="15.5" x14ac:dyDescent="0.35">
      <c r="A233" s="72" t="s">
        <v>554</v>
      </c>
      <c r="B233" s="140" t="s">
        <v>29</v>
      </c>
      <c r="C233" s="69" t="s">
        <v>537</v>
      </c>
      <c r="D233" s="140" t="s">
        <v>555</v>
      </c>
      <c r="E233" s="137">
        <v>13</v>
      </c>
      <c r="F233" s="149">
        <v>7</v>
      </c>
      <c r="G233" s="151"/>
    </row>
    <row r="234" spans="1:7" s="70" customFormat="1" ht="15.5" x14ac:dyDescent="0.35">
      <c r="A234" s="72" t="s">
        <v>556</v>
      </c>
      <c r="B234" s="140" t="s">
        <v>29</v>
      </c>
      <c r="C234" s="69" t="s">
        <v>537</v>
      </c>
      <c r="D234" s="140" t="s">
        <v>557</v>
      </c>
      <c r="E234" s="137" t="s">
        <v>899</v>
      </c>
      <c r="F234" s="149" t="s">
        <v>899</v>
      </c>
      <c r="G234" s="151"/>
    </row>
    <row r="235" spans="1:7" s="70" customFormat="1" ht="15.5" x14ac:dyDescent="0.35">
      <c r="A235" s="72" t="s">
        <v>558</v>
      </c>
      <c r="B235" s="140" t="s">
        <v>29</v>
      </c>
      <c r="C235" s="69" t="s">
        <v>537</v>
      </c>
      <c r="D235" s="140" t="s">
        <v>559</v>
      </c>
      <c r="E235" s="137">
        <v>7</v>
      </c>
      <c r="F235" s="149">
        <v>7</v>
      </c>
      <c r="G235" s="151"/>
    </row>
    <row r="236" spans="1:7" s="70" customFormat="1" ht="15.5" x14ac:dyDescent="0.35">
      <c r="A236" s="72" t="s">
        <v>560</v>
      </c>
      <c r="B236" s="140" t="s">
        <v>29</v>
      </c>
      <c r="C236" s="69" t="s">
        <v>537</v>
      </c>
      <c r="D236" s="140" t="s">
        <v>561</v>
      </c>
      <c r="E236" s="137">
        <v>27</v>
      </c>
      <c r="F236" s="149">
        <v>21</v>
      </c>
      <c r="G236" s="151"/>
    </row>
    <row r="237" spans="1:7" s="70" customFormat="1" ht="15.5" x14ac:dyDescent="0.35">
      <c r="A237" s="72" t="s">
        <v>562</v>
      </c>
      <c r="B237" s="140" t="s">
        <v>29</v>
      </c>
      <c r="C237" s="69" t="s">
        <v>537</v>
      </c>
      <c r="D237" s="140" t="s">
        <v>563</v>
      </c>
      <c r="E237" s="137">
        <v>16</v>
      </c>
      <c r="F237" s="149">
        <v>16</v>
      </c>
      <c r="G237" s="151"/>
    </row>
    <row r="238" spans="1:7" s="70" customFormat="1" ht="15.5" x14ac:dyDescent="0.35">
      <c r="A238" s="72" t="s">
        <v>564</v>
      </c>
      <c r="B238" s="140" t="s">
        <v>29</v>
      </c>
      <c r="C238" s="69" t="s">
        <v>537</v>
      </c>
      <c r="D238" s="140" t="s">
        <v>565</v>
      </c>
      <c r="E238" s="137" t="s">
        <v>899</v>
      </c>
      <c r="F238" s="149" t="s">
        <v>899</v>
      </c>
      <c r="G238" s="151"/>
    </row>
    <row r="239" spans="1:7" s="70" customFormat="1" ht="15.5" x14ac:dyDescent="0.35">
      <c r="A239" s="72" t="s">
        <v>566</v>
      </c>
      <c r="B239" s="140" t="s">
        <v>29</v>
      </c>
      <c r="C239" s="69" t="s">
        <v>537</v>
      </c>
      <c r="D239" s="140" t="s">
        <v>567</v>
      </c>
      <c r="E239" s="137">
        <v>0</v>
      </c>
      <c r="F239" s="149">
        <v>0</v>
      </c>
      <c r="G239" s="151"/>
    </row>
    <row r="240" spans="1:7" s="70" customFormat="1" ht="15.5" x14ac:dyDescent="0.35">
      <c r="A240" s="72" t="s">
        <v>568</v>
      </c>
      <c r="B240" s="140" t="s">
        <v>29</v>
      </c>
      <c r="C240" s="69" t="s">
        <v>537</v>
      </c>
      <c r="D240" s="140" t="s">
        <v>569</v>
      </c>
      <c r="E240" s="137">
        <v>25</v>
      </c>
      <c r="F240" s="149">
        <v>25</v>
      </c>
      <c r="G240" s="151"/>
    </row>
    <row r="241" spans="1:7" s="70" customFormat="1" ht="15.5" x14ac:dyDescent="0.35">
      <c r="A241" s="72" t="s">
        <v>570</v>
      </c>
      <c r="B241" s="140" t="s">
        <v>29</v>
      </c>
      <c r="C241" s="69" t="s">
        <v>537</v>
      </c>
      <c r="D241" s="140" t="s">
        <v>571</v>
      </c>
      <c r="E241" s="137" t="s">
        <v>899</v>
      </c>
      <c r="F241" s="149" t="s">
        <v>899</v>
      </c>
      <c r="G241" s="151"/>
    </row>
    <row r="242" spans="1:7" s="70" customFormat="1" ht="15.5" x14ac:dyDescent="0.35">
      <c r="A242" s="72" t="s">
        <v>572</v>
      </c>
      <c r="B242" s="140" t="s">
        <v>29</v>
      </c>
      <c r="C242" s="69" t="s">
        <v>537</v>
      </c>
      <c r="D242" s="140" t="s">
        <v>573</v>
      </c>
      <c r="E242" s="137" t="s">
        <v>899</v>
      </c>
      <c r="F242" s="149" t="s">
        <v>899</v>
      </c>
      <c r="G242" s="151"/>
    </row>
    <row r="243" spans="1:7" s="70" customFormat="1" ht="15.5" x14ac:dyDescent="0.35">
      <c r="A243" s="72" t="s">
        <v>574</v>
      </c>
      <c r="B243" s="140" t="s">
        <v>29</v>
      </c>
      <c r="C243" s="69" t="s">
        <v>537</v>
      </c>
      <c r="D243" s="140" t="s">
        <v>575</v>
      </c>
      <c r="E243" s="137">
        <v>5</v>
      </c>
      <c r="F243" s="149" t="s">
        <v>899</v>
      </c>
      <c r="G243" s="151"/>
    </row>
    <row r="244" spans="1:7" s="73" customFormat="1" ht="25.15" customHeight="1" x14ac:dyDescent="0.35">
      <c r="A244" s="71" t="s">
        <v>40</v>
      </c>
      <c r="B244" s="139" t="s">
        <v>30</v>
      </c>
      <c r="C244" s="68"/>
      <c r="D244" s="139"/>
      <c r="E244" s="136">
        <v>650</v>
      </c>
      <c r="F244" s="153">
        <v>586</v>
      </c>
      <c r="G244" s="152"/>
    </row>
    <row r="245" spans="1:7" s="70" customFormat="1" ht="25.15" customHeight="1" x14ac:dyDescent="0.35">
      <c r="A245" s="71" t="s">
        <v>576</v>
      </c>
      <c r="B245" s="140" t="s">
        <v>30</v>
      </c>
      <c r="C245" s="68" t="s">
        <v>577</v>
      </c>
      <c r="D245" s="139"/>
      <c r="E245" s="137" t="s">
        <v>899</v>
      </c>
      <c r="F245" s="149" t="s">
        <v>899</v>
      </c>
      <c r="G245" s="151"/>
    </row>
    <row r="246" spans="1:7" s="70" customFormat="1" ht="15.5" x14ac:dyDescent="0.35">
      <c r="A246" s="71" t="s">
        <v>578</v>
      </c>
      <c r="B246" s="140" t="s">
        <v>30</v>
      </c>
      <c r="C246" s="68" t="s">
        <v>579</v>
      </c>
      <c r="D246" s="139"/>
      <c r="E246" s="137" t="s">
        <v>899</v>
      </c>
      <c r="F246" s="149" t="s">
        <v>899</v>
      </c>
      <c r="G246" s="151"/>
    </row>
    <row r="247" spans="1:7" s="73" customFormat="1" ht="15.5" x14ac:dyDescent="0.35">
      <c r="A247" s="71" t="s">
        <v>580</v>
      </c>
      <c r="B247" s="140" t="s">
        <v>30</v>
      </c>
      <c r="C247" s="68" t="s">
        <v>891</v>
      </c>
      <c r="D247" s="139"/>
      <c r="E247" s="137">
        <v>48</v>
      </c>
      <c r="F247" s="149">
        <v>46</v>
      </c>
      <c r="G247" s="152"/>
    </row>
    <row r="248" spans="1:7" s="70" customFormat="1" ht="15.5" x14ac:dyDescent="0.35">
      <c r="A248" s="71" t="s">
        <v>581</v>
      </c>
      <c r="B248" s="140" t="s">
        <v>30</v>
      </c>
      <c r="C248" s="68" t="s">
        <v>582</v>
      </c>
      <c r="D248" s="139"/>
      <c r="E248" s="137" t="s">
        <v>899</v>
      </c>
      <c r="F248" s="149" t="s">
        <v>899</v>
      </c>
      <c r="G248" s="151"/>
    </row>
    <row r="249" spans="1:7" s="70" customFormat="1" ht="15.5" x14ac:dyDescent="0.35">
      <c r="A249" s="71" t="s">
        <v>583</v>
      </c>
      <c r="B249" s="140" t="s">
        <v>30</v>
      </c>
      <c r="C249" s="68" t="s">
        <v>584</v>
      </c>
      <c r="D249" s="139"/>
      <c r="E249" s="137">
        <v>15</v>
      </c>
      <c r="F249" s="149">
        <v>11</v>
      </c>
      <c r="G249" s="151"/>
    </row>
    <row r="250" spans="1:7" s="70" customFormat="1" ht="15.5" x14ac:dyDescent="0.35">
      <c r="A250" s="71" t="s">
        <v>585</v>
      </c>
      <c r="B250" s="140" t="s">
        <v>30</v>
      </c>
      <c r="C250" s="68" t="s">
        <v>586</v>
      </c>
      <c r="D250" s="139"/>
      <c r="E250" s="137">
        <v>24</v>
      </c>
      <c r="F250" s="149">
        <v>22</v>
      </c>
      <c r="G250" s="151"/>
    </row>
    <row r="251" spans="1:7" s="70" customFormat="1" ht="15.5" x14ac:dyDescent="0.35">
      <c r="A251" s="71" t="s">
        <v>587</v>
      </c>
      <c r="B251" s="140" t="s">
        <v>30</v>
      </c>
      <c r="C251" s="68" t="s">
        <v>588</v>
      </c>
      <c r="D251" s="139"/>
      <c r="E251" s="137">
        <v>18</v>
      </c>
      <c r="F251" s="149">
        <v>16</v>
      </c>
      <c r="G251" s="151"/>
    </row>
    <row r="252" spans="1:7" s="70" customFormat="1" ht="15.5" x14ac:dyDescent="0.35">
      <c r="A252" s="71" t="s">
        <v>589</v>
      </c>
      <c r="B252" s="140" t="s">
        <v>30</v>
      </c>
      <c r="C252" s="68" t="s">
        <v>590</v>
      </c>
      <c r="D252" s="139"/>
      <c r="E252" s="137">
        <v>8</v>
      </c>
      <c r="F252" s="149" t="s">
        <v>899</v>
      </c>
      <c r="G252" s="151"/>
    </row>
    <row r="253" spans="1:7" s="70" customFormat="1" ht="15.5" x14ac:dyDescent="0.35">
      <c r="A253" s="71" t="s">
        <v>591</v>
      </c>
      <c r="B253" s="140" t="s">
        <v>30</v>
      </c>
      <c r="C253" s="68" t="s">
        <v>592</v>
      </c>
      <c r="D253" s="139"/>
      <c r="E253" s="137">
        <v>43</v>
      </c>
      <c r="F253" s="149">
        <v>41</v>
      </c>
      <c r="G253" s="151"/>
    </row>
    <row r="254" spans="1:7" s="70" customFormat="1" ht="15.5" x14ac:dyDescent="0.35">
      <c r="A254" s="71" t="s">
        <v>593</v>
      </c>
      <c r="B254" s="140" t="s">
        <v>30</v>
      </c>
      <c r="C254" s="68" t="s">
        <v>594</v>
      </c>
      <c r="D254" s="139"/>
      <c r="E254" s="137">
        <v>56</v>
      </c>
      <c r="F254" s="149">
        <v>50</v>
      </c>
      <c r="G254" s="151"/>
    </row>
    <row r="255" spans="1:7" s="70" customFormat="1" ht="15.5" x14ac:dyDescent="0.35">
      <c r="A255" s="71" t="s">
        <v>595</v>
      </c>
      <c r="B255" s="140" t="s">
        <v>30</v>
      </c>
      <c r="C255" s="68" t="s">
        <v>596</v>
      </c>
      <c r="D255" s="139"/>
      <c r="E255" s="137">
        <v>6</v>
      </c>
      <c r="F255" s="149">
        <v>6</v>
      </c>
      <c r="G255" s="151"/>
    </row>
    <row r="256" spans="1:7" s="70" customFormat="1" ht="15.5" x14ac:dyDescent="0.35">
      <c r="A256" s="71" t="s">
        <v>597</v>
      </c>
      <c r="B256" s="140" t="s">
        <v>30</v>
      </c>
      <c r="C256" s="68" t="s">
        <v>598</v>
      </c>
      <c r="D256" s="139"/>
      <c r="E256" s="137" t="s">
        <v>899</v>
      </c>
      <c r="F256" s="149" t="s">
        <v>899</v>
      </c>
      <c r="G256" s="151"/>
    </row>
    <row r="257" spans="1:7" s="70" customFormat="1" ht="15.5" x14ac:dyDescent="0.35">
      <c r="A257" s="71" t="s">
        <v>599</v>
      </c>
      <c r="B257" s="140" t="s">
        <v>30</v>
      </c>
      <c r="C257" s="68" t="s">
        <v>600</v>
      </c>
      <c r="D257" s="139"/>
      <c r="E257" s="137" t="s">
        <v>899</v>
      </c>
      <c r="F257" s="149" t="s">
        <v>899</v>
      </c>
      <c r="G257" s="151"/>
    </row>
    <row r="258" spans="1:7" s="73" customFormat="1" ht="25.15" customHeight="1" x14ac:dyDescent="0.35">
      <c r="A258" s="71" t="s">
        <v>601</v>
      </c>
      <c r="B258" s="140" t="s">
        <v>30</v>
      </c>
      <c r="C258" s="68" t="s">
        <v>602</v>
      </c>
      <c r="D258" s="139"/>
      <c r="E258" s="137">
        <v>34</v>
      </c>
      <c r="F258" s="149">
        <v>26</v>
      </c>
      <c r="G258" s="152"/>
    </row>
    <row r="259" spans="1:7" s="70" customFormat="1" ht="15.5" x14ac:dyDescent="0.35">
      <c r="A259" s="72" t="s">
        <v>603</v>
      </c>
      <c r="B259" s="140" t="s">
        <v>30</v>
      </c>
      <c r="C259" s="69" t="s">
        <v>602</v>
      </c>
      <c r="D259" s="140" t="s">
        <v>604</v>
      </c>
      <c r="E259" s="137">
        <v>13</v>
      </c>
      <c r="F259" s="149">
        <v>11</v>
      </c>
      <c r="G259" s="151"/>
    </row>
    <row r="260" spans="1:7" s="70" customFormat="1" ht="15.5" x14ac:dyDescent="0.35">
      <c r="A260" s="72" t="s">
        <v>605</v>
      </c>
      <c r="B260" s="140" t="s">
        <v>30</v>
      </c>
      <c r="C260" s="69" t="s">
        <v>602</v>
      </c>
      <c r="D260" s="140" t="s">
        <v>606</v>
      </c>
      <c r="E260" s="137" t="s">
        <v>899</v>
      </c>
      <c r="F260" s="149" t="s">
        <v>899</v>
      </c>
      <c r="G260" s="151"/>
    </row>
    <row r="261" spans="1:7" s="70" customFormat="1" ht="15.5" x14ac:dyDescent="0.35">
      <c r="A261" s="72" t="s">
        <v>607</v>
      </c>
      <c r="B261" s="140" t="s">
        <v>30</v>
      </c>
      <c r="C261" s="69" t="s">
        <v>602</v>
      </c>
      <c r="D261" s="140" t="s">
        <v>608</v>
      </c>
      <c r="E261" s="137" t="s">
        <v>899</v>
      </c>
      <c r="F261" s="149" t="s">
        <v>899</v>
      </c>
      <c r="G261" s="151"/>
    </row>
    <row r="262" spans="1:7" s="70" customFormat="1" ht="15.5" x14ac:dyDescent="0.35">
      <c r="A262" s="72" t="s">
        <v>609</v>
      </c>
      <c r="B262" s="140" t="s">
        <v>30</v>
      </c>
      <c r="C262" s="69" t="s">
        <v>602</v>
      </c>
      <c r="D262" s="140" t="s">
        <v>610</v>
      </c>
      <c r="E262" s="137">
        <v>0</v>
      </c>
      <c r="F262" s="149">
        <v>0</v>
      </c>
      <c r="G262" s="151"/>
    </row>
    <row r="263" spans="1:7" s="70" customFormat="1" ht="15.5" x14ac:dyDescent="0.35">
      <c r="A263" s="72" t="s">
        <v>611</v>
      </c>
      <c r="B263" s="140" t="s">
        <v>30</v>
      </c>
      <c r="C263" s="69" t="s">
        <v>602</v>
      </c>
      <c r="D263" s="140" t="s">
        <v>612</v>
      </c>
      <c r="E263" s="137">
        <v>14</v>
      </c>
      <c r="F263" s="149">
        <v>12</v>
      </c>
      <c r="G263" s="151"/>
    </row>
    <row r="264" spans="1:7" s="73" customFormat="1" ht="25.15" customHeight="1" x14ac:dyDescent="0.35">
      <c r="A264" s="71" t="s">
        <v>613</v>
      </c>
      <c r="B264" s="140" t="s">
        <v>30</v>
      </c>
      <c r="C264" s="68" t="s">
        <v>614</v>
      </c>
      <c r="D264" s="139"/>
      <c r="E264" s="137">
        <v>199</v>
      </c>
      <c r="F264" s="149">
        <v>185</v>
      </c>
      <c r="G264" s="152"/>
    </row>
    <row r="265" spans="1:7" s="70" customFormat="1" ht="15.5" x14ac:dyDescent="0.35">
      <c r="A265" s="72" t="s">
        <v>615</v>
      </c>
      <c r="B265" s="140" t="s">
        <v>30</v>
      </c>
      <c r="C265" s="69" t="s">
        <v>614</v>
      </c>
      <c r="D265" s="140" t="s">
        <v>616</v>
      </c>
      <c r="E265" s="137">
        <v>8</v>
      </c>
      <c r="F265" s="149">
        <v>8</v>
      </c>
      <c r="G265" s="151"/>
    </row>
    <row r="266" spans="1:7" s="70" customFormat="1" ht="15.5" x14ac:dyDescent="0.35">
      <c r="A266" s="72" t="s">
        <v>617</v>
      </c>
      <c r="B266" s="140" t="s">
        <v>30</v>
      </c>
      <c r="C266" s="69" t="s">
        <v>614</v>
      </c>
      <c r="D266" s="140" t="s">
        <v>618</v>
      </c>
      <c r="E266" s="137" t="s">
        <v>899</v>
      </c>
      <c r="F266" s="149" t="s">
        <v>899</v>
      </c>
      <c r="G266" s="151"/>
    </row>
    <row r="267" spans="1:7" s="70" customFormat="1" ht="15.5" x14ac:dyDescent="0.35">
      <c r="A267" s="72" t="s">
        <v>619</v>
      </c>
      <c r="B267" s="140" t="s">
        <v>30</v>
      </c>
      <c r="C267" s="69" t="s">
        <v>614</v>
      </c>
      <c r="D267" s="140" t="s">
        <v>620</v>
      </c>
      <c r="E267" s="137">
        <v>14</v>
      </c>
      <c r="F267" s="149">
        <v>14</v>
      </c>
      <c r="G267" s="151"/>
    </row>
    <row r="268" spans="1:7" s="70" customFormat="1" ht="15.5" x14ac:dyDescent="0.35">
      <c r="A268" s="72" t="s">
        <v>621</v>
      </c>
      <c r="B268" s="140" t="s">
        <v>30</v>
      </c>
      <c r="C268" s="69" t="s">
        <v>614</v>
      </c>
      <c r="D268" s="140" t="s">
        <v>622</v>
      </c>
      <c r="E268" s="137">
        <v>10</v>
      </c>
      <c r="F268" s="149">
        <v>8</v>
      </c>
      <c r="G268" s="151"/>
    </row>
    <row r="269" spans="1:7" s="70" customFormat="1" ht="15.5" x14ac:dyDescent="0.35">
      <c r="A269" s="72" t="s">
        <v>623</v>
      </c>
      <c r="B269" s="140" t="s">
        <v>30</v>
      </c>
      <c r="C269" s="69" t="s">
        <v>614</v>
      </c>
      <c r="D269" s="140" t="s">
        <v>624</v>
      </c>
      <c r="E269" s="137">
        <v>9</v>
      </c>
      <c r="F269" s="149">
        <v>9</v>
      </c>
      <c r="G269" s="151"/>
    </row>
    <row r="270" spans="1:7" s="70" customFormat="1" ht="15.5" x14ac:dyDescent="0.35">
      <c r="A270" s="72" t="s">
        <v>625</v>
      </c>
      <c r="B270" s="140" t="s">
        <v>30</v>
      </c>
      <c r="C270" s="69" t="s">
        <v>614</v>
      </c>
      <c r="D270" s="140" t="s">
        <v>626</v>
      </c>
      <c r="E270" s="137">
        <v>23</v>
      </c>
      <c r="F270" s="149">
        <v>21</v>
      </c>
      <c r="G270" s="151"/>
    </row>
    <row r="271" spans="1:7" s="70" customFormat="1" ht="15.5" x14ac:dyDescent="0.35">
      <c r="A271" s="72" t="s">
        <v>627</v>
      </c>
      <c r="B271" s="140" t="s">
        <v>30</v>
      </c>
      <c r="C271" s="69" t="s">
        <v>614</v>
      </c>
      <c r="D271" s="140" t="s">
        <v>628</v>
      </c>
      <c r="E271" s="137">
        <v>8</v>
      </c>
      <c r="F271" s="149" t="s">
        <v>900</v>
      </c>
      <c r="G271" s="151"/>
    </row>
    <row r="272" spans="1:7" s="70" customFormat="1" ht="15.5" x14ac:dyDescent="0.35">
      <c r="A272" s="72" t="s">
        <v>629</v>
      </c>
      <c r="B272" s="140" t="s">
        <v>30</v>
      </c>
      <c r="C272" s="69" t="s">
        <v>614</v>
      </c>
      <c r="D272" s="140" t="s">
        <v>630</v>
      </c>
      <c r="E272" s="137">
        <v>49</v>
      </c>
      <c r="F272" s="149">
        <v>49</v>
      </c>
      <c r="G272" s="151"/>
    </row>
    <row r="273" spans="1:7" s="70" customFormat="1" ht="15.5" x14ac:dyDescent="0.35">
      <c r="A273" s="72" t="s">
        <v>631</v>
      </c>
      <c r="B273" s="140" t="s">
        <v>30</v>
      </c>
      <c r="C273" s="69" t="s">
        <v>614</v>
      </c>
      <c r="D273" s="140" t="s">
        <v>632</v>
      </c>
      <c r="E273" s="137">
        <v>62</v>
      </c>
      <c r="F273" s="149">
        <v>60</v>
      </c>
      <c r="G273" s="151"/>
    </row>
    <row r="274" spans="1:7" s="70" customFormat="1" ht="15.5" x14ac:dyDescent="0.35">
      <c r="A274" s="72" t="s">
        <v>633</v>
      </c>
      <c r="B274" s="140" t="s">
        <v>30</v>
      </c>
      <c r="C274" s="69" t="s">
        <v>614</v>
      </c>
      <c r="D274" s="140" t="s">
        <v>634</v>
      </c>
      <c r="E274" s="137">
        <v>10</v>
      </c>
      <c r="F274" s="149">
        <v>8</v>
      </c>
      <c r="G274" s="151"/>
    </row>
    <row r="275" spans="1:7" s="70" customFormat="1" ht="15.5" x14ac:dyDescent="0.35">
      <c r="A275" s="72" t="s">
        <v>635</v>
      </c>
      <c r="B275" s="140" t="s">
        <v>30</v>
      </c>
      <c r="C275" s="69" t="s">
        <v>614</v>
      </c>
      <c r="D275" s="140" t="s">
        <v>636</v>
      </c>
      <c r="E275" s="137" t="s">
        <v>899</v>
      </c>
      <c r="F275" s="149" t="s">
        <v>899</v>
      </c>
      <c r="G275" s="151"/>
    </row>
    <row r="276" spans="1:7" s="73" customFormat="1" ht="25.15" customHeight="1" x14ac:dyDescent="0.35">
      <c r="A276" s="71" t="s">
        <v>637</v>
      </c>
      <c r="B276" s="140" t="s">
        <v>30</v>
      </c>
      <c r="C276" s="68" t="s">
        <v>638</v>
      </c>
      <c r="D276" s="139"/>
      <c r="E276" s="137">
        <v>50</v>
      </c>
      <c r="F276" s="149">
        <v>42</v>
      </c>
      <c r="G276" s="152"/>
    </row>
    <row r="277" spans="1:7" s="70" customFormat="1" ht="15.5" x14ac:dyDescent="0.35">
      <c r="A277" s="72" t="s">
        <v>639</v>
      </c>
      <c r="B277" s="140" t="s">
        <v>30</v>
      </c>
      <c r="C277" s="69" t="s">
        <v>638</v>
      </c>
      <c r="D277" s="140" t="s">
        <v>640</v>
      </c>
      <c r="E277" s="137">
        <v>5</v>
      </c>
      <c r="F277" s="149">
        <v>5</v>
      </c>
      <c r="G277" s="151"/>
    </row>
    <row r="278" spans="1:7" s="70" customFormat="1" ht="15.5" x14ac:dyDescent="0.35">
      <c r="A278" s="72" t="s">
        <v>641</v>
      </c>
      <c r="B278" s="140" t="s">
        <v>30</v>
      </c>
      <c r="C278" s="69" t="s">
        <v>638</v>
      </c>
      <c r="D278" s="140" t="s">
        <v>642</v>
      </c>
      <c r="E278" s="137">
        <v>6</v>
      </c>
      <c r="F278" s="149">
        <v>6</v>
      </c>
      <c r="G278" s="151"/>
    </row>
    <row r="279" spans="1:7" s="70" customFormat="1" ht="15.5" x14ac:dyDescent="0.35">
      <c r="A279" s="72" t="s">
        <v>643</v>
      </c>
      <c r="B279" s="140" t="s">
        <v>30</v>
      </c>
      <c r="C279" s="69" t="s">
        <v>638</v>
      </c>
      <c r="D279" s="140" t="s">
        <v>644</v>
      </c>
      <c r="E279" s="137" t="s">
        <v>899</v>
      </c>
      <c r="F279" s="149" t="s">
        <v>899</v>
      </c>
      <c r="G279" s="151"/>
    </row>
    <row r="280" spans="1:7" s="70" customFormat="1" ht="15.5" x14ac:dyDescent="0.35">
      <c r="A280" s="72" t="s">
        <v>645</v>
      </c>
      <c r="B280" s="140" t="s">
        <v>30</v>
      </c>
      <c r="C280" s="69" t="s">
        <v>638</v>
      </c>
      <c r="D280" s="140" t="s">
        <v>646</v>
      </c>
      <c r="E280" s="137" t="s">
        <v>899</v>
      </c>
      <c r="F280" s="149" t="s">
        <v>899</v>
      </c>
      <c r="G280" s="151"/>
    </row>
    <row r="281" spans="1:7" s="70" customFormat="1" ht="15.5" x14ac:dyDescent="0.35">
      <c r="A281" s="72" t="s">
        <v>647</v>
      </c>
      <c r="B281" s="140" t="s">
        <v>30</v>
      </c>
      <c r="C281" s="69" t="s">
        <v>638</v>
      </c>
      <c r="D281" s="140" t="s">
        <v>875</v>
      </c>
      <c r="E281" s="137">
        <v>6</v>
      </c>
      <c r="F281" s="149" t="s">
        <v>899</v>
      </c>
      <c r="G281" s="151"/>
    </row>
    <row r="282" spans="1:7" s="70" customFormat="1" ht="15.5" x14ac:dyDescent="0.35">
      <c r="A282" s="72" t="s">
        <v>648</v>
      </c>
      <c r="B282" s="140" t="s">
        <v>30</v>
      </c>
      <c r="C282" s="69" t="s">
        <v>638</v>
      </c>
      <c r="D282" s="140" t="s">
        <v>649</v>
      </c>
      <c r="E282" s="137" t="s">
        <v>899</v>
      </c>
      <c r="F282" s="149" t="s">
        <v>899</v>
      </c>
      <c r="G282" s="151"/>
    </row>
    <row r="283" spans="1:7" s="70" customFormat="1" ht="15.5" x14ac:dyDescent="0.35">
      <c r="A283" s="72" t="s">
        <v>650</v>
      </c>
      <c r="B283" s="140" t="s">
        <v>30</v>
      </c>
      <c r="C283" s="69" t="s">
        <v>638</v>
      </c>
      <c r="D283" s="140" t="s">
        <v>651</v>
      </c>
      <c r="E283" s="137">
        <v>9</v>
      </c>
      <c r="F283" s="149">
        <v>7</v>
      </c>
      <c r="G283" s="151"/>
    </row>
    <row r="284" spans="1:7" s="70" customFormat="1" ht="15.5" x14ac:dyDescent="0.35">
      <c r="A284" s="72" t="s">
        <v>652</v>
      </c>
      <c r="B284" s="140" t="s">
        <v>30</v>
      </c>
      <c r="C284" s="69" t="s">
        <v>638</v>
      </c>
      <c r="D284" s="140" t="s">
        <v>653</v>
      </c>
      <c r="E284" s="137" t="s">
        <v>899</v>
      </c>
      <c r="F284" s="149" t="s">
        <v>899</v>
      </c>
      <c r="G284" s="151"/>
    </row>
    <row r="285" spans="1:7" s="70" customFormat="1" ht="15.5" x14ac:dyDescent="0.35">
      <c r="A285" s="72" t="s">
        <v>654</v>
      </c>
      <c r="B285" s="140" t="s">
        <v>30</v>
      </c>
      <c r="C285" s="69" t="s">
        <v>638</v>
      </c>
      <c r="D285" s="140" t="s">
        <v>655</v>
      </c>
      <c r="E285" s="137">
        <v>5</v>
      </c>
      <c r="F285" s="149" t="s">
        <v>899</v>
      </c>
      <c r="G285" s="151"/>
    </row>
    <row r="286" spans="1:7" s="70" customFormat="1" ht="15.5" x14ac:dyDescent="0.35">
      <c r="A286" s="72" t="s">
        <v>656</v>
      </c>
      <c r="B286" s="140" t="s">
        <v>30</v>
      </c>
      <c r="C286" s="69" t="s">
        <v>638</v>
      </c>
      <c r="D286" s="140" t="s">
        <v>657</v>
      </c>
      <c r="E286" s="137" t="s">
        <v>899</v>
      </c>
      <c r="F286" s="149" t="s">
        <v>899</v>
      </c>
      <c r="G286" s="151"/>
    </row>
    <row r="287" spans="1:7" s="70" customFormat="1" ht="15.5" x14ac:dyDescent="0.35">
      <c r="A287" s="72" t="s">
        <v>658</v>
      </c>
      <c r="B287" s="140" t="s">
        <v>30</v>
      </c>
      <c r="C287" s="69" t="s">
        <v>638</v>
      </c>
      <c r="D287" s="140" t="s">
        <v>659</v>
      </c>
      <c r="E287" s="137" t="s">
        <v>899</v>
      </c>
      <c r="F287" s="149" t="s">
        <v>899</v>
      </c>
      <c r="G287" s="151"/>
    </row>
    <row r="288" spans="1:7" s="70" customFormat="1" ht="15.5" x14ac:dyDescent="0.35">
      <c r="A288" s="72" t="s">
        <v>660</v>
      </c>
      <c r="B288" s="140" t="s">
        <v>30</v>
      </c>
      <c r="C288" s="69" t="s">
        <v>638</v>
      </c>
      <c r="D288" s="140" t="s">
        <v>661</v>
      </c>
      <c r="E288" s="137" t="s">
        <v>899</v>
      </c>
      <c r="F288" s="149" t="s">
        <v>899</v>
      </c>
      <c r="G288" s="151"/>
    </row>
    <row r="289" spans="1:7" s="73" customFormat="1" ht="25.15" customHeight="1" x14ac:dyDescent="0.35">
      <c r="A289" s="71" t="s">
        <v>662</v>
      </c>
      <c r="B289" s="140" t="s">
        <v>30</v>
      </c>
      <c r="C289" s="68" t="s">
        <v>663</v>
      </c>
      <c r="D289" s="139"/>
      <c r="E289" s="137">
        <v>5</v>
      </c>
      <c r="F289" s="149">
        <v>5</v>
      </c>
      <c r="G289" s="152"/>
    </row>
    <row r="290" spans="1:7" s="70" customFormat="1" ht="15.5" x14ac:dyDescent="0.35">
      <c r="A290" s="72" t="s">
        <v>664</v>
      </c>
      <c r="B290" s="140" t="s">
        <v>30</v>
      </c>
      <c r="C290" s="69" t="s">
        <v>663</v>
      </c>
      <c r="D290" s="140" t="s">
        <v>665</v>
      </c>
      <c r="E290" s="137" t="s">
        <v>899</v>
      </c>
      <c r="F290" s="149" t="s">
        <v>899</v>
      </c>
      <c r="G290" s="151"/>
    </row>
    <row r="291" spans="1:7" s="70" customFormat="1" ht="15.5" x14ac:dyDescent="0.35">
      <c r="A291" s="72" t="s">
        <v>666</v>
      </c>
      <c r="B291" s="140" t="s">
        <v>30</v>
      </c>
      <c r="C291" s="69" t="s">
        <v>663</v>
      </c>
      <c r="D291" s="140" t="s">
        <v>667</v>
      </c>
      <c r="E291" s="137">
        <v>0</v>
      </c>
      <c r="F291" s="149">
        <v>0</v>
      </c>
      <c r="G291" s="151"/>
    </row>
    <row r="292" spans="1:7" s="70" customFormat="1" ht="15.5" x14ac:dyDescent="0.35">
      <c r="A292" s="72" t="s">
        <v>668</v>
      </c>
      <c r="B292" s="140" t="s">
        <v>30</v>
      </c>
      <c r="C292" s="69" t="s">
        <v>663</v>
      </c>
      <c r="D292" s="140" t="s">
        <v>669</v>
      </c>
      <c r="E292" s="137" t="s">
        <v>899</v>
      </c>
      <c r="F292" s="149" t="s">
        <v>899</v>
      </c>
      <c r="G292" s="151"/>
    </row>
    <row r="293" spans="1:7" s="70" customFormat="1" ht="15.5" x14ac:dyDescent="0.35">
      <c r="A293" s="72" t="s">
        <v>670</v>
      </c>
      <c r="B293" s="140" t="s">
        <v>30</v>
      </c>
      <c r="C293" s="69" t="s">
        <v>663</v>
      </c>
      <c r="D293" s="140" t="s">
        <v>671</v>
      </c>
      <c r="E293" s="137" t="s">
        <v>899</v>
      </c>
      <c r="F293" s="149" t="s">
        <v>899</v>
      </c>
      <c r="G293" s="151"/>
    </row>
    <row r="294" spans="1:7" s="70" customFormat="1" ht="15.5" x14ac:dyDescent="0.35">
      <c r="A294" s="72" t="s">
        <v>672</v>
      </c>
      <c r="B294" s="140" t="s">
        <v>30</v>
      </c>
      <c r="C294" s="69" t="s">
        <v>663</v>
      </c>
      <c r="D294" s="140" t="s">
        <v>673</v>
      </c>
      <c r="E294" s="137" t="s">
        <v>899</v>
      </c>
      <c r="F294" s="149" t="s">
        <v>899</v>
      </c>
      <c r="G294" s="151"/>
    </row>
    <row r="295" spans="1:7" s="73" customFormat="1" ht="25.15" customHeight="1" x14ac:dyDescent="0.35">
      <c r="A295" s="71" t="s">
        <v>674</v>
      </c>
      <c r="B295" s="140" t="s">
        <v>30</v>
      </c>
      <c r="C295" s="68" t="s">
        <v>675</v>
      </c>
      <c r="D295" s="139"/>
      <c r="E295" s="137">
        <v>75</v>
      </c>
      <c r="F295" s="149">
        <v>71</v>
      </c>
      <c r="G295" s="152"/>
    </row>
    <row r="296" spans="1:7" s="70" customFormat="1" ht="15.5" x14ac:dyDescent="0.35">
      <c r="A296" s="72" t="s">
        <v>676</v>
      </c>
      <c r="B296" s="140" t="s">
        <v>30</v>
      </c>
      <c r="C296" s="69" t="s">
        <v>675</v>
      </c>
      <c r="D296" s="140" t="s">
        <v>677</v>
      </c>
      <c r="E296" s="137">
        <v>49</v>
      </c>
      <c r="F296" s="149">
        <v>49</v>
      </c>
      <c r="G296" s="151"/>
    </row>
    <row r="297" spans="1:7" s="70" customFormat="1" ht="15.5" x14ac:dyDescent="0.35">
      <c r="A297" s="72" t="s">
        <v>678</v>
      </c>
      <c r="B297" s="140" t="s">
        <v>30</v>
      </c>
      <c r="C297" s="69" t="s">
        <v>675</v>
      </c>
      <c r="D297" s="140" t="s">
        <v>679</v>
      </c>
      <c r="E297" s="137" t="s">
        <v>899</v>
      </c>
      <c r="F297" s="149" t="s">
        <v>899</v>
      </c>
      <c r="G297" s="151"/>
    </row>
    <row r="298" spans="1:7" s="70" customFormat="1" ht="15.5" x14ac:dyDescent="0.35">
      <c r="A298" s="72" t="s">
        <v>680</v>
      </c>
      <c r="B298" s="140" t="s">
        <v>30</v>
      </c>
      <c r="C298" s="69" t="s">
        <v>675</v>
      </c>
      <c r="D298" s="140" t="s">
        <v>681</v>
      </c>
      <c r="E298" s="137" t="s">
        <v>899</v>
      </c>
      <c r="F298" s="149" t="s">
        <v>899</v>
      </c>
      <c r="G298" s="151"/>
    </row>
    <row r="299" spans="1:7" s="70" customFormat="1" ht="15.5" x14ac:dyDescent="0.35">
      <c r="A299" s="72" t="s">
        <v>682</v>
      </c>
      <c r="B299" s="140" t="s">
        <v>30</v>
      </c>
      <c r="C299" s="69" t="s">
        <v>675</v>
      </c>
      <c r="D299" s="140" t="s">
        <v>683</v>
      </c>
      <c r="E299" s="137" t="s">
        <v>899</v>
      </c>
      <c r="F299" s="149" t="s">
        <v>899</v>
      </c>
      <c r="G299" s="151"/>
    </row>
    <row r="300" spans="1:7" s="70" customFormat="1" ht="15.5" x14ac:dyDescent="0.35">
      <c r="A300" s="72" t="s">
        <v>684</v>
      </c>
      <c r="B300" s="140" t="s">
        <v>30</v>
      </c>
      <c r="C300" s="69" t="s">
        <v>675</v>
      </c>
      <c r="D300" s="140" t="s">
        <v>685</v>
      </c>
      <c r="E300" s="137" t="s">
        <v>899</v>
      </c>
      <c r="F300" s="149" t="s">
        <v>899</v>
      </c>
      <c r="G300" s="151"/>
    </row>
    <row r="301" spans="1:7" s="70" customFormat="1" ht="15.5" x14ac:dyDescent="0.35">
      <c r="A301" s="72" t="s">
        <v>686</v>
      </c>
      <c r="B301" s="140" t="s">
        <v>30</v>
      </c>
      <c r="C301" s="69" t="s">
        <v>675</v>
      </c>
      <c r="D301" s="140" t="s">
        <v>687</v>
      </c>
      <c r="E301" s="137">
        <v>6</v>
      </c>
      <c r="F301" s="149" t="s">
        <v>899</v>
      </c>
      <c r="G301" s="151"/>
    </row>
    <row r="302" spans="1:7" s="70" customFormat="1" ht="15.5" x14ac:dyDescent="0.35">
      <c r="A302" s="72" t="s">
        <v>688</v>
      </c>
      <c r="B302" s="140" t="s">
        <v>30</v>
      </c>
      <c r="C302" s="69" t="s">
        <v>675</v>
      </c>
      <c r="D302" s="140" t="s">
        <v>689</v>
      </c>
      <c r="E302" s="137" t="s">
        <v>899</v>
      </c>
      <c r="F302" s="149" t="s">
        <v>899</v>
      </c>
      <c r="G302" s="151"/>
    </row>
    <row r="303" spans="1:7" s="70" customFormat="1" ht="15.5" x14ac:dyDescent="0.35">
      <c r="A303" s="72" t="s">
        <v>690</v>
      </c>
      <c r="B303" s="140" t="s">
        <v>30</v>
      </c>
      <c r="C303" s="69" t="s">
        <v>675</v>
      </c>
      <c r="D303" s="140" t="s">
        <v>691</v>
      </c>
      <c r="E303" s="137" t="s">
        <v>899</v>
      </c>
      <c r="F303" s="149" t="s">
        <v>899</v>
      </c>
      <c r="G303" s="151"/>
    </row>
    <row r="304" spans="1:7" s="70" customFormat="1" ht="15.5" x14ac:dyDescent="0.35">
      <c r="A304" s="72" t="s">
        <v>692</v>
      </c>
      <c r="B304" s="140" t="s">
        <v>30</v>
      </c>
      <c r="C304" s="69" t="s">
        <v>675</v>
      </c>
      <c r="D304" s="140" t="s">
        <v>693</v>
      </c>
      <c r="E304" s="137" t="s">
        <v>899</v>
      </c>
      <c r="F304" s="149" t="s">
        <v>899</v>
      </c>
      <c r="G304" s="151"/>
    </row>
    <row r="305" spans="1:7" s="70" customFormat="1" ht="15.5" x14ac:dyDescent="0.35">
      <c r="A305" s="72" t="s">
        <v>694</v>
      </c>
      <c r="B305" s="140" t="s">
        <v>30</v>
      </c>
      <c r="C305" s="69" t="s">
        <v>675</v>
      </c>
      <c r="D305" s="140" t="s">
        <v>695</v>
      </c>
      <c r="E305" s="137" t="s">
        <v>899</v>
      </c>
      <c r="F305" s="149" t="s">
        <v>899</v>
      </c>
      <c r="G305" s="151"/>
    </row>
    <row r="306" spans="1:7" s="70" customFormat="1" ht="15.5" x14ac:dyDescent="0.35">
      <c r="A306" s="72" t="s">
        <v>696</v>
      </c>
      <c r="B306" s="140" t="s">
        <v>30</v>
      </c>
      <c r="C306" s="69" t="s">
        <v>675</v>
      </c>
      <c r="D306" s="140" t="s">
        <v>697</v>
      </c>
      <c r="E306" s="137" t="s">
        <v>899</v>
      </c>
      <c r="F306" s="149" t="s">
        <v>899</v>
      </c>
      <c r="G306" s="151"/>
    </row>
    <row r="307" spans="1:7" s="73" customFormat="1" ht="25.15" customHeight="1" x14ac:dyDescent="0.35">
      <c r="A307" s="71" t="s">
        <v>698</v>
      </c>
      <c r="B307" s="140" t="s">
        <v>30</v>
      </c>
      <c r="C307" s="68" t="s">
        <v>699</v>
      </c>
      <c r="D307" s="139"/>
      <c r="E307" s="137">
        <v>55</v>
      </c>
      <c r="F307" s="149">
        <v>47</v>
      </c>
      <c r="G307" s="152"/>
    </row>
    <row r="308" spans="1:7" s="70" customFormat="1" ht="15.5" x14ac:dyDescent="0.35">
      <c r="A308" s="72" t="s">
        <v>700</v>
      </c>
      <c r="B308" s="140" t="s">
        <v>30</v>
      </c>
      <c r="C308" s="69" t="s">
        <v>699</v>
      </c>
      <c r="D308" s="140" t="s">
        <v>701</v>
      </c>
      <c r="E308" s="137">
        <v>6</v>
      </c>
      <c r="F308" s="149">
        <v>6</v>
      </c>
      <c r="G308" s="151"/>
    </row>
    <row r="309" spans="1:7" s="70" customFormat="1" ht="15.5" x14ac:dyDescent="0.35">
      <c r="A309" s="72" t="s">
        <v>702</v>
      </c>
      <c r="B309" s="140" t="s">
        <v>30</v>
      </c>
      <c r="C309" s="69" t="s">
        <v>699</v>
      </c>
      <c r="D309" s="140" t="s">
        <v>703</v>
      </c>
      <c r="E309" s="137">
        <v>19</v>
      </c>
      <c r="F309" s="149">
        <v>17</v>
      </c>
      <c r="G309" s="151"/>
    </row>
    <row r="310" spans="1:7" s="70" customFormat="1" ht="15.5" x14ac:dyDescent="0.35">
      <c r="A310" s="72" t="s">
        <v>704</v>
      </c>
      <c r="B310" s="140" t="s">
        <v>30</v>
      </c>
      <c r="C310" s="69" t="s">
        <v>699</v>
      </c>
      <c r="D310" s="140" t="s">
        <v>705</v>
      </c>
      <c r="E310" s="137" t="s">
        <v>899</v>
      </c>
      <c r="F310" s="149" t="s">
        <v>899</v>
      </c>
      <c r="G310" s="151"/>
    </row>
    <row r="311" spans="1:7" s="70" customFormat="1" ht="15.5" x14ac:dyDescent="0.35">
      <c r="A311" s="72" t="s">
        <v>706</v>
      </c>
      <c r="B311" s="140" t="s">
        <v>30</v>
      </c>
      <c r="C311" s="69" t="s">
        <v>699</v>
      </c>
      <c r="D311" s="140" t="s">
        <v>707</v>
      </c>
      <c r="E311" s="137" t="s">
        <v>900</v>
      </c>
      <c r="F311" s="149">
        <v>6</v>
      </c>
      <c r="G311" s="151"/>
    </row>
    <row r="312" spans="1:7" s="70" customFormat="1" ht="15.5" x14ac:dyDescent="0.35">
      <c r="A312" s="72" t="s">
        <v>708</v>
      </c>
      <c r="B312" s="140" t="s">
        <v>30</v>
      </c>
      <c r="C312" s="69" t="s">
        <v>699</v>
      </c>
      <c r="D312" s="140" t="s">
        <v>709</v>
      </c>
      <c r="E312" s="137">
        <v>7</v>
      </c>
      <c r="F312" s="149" t="s">
        <v>899</v>
      </c>
      <c r="G312" s="151"/>
    </row>
    <row r="313" spans="1:7" s="70" customFormat="1" ht="15.5" x14ac:dyDescent="0.35">
      <c r="A313" s="72" t="s">
        <v>710</v>
      </c>
      <c r="B313" s="140" t="s">
        <v>30</v>
      </c>
      <c r="C313" s="69" t="s">
        <v>699</v>
      </c>
      <c r="D313" s="140" t="s">
        <v>711</v>
      </c>
      <c r="E313" s="137">
        <v>6</v>
      </c>
      <c r="F313" s="149">
        <v>6</v>
      </c>
      <c r="G313" s="151"/>
    </row>
    <row r="314" spans="1:7" s="70" customFormat="1" ht="15.5" x14ac:dyDescent="0.35">
      <c r="A314" s="72" t="s">
        <v>712</v>
      </c>
      <c r="B314" s="140" t="s">
        <v>30</v>
      </c>
      <c r="C314" s="69" t="s">
        <v>699</v>
      </c>
      <c r="D314" s="140" t="s">
        <v>713</v>
      </c>
      <c r="E314" s="137">
        <v>10</v>
      </c>
      <c r="F314" s="149">
        <v>8</v>
      </c>
      <c r="G314" s="151"/>
    </row>
    <row r="315" spans="1:7" s="73" customFormat="1" ht="25.15" customHeight="1" x14ac:dyDescent="0.35">
      <c r="A315" s="71" t="s">
        <v>41</v>
      </c>
      <c r="B315" s="139" t="s">
        <v>31</v>
      </c>
      <c r="C315" s="68"/>
      <c r="D315" s="139"/>
      <c r="E315" s="136">
        <v>421</v>
      </c>
      <c r="F315" s="153">
        <v>375</v>
      </c>
      <c r="G315" s="152"/>
    </row>
    <row r="316" spans="1:7" s="70" customFormat="1" ht="25.15" customHeight="1" x14ac:dyDescent="0.35">
      <c r="A316" s="71" t="s">
        <v>714</v>
      </c>
      <c r="B316" s="140" t="s">
        <v>31</v>
      </c>
      <c r="C316" s="68" t="s">
        <v>715</v>
      </c>
      <c r="D316" s="139"/>
      <c r="E316" s="137" t="s">
        <v>900</v>
      </c>
      <c r="F316" s="149">
        <v>9</v>
      </c>
      <c r="G316" s="151"/>
    </row>
    <row r="317" spans="1:7" s="70" customFormat="1" ht="15.5" x14ac:dyDescent="0.35">
      <c r="A317" s="75" t="s">
        <v>716</v>
      </c>
      <c r="B317" s="140" t="s">
        <v>31</v>
      </c>
      <c r="C317" s="75" t="s">
        <v>892</v>
      </c>
      <c r="D317" s="139"/>
      <c r="E317" s="137">
        <v>77</v>
      </c>
      <c r="F317" s="149">
        <v>73</v>
      </c>
      <c r="G317" s="151"/>
    </row>
    <row r="318" spans="1:7" s="70" customFormat="1" ht="15.5" x14ac:dyDescent="0.35">
      <c r="A318" s="71" t="s">
        <v>717</v>
      </c>
      <c r="B318" s="140" t="s">
        <v>31</v>
      </c>
      <c r="C318" s="68" t="s">
        <v>718</v>
      </c>
      <c r="D318" s="139"/>
      <c r="E318" s="137">
        <v>11</v>
      </c>
      <c r="F318" s="149">
        <v>9</v>
      </c>
      <c r="G318" s="151"/>
    </row>
    <row r="319" spans="1:7" s="70" customFormat="1" ht="15.5" x14ac:dyDescent="0.35">
      <c r="A319" s="71" t="s">
        <v>719</v>
      </c>
      <c r="B319" s="140" t="s">
        <v>31</v>
      </c>
      <c r="C319" s="68" t="s">
        <v>720</v>
      </c>
      <c r="D319" s="139"/>
      <c r="E319" s="137">
        <v>15</v>
      </c>
      <c r="F319" s="149">
        <v>9</v>
      </c>
      <c r="G319" s="151"/>
    </row>
    <row r="320" spans="1:7" s="70" customFormat="1" ht="15.5" x14ac:dyDescent="0.35">
      <c r="A320" s="75" t="s">
        <v>721</v>
      </c>
      <c r="B320" s="140" t="s">
        <v>31</v>
      </c>
      <c r="C320" s="75" t="s">
        <v>893</v>
      </c>
      <c r="D320" s="139"/>
      <c r="E320" s="137">
        <v>43</v>
      </c>
      <c r="F320" s="149">
        <v>37</v>
      </c>
      <c r="G320" s="151"/>
    </row>
    <row r="321" spans="1:7" s="70" customFormat="1" ht="15.5" x14ac:dyDescent="0.35">
      <c r="A321" s="71" t="s">
        <v>722</v>
      </c>
      <c r="B321" s="140" t="s">
        <v>31</v>
      </c>
      <c r="C321" s="68" t="s">
        <v>723</v>
      </c>
      <c r="D321" s="139"/>
      <c r="E321" s="137">
        <v>0</v>
      </c>
      <c r="F321" s="149">
        <v>0</v>
      </c>
      <c r="G321" s="151"/>
    </row>
    <row r="322" spans="1:7" s="70" customFormat="1" ht="15.5" x14ac:dyDescent="0.35">
      <c r="A322" s="71" t="s">
        <v>724</v>
      </c>
      <c r="B322" s="140" t="s">
        <v>31</v>
      </c>
      <c r="C322" s="68" t="s">
        <v>725</v>
      </c>
      <c r="D322" s="139"/>
      <c r="E322" s="137">
        <v>13</v>
      </c>
      <c r="F322" s="149">
        <v>9</v>
      </c>
      <c r="G322" s="151"/>
    </row>
    <row r="323" spans="1:7" s="70" customFormat="1" ht="15.5" x14ac:dyDescent="0.35">
      <c r="A323" s="71" t="s">
        <v>726</v>
      </c>
      <c r="B323" s="140" t="s">
        <v>31</v>
      </c>
      <c r="C323" s="68" t="s">
        <v>727</v>
      </c>
      <c r="D323" s="139"/>
      <c r="E323" s="137" t="s">
        <v>899</v>
      </c>
      <c r="F323" s="149" t="s">
        <v>899</v>
      </c>
      <c r="G323" s="151"/>
    </row>
    <row r="324" spans="1:7" s="73" customFormat="1" ht="15.5" x14ac:dyDescent="0.35">
      <c r="A324" s="71" t="s">
        <v>728</v>
      </c>
      <c r="B324" s="140" t="s">
        <v>31</v>
      </c>
      <c r="C324" s="68" t="s">
        <v>894</v>
      </c>
      <c r="D324" s="139"/>
      <c r="E324" s="137">
        <v>21</v>
      </c>
      <c r="F324" s="149">
        <v>17</v>
      </c>
      <c r="G324" s="152"/>
    </row>
    <row r="325" spans="1:7" s="70" customFormat="1" ht="15.5" x14ac:dyDescent="0.35">
      <c r="A325" s="71" t="s">
        <v>729</v>
      </c>
      <c r="B325" s="140" t="s">
        <v>31</v>
      </c>
      <c r="C325" s="68" t="s">
        <v>730</v>
      </c>
      <c r="D325" s="139"/>
      <c r="E325" s="137">
        <v>82</v>
      </c>
      <c r="F325" s="149">
        <v>80</v>
      </c>
      <c r="G325" s="151"/>
    </row>
    <row r="326" spans="1:7" s="70" customFormat="1" ht="15.5" x14ac:dyDescent="0.35">
      <c r="A326" s="71" t="s">
        <v>731</v>
      </c>
      <c r="B326" s="140" t="s">
        <v>31</v>
      </c>
      <c r="C326" s="68" t="s">
        <v>732</v>
      </c>
      <c r="D326" s="139"/>
      <c r="E326" s="137">
        <v>57</v>
      </c>
      <c r="F326" s="149">
        <v>55</v>
      </c>
      <c r="G326" s="151"/>
    </row>
    <row r="327" spans="1:7" s="70" customFormat="1" ht="15.5" x14ac:dyDescent="0.35">
      <c r="A327" s="71" t="s">
        <v>733</v>
      </c>
      <c r="B327" s="140" t="s">
        <v>31</v>
      </c>
      <c r="C327" s="68" t="s">
        <v>734</v>
      </c>
      <c r="D327" s="139"/>
      <c r="E327" s="137">
        <v>12</v>
      </c>
      <c r="F327" s="149" t="s">
        <v>900</v>
      </c>
      <c r="G327" s="151"/>
    </row>
    <row r="328" spans="1:7" s="70" customFormat="1" ht="15.5" x14ac:dyDescent="0.35">
      <c r="A328" s="71" t="s">
        <v>735</v>
      </c>
      <c r="B328" s="140" t="s">
        <v>31</v>
      </c>
      <c r="C328" s="68" t="s">
        <v>736</v>
      </c>
      <c r="D328" s="139"/>
      <c r="E328" s="137">
        <v>39</v>
      </c>
      <c r="F328" s="149">
        <v>37</v>
      </c>
      <c r="G328" s="151"/>
    </row>
    <row r="329" spans="1:7" s="73" customFormat="1" ht="25.15" customHeight="1" x14ac:dyDescent="0.35">
      <c r="A329" s="71" t="s">
        <v>737</v>
      </c>
      <c r="B329" s="140" t="s">
        <v>31</v>
      </c>
      <c r="C329" s="68" t="s">
        <v>738</v>
      </c>
      <c r="D329" s="139"/>
      <c r="E329" s="137">
        <v>21</v>
      </c>
      <c r="F329" s="149">
        <v>19</v>
      </c>
      <c r="G329" s="152"/>
    </row>
    <row r="330" spans="1:7" s="70" customFormat="1" ht="15.5" x14ac:dyDescent="0.35">
      <c r="A330" s="72" t="s">
        <v>739</v>
      </c>
      <c r="B330" s="140" t="s">
        <v>31</v>
      </c>
      <c r="C330" s="69" t="s">
        <v>738</v>
      </c>
      <c r="D330" s="140" t="s">
        <v>740</v>
      </c>
      <c r="E330" s="137" t="s">
        <v>899</v>
      </c>
      <c r="F330" s="149" t="s">
        <v>899</v>
      </c>
      <c r="G330" s="151"/>
    </row>
    <row r="331" spans="1:7" s="70" customFormat="1" ht="15.5" x14ac:dyDescent="0.35">
      <c r="A331" s="72" t="s">
        <v>741</v>
      </c>
      <c r="B331" s="140" t="s">
        <v>31</v>
      </c>
      <c r="C331" s="69" t="s">
        <v>738</v>
      </c>
      <c r="D331" s="140" t="s">
        <v>742</v>
      </c>
      <c r="E331" s="137" t="s">
        <v>899</v>
      </c>
      <c r="F331" s="149" t="s">
        <v>899</v>
      </c>
      <c r="G331" s="151"/>
    </row>
    <row r="332" spans="1:7" s="70" customFormat="1" ht="15.5" x14ac:dyDescent="0.35">
      <c r="A332" s="72" t="s">
        <v>743</v>
      </c>
      <c r="B332" s="140" t="s">
        <v>31</v>
      </c>
      <c r="C332" s="69" t="s">
        <v>738</v>
      </c>
      <c r="D332" s="140" t="s">
        <v>744</v>
      </c>
      <c r="E332" s="137" t="s">
        <v>899</v>
      </c>
      <c r="F332" s="149" t="s">
        <v>899</v>
      </c>
      <c r="G332" s="151"/>
    </row>
    <row r="333" spans="1:7" s="70" customFormat="1" ht="15.5" x14ac:dyDescent="0.35">
      <c r="A333" s="72" t="s">
        <v>745</v>
      </c>
      <c r="B333" s="140" t="s">
        <v>31</v>
      </c>
      <c r="C333" s="69" t="s">
        <v>738</v>
      </c>
      <c r="D333" s="140" t="s">
        <v>746</v>
      </c>
      <c r="E333" s="137" t="s">
        <v>899</v>
      </c>
      <c r="F333" s="149" t="s">
        <v>899</v>
      </c>
      <c r="G333" s="151"/>
    </row>
    <row r="334" spans="1:7" s="70" customFormat="1" ht="15.5" x14ac:dyDescent="0.35">
      <c r="A334" s="72" t="s">
        <v>747</v>
      </c>
      <c r="B334" s="140" t="s">
        <v>31</v>
      </c>
      <c r="C334" s="69" t="s">
        <v>738</v>
      </c>
      <c r="D334" s="140" t="s">
        <v>748</v>
      </c>
      <c r="E334" s="137" t="s">
        <v>899</v>
      </c>
      <c r="F334" s="149" t="s">
        <v>899</v>
      </c>
      <c r="G334" s="151"/>
    </row>
    <row r="335" spans="1:7" s="70" customFormat="1" ht="15.5" x14ac:dyDescent="0.35">
      <c r="A335" s="72" t="s">
        <v>749</v>
      </c>
      <c r="B335" s="140" t="s">
        <v>31</v>
      </c>
      <c r="C335" s="69" t="s">
        <v>738</v>
      </c>
      <c r="D335" s="140" t="s">
        <v>750</v>
      </c>
      <c r="E335" s="137">
        <v>5</v>
      </c>
      <c r="F335" s="149" t="s">
        <v>899</v>
      </c>
      <c r="G335" s="151"/>
    </row>
    <row r="336" spans="1:7" s="70" customFormat="1" ht="15.5" x14ac:dyDescent="0.35">
      <c r="A336" s="72" t="s">
        <v>751</v>
      </c>
      <c r="B336" s="140" t="s">
        <v>31</v>
      </c>
      <c r="C336" s="69" t="s">
        <v>738</v>
      </c>
      <c r="D336" s="140" t="s">
        <v>752</v>
      </c>
      <c r="E336" s="137" t="s">
        <v>899</v>
      </c>
      <c r="F336" s="149" t="s">
        <v>899</v>
      </c>
      <c r="G336" s="151"/>
    </row>
    <row r="337" spans="1:7" s="70" customFormat="1" ht="15.5" x14ac:dyDescent="0.35">
      <c r="A337" s="72" t="s">
        <v>753</v>
      </c>
      <c r="B337" s="140" t="s">
        <v>31</v>
      </c>
      <c r="C337" s="69" t="s">
        <v>738</v>
      </c>
      <c r="D337" s="140" t="s">
        <v>754</v>
      </c>
      <c r="E337" s="137">
        <v>0</v>
      </c>
      <c r="F337" s="149">
        <v>0</v>
      </c>
      <c r="G337" s="151"/>
    </row>
    <row r="338" spans="1:7" s="73" customFormat="1" ht="25.15" customHeight="1" x14ac:dyDescent="0.35">
      <c r="A338" s="71" t="s">
        <v>755</v>
      </c>
      <c r="B338" s="140" t="s">
        <v>31</v>
      </c>
      <c r="C338" s="68" t="s">
        <v>756</v>
      </c>
      <c r="D338" s="139"/>
      <c r="E338" s="137">
        <v>18</v>
      </c>
      <c r="F338" s="149">
        <v>14</v>
      </c>
      <c r="G338" s="152"/>
    </row>
    <row r="339" spans="1:7" s="70" customFormat="1" ht="15.5" x14ac:dyDescent="0.35">
      <c r="A339" s="72" t="s">
        <v>757</v>
      </c>
      <c r="B339" s="140" t="s">
        <v>31</v>
      </c>
      <c r="C339" s="69" t="s">
        <v>756</v>
      </c>
      <c r="D339" s="140" t="s">
        <v>758</v>
      </c>
      <c r="E339" s="137" t="s">
        <v>899</v>
      </c>
      <c r="F339" s="149" t="s">
        <v>899</v>
      </c>
      <c r="G339" s="151"/>
    </row>
    <row r="340" spans="1:7" s="70" customFormat="1" ht="15.5" x14ac:dyDescent="0.35">
      <c r="A340" s="72" t="s">
        <v>759</v>
      </c>
      <c r="B340" s="140" t="s">
        <v>31</v>
      </c>
      <c r="C340" s="69" t="s">
        <v>756</v>
      </c>
      <c r="D340" s="140" t="s">
        <v>760</v>
      </c>
      <c r="E340" s="137" t="s">
        <v>899</v>
      </c>
      <c r="F340" s="149" t="s">
        <v>899</v>
      </c>
      <c r="G340" s="151"/>
    </row>
    <row r="341" spans="1:7" s="70" customFormat="1" ht="15.5" x14ac:dyDescent="0.35">
      <c r="A341" s="72" t="s">
        <v>761</v>
      </c>
      <c r="B341" s="140" t="s">
        <v>31</v>
      </c>
      <c r="C341" s="69" t="s">
        <v>756</v>
      </c>
      <c r="D341" s="140" t="s">
        <v>762</v>
      </c>
      <c r="E341" s="137">
        <v>5</v>
      </c>
      <c r="F341" s="149" t="s">
        <v>899</v>
      </c>
      <c r="G341" s="151"/>
    </row>
    <row r="342" spans="1:7" s="70" customFormat="1" ht="15.5" x14ac:dyDescent="0.35">
      <c r="A342" s="72" t="s">
        <v>763</v>
      </c>
      <c r="B342" s="140" t="s">
        <v>31</v>
      </c>
      <c r="C342" s="69" t="s">
        <v>756</v>
      </c>
      <c r="D342" s="140" t="s">
        <v>764</v>
      </c>
      <c r="E342" s="137" t="s">
        <v>899</v>
      </c>
      <c r="F342" s="149" t="s">
        <v>899</v>
      </c>
      <c r="G342" s="151"/>
    </row>
    <row r="343" spans="1:7" s="70" customFormat="1" ht="15.5" x14ac:dyDescent="0.35">
      <c r="A343" s="72" t="s">
        <v>765</v>
      </c>
      <c r="B343" s="140" t="s">
        <v>31</v>
      </c>
      <c r="C343" s="69" t="s">
        <v>756</v>
      </c>
      <c r="D343" s="140" t="s">
        <v>766</v>
      </c>
      <c r="E343" s="137" t="s">
        <v>899</v>
      </c>
      <c r="F343" s="149" t="s">
        <v>899</v>
      </c>
      <c r="G343" s="151"/>
    </row>
    <row r="344" spans="1:7" s="70" customFormat="1" ht="15.5" x14ac:dyDescent="0.35">
      <c r="A344" s="72" t="s">
        <v>767</v>
      </c>
      <c r="B344" s="140" t="s">
        <v>31</v>
      </c>
      <c r="C344" s="69" t="s">
        <v>756</v>
      </c>
      <c r="D344" s="140" t="s">
        <v>768</v>
      </c>
      <c r="E344" s="137" t="s">
        <v>899</v>
      </c>
      <c r="F344" s="149" t="s">
        <v>899</v>
      </c>
      <c r="G344" s="151"/>
    </row>
    <row r="345" spans="1:7" s="73" customFormat="1" ht="25.15" customHeight="1" x14ac:dyDescent="0.35">
      <c r="A345" s="67" t="s">
        <v>75</v>
      </c>
      <c r="B345" s="139" t="s">
        <v>73</v>
      </c>
      <c r="C345" s="68"/>
      <c r="D345" s="139"/>
      <c r="E345" s="136">
        <v>195</v>
      </c>
      <c r="F345" s="153">
        <v>183</v>
      </c>
      <c r="G345" s="152"/>
    </row>
    <row r="346" spans="1:7" s="70" customFormat="1" ht="25.15" customHeight="1" x14ac:dyDescent="0.35">
      <c r="A346" s="72" t="s">
        <v>769</v>
      </c>
      <c r="B346" s="140" t="s">
        <v>73</v>
      </c>
      <c r="C346" s="69"/>
      <c r="D346" s="140" t="s">
        <v>770</v>
      </c>
      <c r="E346" s="137">
        <v>42</v>
      </c>
      <c r="F346" s="149">
        <v>42</v>
      </c>
      <c r="G346" s="151"/>
    </row>
    <row r="347" spans="1:7" s="70" customFormat="1" ht="15.5" x14ac:dyDescent="0.35">
      <c r="A347" s="72" t="s">
        <v>771</v>
      </c>
      <c r="B347" s="140" t="s">
        <v>73</v>
      </c>
      <c r="C347" s="69"/>
      <c r="D347" s="140" t="s">
        <v>772</v>
      </c>
      <c r="E347" s="137">
        <v>26</v>
      </c>
      <c r="F347" s="149">
        <v>24</v>
      </c>
      <c r="G347" s="151"/>
    </row>
    <row r="348" spans="1:7" s="70" customFormat="1" ht="15.5" x14ac:dyDescent="0.35">
      <c r="A348" s="72" t="s">
        <v>773</v>
      </c>
      <c r="B348" s="140" t="s">
        <v>73</v>
      </c>
      <c r="C348" s="69"/>
      <c r="D348" s="140" t="s">
        <v>774</v>
      </c>
      <c r="E348" s="137">
        <v>6</v>
      </c>
      <c r="F348" s="149">
        <v>6</v>
      </c>
      <c r="G348" s="151"/>
    </row>
    <row r="349" spans="1:7" s="70" customFormat="1" ht="15.5" x14ac:dyDescent="0.35">
      <c r="A349" s="72" t="s">
        <v>775</v>
      </c>
      <c r="B349" s="140" t="s">
        <v>73</v>
      </c>
      <c r="C349" s="69"/>
      <c r="D349" s="140" t="s">
        <v>776</v>
      </c>
      <c r="E349" s="137">
        <v>19</v>
      </c>
      <c r="F349" s="149">
        <v>17</v>
      </c>
      <c r="G349" s="151"/>
    </row>
    <row r="350" spans="1:7" s="70" customFormat="1" ht="15.5" x14ac:dyDescent="0.35">
      <c r="A350" s="72" t="s">
        <v>777</v>
      </c>
      <c r="B350" s="140" t="s">
        <v>73</v>
      </c>
      <c r="C350" s="69"/>
      <c r="D350" s="140" t="s">
        <v>778</v>
      </c>
      <c r="E350" s="137" t="s">
        <v>899</v>
      </c>
      <c r="F350" s="149" t="s">
        <v>899</v>
      </c>
      <c r="G350" s="151"/>
    </row>
    <row r="351" spans="1:7" s="70" customFormat="1" ht="15.5" x14ac:dyDescent="0.35">
      <c r="A351" s="72" t="s">
        <v>779</v>
      </c>
      <c r="B351" s="140" t="s">
        <v>73</v>
      </c>
      <c r="C351" s="69"/>
      <c r="D351" s="140" t="s">
        <v>780</v>
      </c>
      <c r="E351" s="137">
        <v>8</v>
      </c>
      <c r="F351" s="149">
        <v>8</v>
      </c>
      <c r="G351" s="151"/>
    </row>
    <row r="352" spans="1:7" s="70" customFormat="1" ht="15.5" x14ac:dyDescent="0.35">
      <c r="A352" s="72" t="s">
        <v>781</v>
      </c>
      <c r="B352" s="140" t="s">
        <v>73</v>
      </c>
      <c r="C352" s="69"/>
      <c r="D352" s="140" t="s">
        <v>782</v>
      </c>
      <c r="E352" s="137" t="s">
        <v>899</v>
      </c>
      <c r="F352" s="149" t="s">
        <v>899</v>
      </c>
      <c r="G352" s="151"/>
    </row>
    <row r="353" spans="1:7" s="70" customFormat="1" ht="15.5" x14ac:dyDescent="0.35">
      <c r="A353" s="72" t="s">
        <v>783</v>
      </c>
      <c r="B353" s="140" t="s">
        <v>73</v>
      </c>
      <c r="C353" s="69"/>
      <c r="D353" s="140" t="s">
        <v>784</v>
      </c>
      <c r="E353" s="137">
        <v>0</v>
      </c>
      <c r="F353" s="149">
        <v>0</v>
      </c>
      <c r="G353" s="151"/>
    </row>
    <row r="354" spans="1:7" s="70" customFormat="1" ht="15.5" x14ac:dyDescent="0.35">
      <c r="A354" s="72" t="s">
        <v>785</v>
      </c>
      <c r="B354" s="140" t="s">
        <v>73</v>
      </c>
      <c r="C354" s="69"/>
      <c r="D354" s="140" t="s">
        <v>786</v>
      </c>
      <c r="E354" s="137">
        <v>9</v>
      </c>
      <c r="F354" s="149">
        <v>9</v>
      </c>
      <c r="G354" s="151"/>
    </row>
    <row r="355" spans="1:7" s="70" customFormat="1" ht="15.5" x14ac:dyDescent="0.35">
      <c r="A355" s="72" t="s">
        <v>787</v>
      </c>
      <c r="B355" s="140" t="s">
        <v>73</v>
      </c>
      <c r="C355" s="69"/>
      <c r="D355" s="140" t="s">
        <v>788</v>
      </c>
      <c r="E355" s="137">
        <v>5</v>
      </c>
      <c r="F355" s="149">
        <v>5</v>
      </c>
      <c r="G355" s="151"/>
    </row>
    <row r="356" spans="1:7" s="70" customFormat="1" ht="15.5" x14ac:dyDescent="0.35">
      <c r="A356" s="72" t="s">
        <v>789</v>
      </c>
      <c r="B356" s="140" t="s">
        <v>73</v>
      </c>
      <c r="C356" s="69"/>
      <c r="D356" s="140" t="s">
        <v>790</v>
      </c>
      <c r="E356" s="137">
        <v>8</v>
      </c>
      <c r="F356" s="149">
        <v>6</v>
      </c>
      <c r="G356" s="151"/>
    </row>
    <row r="357" spans="1:7" s="70" customFormat="1" ht="15.5" x14ac:dyDescent="0.35">
      <c r="A357" s="72" t="s">
        <v>791</v>
      </c>
      <c r="B357" s="140" t="s">
        <v>73</v>
      </c>
      <c r="C357" s="69"/>
      <c r="D357" s="140" t="s">
        <v>792</v>
      </c>
      <c r="E357" s="137" t="s">
        <v>899</v>
      </c>
      <c r="F357" s="149" t="s">
        <v>899</v>
      </c>
      <c r="G357" s="151"/>
    </row>
    <row r="358" spans="1:7" s="70" customFormat="1" ht="15.5" x14ac:dyDescent="0.35">
      <c r="A358" s="72" t="s">
        <v>793</v>
      </c>
      <c r="B358" s="140" t="s">
        <v>73</v>
      </c>
      <c r="C358" s="69"/>
      <c r="D358" s="140" t="s">
        <v>794</v>
      </c>
      <c r="E358" s="137">
        <v>6</v>
      </c>
      <c r="F358" s="149">
        <v>6</v>
      </c>
      <c r="G358" s="151"/>
    </row>
    <row r="359" spans="1:7" s="70" customFormat="1" ht="12.75" customHeight="1" x14ac:dyDescent="0.35">
      <c r="A359" s="72" t="s">
        <v>795</v>
      </c>
      <c r="B359" s="140" t="s">
        <v>73</v>
      </c>
      <c r="C359" s="69"/>
      <c r="D359" s="140" t="s">
        <v>796</v>
      </c>
      <c r="E359" s="137">
        <v>0</v>
      </c>
      <c r="F359" s="149">
        <v>0</v>
      </c>
      <c r="G359" s="151"/>
    </row>
    <row r="360" spans="1:7" s="70" customFormat="1" ht="15.5" x14ac:dyDescent="0.35">
      <c r="A360" s="72" t="s">
        <v>797</v>
      </c>
      <c r="B360" s="140" t="s">
        <v>73</v>
      </c>
      <c r="C360" s="69"/>
      <c r="D360" s="140" t="s">
        <v>798</v>
      </c>
      <c r="E360" s="137">
        <v>24</v>
      </c>
      <c r="F360" s="149">
        <v>22</v>
      </c>
      <c r="G360" s="151"/>
    </row>
    <row r="361" spans="1:7" s="70" customFormat="1" ht="15.5" x14ac:dyDescent="0.35">
      <c r="A361" s="72" t="s">
        <v>799</v>
      </c>
      <c r="B361" s="140" t="s">
        <v>73</v>
      </c>
      <c r="C361" s="69"/>
      <c r="D361" s="140" t="s">
        <v>800</v>
      </c>
      <c r="E361" s="137">
        <v>5</v>
      </c>
      <c r="F361" s="149">
        <v>5</v>
      </c>
      <c r="G361" s="151"/>
    </row>
    <row r="362" spans="1:7" s="70" customFormat="1" ht="15.5" x14ac:dyDescent="0.35">
      <c r="A362" s="72" t="s">
        <v>801</v>
      </c>
      <c r="B362" s="140" t="s">
        <v>73</v>
      </c>
      <c r="C362" s="69"/>
      <c r="D362" s="140" t="s">
        <v>802</v>
      </c>
      <c r="E362" s="137" t="s">
        <v>899</v>
      </c>
      <c r="F362" s="149" t="s">
        <v>899</v>
      </c>
      <c r="G362" s="151"/>
    </row>
    <row r="363" spans="1:7" s="70" customFormat="1" ht="15.5" x14ac:dyDescent="0.35">
      <c r="A363" s="72" t="s">
        <v>803</v>
      </c>
      <c r="B363" s="140" t="s">
        <v>73</v>
      </c>
      <c r="C363" s="69"/>
      <c r="D363" s="140" t="s">
        <v>804</v>
      </c>
      <c r="E363" s="137">
        <v>9</v>
      </c>
      <c r="F363" s="149">
        <v>9</v>
      </c>
      <c r="G363" s="151"/>
    </row>
    <row r="364" spans="1:7" s="70" customFormat="1" ht="15.5" x14ac:dyDescent="0.35">
      <c r="A364" s="72" t="s">
        <v>805</v>
      </c>
      <c r="B364" s="140" t="s">
        <v>73</v>
      </c>
      <c r="C364" s="69"/>
      <c r="D364" s="140" t="s">
        <v>806</v>
      </c>
      <c r="E364" s="137" t="s">
        <v>899</v>
      </c>
      <c r="F364" s="149" t="s">
        <v>899</v>
      </c>
      <c r="G364" s="151"/>
    </row>
    <row r="365" spans="1:7" s="70" customFormat="1" ht="15.5" x14ac:dyDescent="0.35">
      <c r="A365" s="72" t="s">
        <v>807</v>
      </c>
      <c r="B365" s="140" t="s">
        <v>73</v>
      </c>
      <c r="C365" s="69"/>
      <c r="D365" s="140" t="s">
        <v>808</v>
      </c>
      <c r="E365" s="137" t="s">
        <v>899</v>
      </c>
      <c r="F365" s="149" t="s">
        <v>899</v>
      </c>
      <c r="G365" s="151"/>
    </row>
    <row r="366" spans="1:7" s="70" customFormat="1" ht="15.5" x14ac:dyDescent="0.35">
      <c r="A366" s="72" t="s">
        <v>809</v>
      </c>
      <c r="B366" s="140" t="s">
        <v>73</v>
      </c>
      <c r="C366" s="69"/>
      <c r="D366" s="140" t="s">
        <v>810</v>
      </c>
      <c r="E366" s="137" t="s">
        <v>899</v>
      </c>
      <c r="F366" s="149" t="s">
        <v>899</v>
      </c>
      <c r="G366" s="151"/>
    </row>
    <row r="367" spans="1:7" s="70" customFormat="1" ht="15.5" x14ac:dyDescent="0.35">
      <c r="A367" s="72" t="s">
        <v>811</v>
      </c>
      <c r="B367" s="140" t="s">
        <v>73</v>
      </c>
      <c r="C367" s="69"/>
      <c r="D367" s="140" t="s">
        <v>812</v>
      </c>
      <c r="E367" s="137">
        <v>10</v>
      </c>
      <c r="F367" s="149">
        <v>6</v>
      </c>
      <c r="G367" s="151"/>
    </row>
    <row r="368" spans="1:7" s="73" customFormat="1" ht="25.15" customHeight="1" x14ac:dyDescent="0.35">
      <c r="A368" s="67" t="s">
        <v>76</v>
      </c>
      <c r="B368" s="139" t="s">
        <v>72</v>
      </c>
      <c r="C368" s="68"/>
      <c r="D368" s="139"/>
      <c r="E368" s="136">
        <v>177</v>
      </c>
      <c r="F368" s="153">
        <v>168</v>
      </c>
      <c r="G368" s="152"/>
    </row>
    <row r="369" spans="1:7" s="70" customFormat="1" ht="25.15" customHeight="1" x14ac:dyDescent="0.35">
      <c r="A369" s="69" t="s">
        <v>813</v>
      </c>
      <c r="B369" s="140" t="s">
        <v>72</v>
      </c>
      <c r="C369" s="69"/>
      <c r="D369" s="140" t="s">
        <v>814</v>
      </c>
      <c r="E369" s="137" t="s">
        <v>899</v>
      </c>
      <c r="F369" s="149" t="s">
        <v>899</v>
      </c>
      <c r="G369" s="151"/>
    </row>
    <row r="370" spans="1:7" s="70" customFormat="1" ht="15.5" x14ac:dyDescent="0.35">
      <c r="A370" s="69" t="s">
        <v>815</v>
      </c>
      <c r="B370" s="140" t="s">
        <v>72</v>
      </c>
      <c r="C370" s="69"/>
      <c r="D370" s="140" t="s">
        <v>816</v>
      </c>
      <c r="E370" s="137" t="s">
        <v>899</v>
      </c>
      <c r="F370" s="149" t="s">
        <v>899</v>
      </c>
      <c r="G370" s="151"/>
    </row>
    <row r="371" spans="1:7" s="70" customFormat="1" ht="15.5" x14ac:dyDescent="0.35">
      <c r="A371" s="69" t="s">
        <v>817</v>
      </c>
      <c r="B371" s="140" t="s">
        <v>72</v>
      </c>
      <c r="C371" s="69"/>
      <c r="D371" s="140" t="s">
        <v>818</v>
      </c>
      <c r="E371" s="137" t="s">
        <v>899</v>
      </c>
      <c r="F371" s="149" t="s">
        <v>899</v>
      </c>
      <c r="G371" s="151"/>
    </row>
    <row r="372" spans="1:7" s="70" customFormat="1" ht="15.5" x14ac:dyDescent="0.35">
      <c r="A372" s="69" t="s">
        <v>819</v>
      </c>
      <c r="B372" s="140" t="s">
        <v>72</v>
      </c>
      <c r="C372" s="69"/>
      <c r="D372" s="140" t="s">
        <v>820</v>
      </c>
      <c r="E372" s="137" t="s">
        <v>899</v>
      </c>
      <c r="F372" s="149" t="s">
        <v>899</v>
      </c>
      <c r="G372" s="151"/>
    </row>
    <row r="373" spans="1:7" s="70" customFormat="1" ht="15.5" x14ac:dyDescent="0.35">
      <c r="A373" s="69" t="s">
        <v>821</v>
      </c>
      <c r="B373" s="140" t="s">
        <v>72</v>
      </c>
      <c r="C373" s="69"/>
      <c r="D373" s="140" t="s">
        <v>822</v>
      </c>
      <c r="E373" s="137">
        <v>13</v>
      </c>
      <c r="F373" s="149">
        <v>13</v>
      </c>
      <c r="G373" s="151"/>
    </row>
    <row r="374" spans="1:7" s="70" customFormat="1" ht="15.5" x14ac:dyDescent="0.35">
      <c r="A374" s="69" t="s">
        <v>823</v>
      </c>
      <c r="B374" s="140" t="s">
        <v>72</v>
      </c>
      <c r="C374" s="69"/>
      <c r="D374" s="140" t="s">
        <v>824</v>
      </c>
      <c r="E374" s="137">
        <v>0</v>
      </c>
      <c r="F374" s="149">
        <v>0</v>
      </c>
      <c r="G374" s="151"/>
    </row>
    <row r="375" spans="1:7" s="70" customFormat="1" ht="15.5" x14ac:dyDescent="0.35">
      <c r="A375" s="69" t="s">
        <v>825</v>
      </c>
      <c r="B375" s="140" t="s">
        <v>72</v>
      </c>
      <c r="C375" s="69"/>
      <c r="D375" s="140" t="s">
        <v>826</v>
      </c>
      <c r="E375" s="137">
        <v>13</v>
      </c>
      <c r="F375" s="149">
        <v>13</v>
      </c>
      <c r="G375" s="151"/>
    </row>
    <row r="376" spans="1:7" s="70" customFormat="1" ht="15.5" x14ac:dyDescent="0.35">
      <c r="A376" s="69" t="s">
        <v>827</v>
      </c>
      <c r="B376" s="140" t="s">
        <v>72</v>
      </c>
      <c r="C376" s="69"/>
      <c r="D376" s="140" t="s">
        <v>828</v>
      </c>
      <c r="E376" s="137">
        <v>8</v>
      </c>
      <c r="F376" s="149">
        <v>8</v>
      </c>
      <c r="G376" s="151"/>
    </row>
    <row r="377" spans="1:7" s="70" customFormat="1" ht="15.5" x14ac:dyDescent="0.35">
      <c r="A377" s="69" t="s">
        <v>829</v>
      </c>
      <c r="B377" s="140" t="s">
        <v>72</v>
      </c>
      <c r="C377" s="69"/>
      <c r="D377" s="140" t="s">
        <v>830</v>
      </c>
      <c r="E377" s="137">
        <v>30</v>
      </c>
      <c r="F377" s="149">
        <v>30</v>
      </c>
      <c r="G377" s="151"/>
    </row>
    <row r="378" spans="1:7" s="70" customFormat="1" ht="15.5" x14ac:dyDescent="0.35">
      <c r="A378" s="69" t="s">
        <v>831</v>
      </c>
      <c r="B378" s="140" t="s">
        <v>72</v>
      </c>
      <c r="C378" s="69"/>
      <c r="D378" s="140" t="s">
        <v>832</v>
      </c>
      <c r="E378" s="137">
        <v>0</v>
      </c>
      <c r="F378" s="149">
        <v>0</v>
      </c>
      <c r="G378" s="151"/>
    </row>
    <row r="379" spans="1:7" s="70" customFormat="1" ht="15.5" x14ac:dyDescent="0.35">
      <c r="A379" s="69" t="s">
        <v>833</v>
      </c>
      <c r="B379" s="140" t="s">
        <v>72</v>
      </c>
      <c r="C379" s="69"/>
      <c r="D379" s="140" t="s">
        <v>834</v>
      </c>
      <c r="E379" s="137">
        <v>0</v>
      </c>
      <c r="F379" s="149">
        <v>0</v>
      </c>
      <c r="G379" s="151"/>
    </row>
    <row r="380" spans="1:7" s="70" customFormat="1" ht="15.5" x14ac:dyDescent="0.35">
      <c r="A380" s="69" t="s">
        <v>835</v>
      </c>
      <c r="B380" s="140" t="s">
        <v>72</v>
      </c>
      <c r="C380" s="69"/>
      <c r="D380" s="140" t="s">
        <v>836</v>
      </c>
      <c r="E380" s="137" t="s">
        <v>899</v>
      </c>
      <c r="F380" s="149" t="s">
        <v>899</v>
      </c>
      <c r="G380" s="151"/>
    </row>
    <row r="381" spans="1:7" s="70" customFormat="1" ht="15.5" x14ac:dyDescent="0.35">
      <c r="A381" s="69" t="s">
        <v>837</v>
      </c>
      <c r="B381" s="140" t="s">
        <v>72</v>
      </c>
      <c r="C381" s="69"/>
      <c r="D381" s="140" t="s">
        <v>838</v>
      </c>
      <c r="E381" s="137" t="s">
        <v>899</v>
      </c>
      <c r="F381" s="149" t="s">
        <v>899</v>
      </c>
      <c r="G381" s="151"/>
    </row>
    <row r="382" spans="1:7" s="70" customFormat="1" ht="15.5" x14ac:dyDescent="0.35">
      <c r="A382" s="69" t="s">
        <v>839</v>
      </c>
      <c r="B382" s="140" t="s">
        <v>72</v>
      </c>
      <c r="C382" s="69"/>
      <c r="D382" s="140" t="s">
        <v>840</v>
      </c>
      <c r="E382" s="137">
        <v>15</v>
      </c>
      <c r="F382" s="149">
        <v>13</v>
      </c>
      <c r="G382" s="151"/>
    </row>
    <row r="383" spans="1:7" s="70" customFormat="1" ht="15.5" x14ac:dyDescent="0.35">
      <c r="A383" s="74" t="s">
        <v>841</v>
      </c>
      <c r="B383" s="140" t="s">
        <v>72</v>
      </c>
      <c r="C383" s="69"/>
      <c r="D383" s="140" t="s">
        <v>896</v>
      </c>
      <c r="E383" s="137">
        <v>14</v>
      </c>
      <c r="F383" s="149">
        <v>12</v>
      </c>
      <c r="G383" s="151"/>
    </row>
    <row r="384" spans="1:7" s="70" customFormat="1" ht="15.5" x14ac:dyDescent="0.35">
      <c r="A384" s="69" t="s">
        <v>842</v>
      </c>
      <c r="B384" s="140" t="s">
        <v>72</v>
      </c>
      <c r="C384" s="69"/>
      <c r="D384" s="140" t="s">
        <v>843</v>
      </c>
      <c r="E384" s="137" t="s">
        <v>899</v>
      </c>
      <c r="F384" s="149" t="s">
        <v>899</v>
      </c>
      <c r="G384" s="151"/>
    </row>
    <row r="385" spans="1:7" s="70" customFormat="1" ht="15.5" x14ac:dyDescent="0.35">
      <c r="A385" s="69" t="s">
        <v>844</v>
      </c>
      <c r="B385" s="140" t="s">
        <v>72</v>
      </c>
      <c r="C385" s="69"/>
      <c r="D385" s="140" t="s">
        <v>845</v>
      </c>
      <c r="E385" s="137" t="s">
        <v>899</v>
      </c>
      <c r="F385" s="149" t="s">
        <v>899</v>
      </c>
      <c r="G385" s="151"/>
    </row>
    <row r="386" spans="1:7" s="70" customFormat="1" ht="15.5" x14ac:dyDescent="0.35">
      <c r="A386" s="69" t="s">
        <v>846</v>
      </c>
      <c r="B386" s="140" t="s">
        <v>72</v>
      </c>
      <c r="C386" s="69"/>
      <c r="D386" s="140" t="s">
        <v>847</v>
      </c>
      <c r="E386" s="137" t="s">
        <v>899</v>
      </c>
      <c r="F386" s="149" t="s">
        <v>899</v>
      </c>
      <c r="G386" s="151"/>
    </row>
    <row r="387" spans="1:7" s="70" customFormat="1" ht="15.5" x14ac:dyDescent="0.35">
      <c r="A387" s="69" t="s">
        <v>848</v>
      </c>
      <c r="B387" s="140" t="s">
        <v>72</v>
      </c>
      <c r="C387" s="69"/>
      <c r="D387" s="140" t="s">
        <v>849</v>
      </c>
      <c r="E387" s="137" t="s">
        <v>899</v>
      </c>
      <c r="F387" s="149" t="s">
        <v>899</v>
      </c>
      <c r="G387" s="151"/>
    </row>
    <row r="388" spans="1:7" s="70" customFormat="1" ht="13.5" customHeight="1" x14ac:dyDescent="0.35">
      <c r="A388" s="69" t="s">
        <v>850</v>
      </c>
      <c r="B388" s="140" t="s">
        <v>72</v>
      </c>
      <c r="C388" s="69"/>
      <c r="D388" s="140" t="s">
        <v>897</v>
      </c>
      <c r="E388" s="137">
        <v>0</v>
      </c>
      <c r="F388" s="149">
        <v>0</v>
      </c>
      <c r="G388" s="151"/>
    </row>
    <row r="389" spans="1:7" s="70" customFormat="1" ht="15.5" x14ac:dyDescent="0.35">
      <c r="A389" s="69" t="s">
        <v>851</v>
      </c>
      <c r="B389" s="140" t="s">
        <v>72</v>
      </c>
      <c r="C389" s="69"/>
      <c r="D389" s="140" t="s">
        <v>852</v>
      </c>
      <c r="E389" s="137">
        <v>8</v>
      </c>
      <c r="F389" s="149">
        <v>5</v>
      </c>
      <c r="G389" s="151"/>
    </row>
    <row r="390" spans="1:7" s="70" customFormat="1" ht="15.5" x14ac:dyDescent="0.35">
      <c r="A390" s="74" t="s">
        <v>853</v>
      </c>
      <c r="B390" s="140" t="s">
        <v>72</v>
      </c>
      <c r="C390" s="69"/>
      <c r="D390" s="140" t="s">
        <v>898</v>
      </c>
      <c r="E390" s="137">
        <v>11</v>
      </c>
      <c r="F390" s="149">
        <v>9</v>
      </c>
      <c r="G390" s="151"/>
    </row>
    <row r="391" spans="1:7" s="70" customFormat="1" ht="15.5" x14ac:dyDescent="0.35">
      <c r="A391" s="69" t="s">
        <v>854</v>
      </c>
      <c r="B391" s="140" t="s">
        <v>72</v>
      </c>
      <c r="C391" s="69"/>
      <c r="D391" s="140" t="s">
        <v>855</v>
      </c>
      <c r="E391" s="137">
        <v>0</v>
      </c>
      <c r="F391" s="149">
        <v>0</v>
      </c>
      <c r="G391" s="151"/>
    </row>
    <row r="392" spans="1:7" s="70" customFormat="1" ht="15.5" x14ac:dyDescent="0.35">
      <c r="A392" s="69" t="s">
        <v>856</v>
      </c>
      <c r="B392" s="140" t="s">
        <v>72</v>
      </c>
      <c r="C392" s="69"/>
      <c r="D392" s="140" t="s">
        <v>857</v>
      </c>
      <c r="E392" s="137" t="s">
        <v>899</v>
      </c>
      <c r="F392" s="149" t="s">
        <v>899</v>
      </c>
      <c r="G392" s="151"/>
    </row>
    <row r="393" spans="1:7" s="70" customFormat="1" ht="15.5" x14ac:dyDescent="0.35">
      <c r="A393" s="69" t="s">
        <v>858</v>
      </c>
      <c r="B393" s="140" t="s">
        <v>72</v>
      </c>
      <c r="C393" s="69"/>
      <c r="D393" s="140" t="s">
        <v>859</v>
      </c>
      <c r="E393" s="137">
        <v>12</v>
      </c>
      <c r="F393" s="149">
        <v>12</v>
      </c>
      <c r="G393" s="151"/>
    </row>
    <row r="394" spans="1:7" s="70" customFormat="1" ht="15.5" x14ac:dyDescent="0.35">
      <c r="A394" s="69" t="s">
        <v>860</v>
      </c>
      <c r="B394" s="140" t="s">
        <v>72</v>
      </c>
      <c r="C394" s="69"/>
      <c r="D394" s="140" t="s">
        <v>861</v>
      </c>
      <c r="E394" s="137">
        <v>0</v>
      </c>
      <c r="F394" s="149">
        <v>0</v>
      </c>
      <c r="G394" s="151"/>
    </row>
    <row r="395" spans="1:7" s="70" customFormat="1" ht="15.5" x14ac:dyDescent="0.35">
      <c r="A395" s="69" t="s">
        <v>862</v>
      </c>
      <c r="B395" s="140" t="s">
        <v>72</v>
      </c>
      <c r="C395" s="69"/>
      <c r="D395" s="140" t="s">
        <v>863</v>
      </c>
      <c r="E395" s="137">
        <v>0</v>
      </c>
      <c r="F395" s="149">
        <v>0</v>
      </c>
      <c r="G395" s="151"/>
    </row>
    <row r="396" spans="1:7" s="70" customFormat="1" ht="15.5" x14ac:dyDescent="0.35">
      <c r="A396" s="69" t="s">
        <v>864</v>
      </c>
      <c r="B396" s="140" t="s">
        <v>72</v>
      </c>
      <c r="C396" s="69"/>
      <c r="D396" s="140" t="s">
        <v>865</v>
      </c>
      <c r="E396" s="137" t="s">
        <v>899</v>
      </c>
      <c r="F396" s="149" t="s">
        <v>899</v>
      </c>
      <c r="G396" s="151"/>
    </row>
    <row r="397" spans="1:7" s="70" customFormat="1" ht="15.5" x14ac:dyDescent="0.35">
      <c r="A397" s="69" t="s">
        <v>866</v>
      </c>
      <c r="B397" s="140" t="s">
        <v>72</v>
      </c>
      <c r="C397" s="69"/>
      <c r="D397" s="140" t="s">
        <v>867</v>
      </c>
      <c r="E397" s="137">
        <v>16</v>
      </c>
      <c r="F397" s="149">
        <v>16</v>
      </c>
      <c r="G397" s="151"/>
    </row>
    <row r="398" spans="1:7" s="70" customFormat="1" ht="15.5" x14ac:dyDescent="0.35">
      <c r="A398" s="69" t="s">
        <v>868</v>
      </c>
      <c r="B398" s="140" t="s">
        <v>72</v>
      </c>
      <c r="C398" s="69"/>
      <c r="D398" s="140" t="s">
        <v>869</v>
      </c>
      <c r="E398" s="137" t="s">
        <v>899</v>
      </c>
      <c r="F398" s="149" t="s">
        <v>899</v>
      </c>
      <c r="G398" s="151"/>
    </row>
    <row r="399" spans="1:7" s="70" customFormat="1" ht="15.5" x14ac:dyDescent="0.35">
      <c r="A399" s="69" t="s">
        <v>870</v>
      </c>
      <c r="B399" s="140" t="s">
        <v>72</v>
      </c>
      <c r="C399" s="69"/>
      <c r="D399" s="140" t="s">
        <v>871</v>
      </c>
      <c r="E399" s="137" t="s">
        <v>899</v>
      </c>
      <c r="F399" s="149" t="s">
        <v>899</v>
      </c>
      <c r="G399" s="151"/>
    </row>
    <row r="400" spans="1:7" s="70" customFormat="1" ht="15.5" x14ac:dyDescent="0.35">
      <c r="A400" s="69" t="s">
        <v>872</v>
      </c>
      <c r="B400" s="141" t="s">
        <v>72</v>
      </c>
      <c r="C400" s="69"/>
      <c r="D400" s="141" t="s">
        <v>873</v>
      </c>
      <c r="E400" s="138">
        <v>6</v>
      </c>
      <c r="F400" s="134">
        <v>6</v>
      </c>
      <c r="G400" s="151"/>
    </row>
    <row r="401" spans="1:75" x14ac:dyDescent="0.3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row>
    <row r="402" spans="1:75" x14ac:dyDescent="0.35">
      <c r="A402" s="30" t="s">
        <v>912</v>
      </c>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c r="BQ402" s="33"/>
      <c r="BR402" s="33"/>
      <c r="BS402" s="33"/>
      <c r="BT402" s="33"/>
      <c r="BU402" s="33"/>
      <c r="BV402" s="33"/>
      <c r="BW402" s="33"/>
    </row>
    <row r="403" spans="1:75" x14ac:dyDescent="0.35">
      <c r="A403" s="30" t="s">
        <v>913</v>
      </c>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row>
    <row r="404" spans="1:75" x14ac:dyDescent="0.35">
      <c r="A404" s="30"/>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c r="BQ404" s="33"/>
      <c r="BR404" s="33"/>
      <c r="BS404" s="33"/>
      <c r="BT404" s="33"/>
      <c r="BU404" s="33"/>
      <c r="BV404" s="33"/>
      <c r="BW404" s="33"/>
    </row>
    <row r="405" spans="1:75" x14ac:dyDescent="0.35">
      <c r="A405" s="76" t="s">
        <v>21</v>
      </c>
      <c r="B405" s="77">
        <f>Cover_sheet!B24</f>
        <v>45344</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c r="BQ405" s="33"/>
      <c r="BR405" s="33"/>
      <c r="BS405" s="33"/>
      <c r="BT405" s="33"/>
      <c r="BU405" s="33"/>
      <c r="BV405" s="33"/>
      <c r="BW405" s="33"/>
    </row>
    <row r="406" spans="1:75" x14ac:dyDescent="0.35">
      <c r="A406" s="76" t="s">
        <v>22</v>
      </c>
      <c r="B406" s="77">
        <f>Cover_sheet!B25</f>
        <v>45379</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row>
    <row r="407" spans="1:75" x14ac:dyDescent="0.3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c r="BQ407" s="33"/>
      <c r="BR407" s="33"/>
      <c r="BS407" s="33"/>
      <c r="BT407" s="33"/>
      <c r="BU407" s="33"/>
      <c r="BV407" s="33"/>
      <c r="BW407" s="33"/>
    </row>
    <row r="408" spans="1:75" x14ac:dyDescent="0.3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3"/>
      <c r="BQ408" s="33"/>
      <c r="BR408" s="33"/>
      <c r="BS408" s="33"/>
      <c r="BT408" s="33"/>
      <c r="BU408" s="33"/>
      <c r="BV408" s="33"/>
      <c r="BW408" s="33"/>
    </row>
    <row r="409" spans="1:75" x14ac:dyDescent="0.3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row>
    <row r="410" spans="1:75" x14ac:dyDescent="0.3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33"/>
      <c r="BR410" s="33"/>
      <c r="BS410" s="33"/>
      <c r="BT410" s="33"/>
      <c r="BU410" s="33"/>
      <c r="BV410" s="33"/>
      <c r="BW410" s="33"/>
    </row>
    <row r="411" spans="1:75" x14ac:dyDescent="0.3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row>
    <row r="412" spans="1:75" x14ac:dyDescent="0.3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row>
    <row r="413" spans="1:75" x14ac:dyDescent="0.3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row>
    <row r="414" spans="1:75" x14ac:dyDescent="0.3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3"/>
      <c r="BW414" s="33"/>
    </row>
    <row r="415" spans="1:75" x14ac:dyDescent="0.3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row>
    <row r="416" spans="1:75" x14ac:dyDescent="0.3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row>
    <row r="417" spans="1:75" x14ac:dyDescent="0.3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row>
    <row r="418" spans="1:75" x14ac:dyDescent="0.3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row>
    <row r="419" spans="1:75" x14ac:dyDescent="0.3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row>
    <row r="420" spans="1:75" x14ac:dyDescent="0.3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row>
    <row r="421" spans="1:75" x14ac:dyDescent="0.3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row>
    <row r="422" spans="1:75" x14ac:dyDescent="0.3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row>
    <row r="423" spans="1:75" x14ac:dyDescent="0.3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row>
    <row r="424" spans="1:75" x14ac:dyDescent="0.3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row>
    <row r="425" spans="1:75" x14ac:dyDescent="0.3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row>
    <row r="426" spans="1:75" x14ac:dyDescent="0.3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row>
    <row r="427" spans="1:75" x14ac:dyDescent="0.3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row>
    <row r="428" spans="1:75" x14ac:dyDescent="0.3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row>
    <row r="429" spans="1:75" x14ac:dyDescent="0.3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row>
    <row r="430" spans="1:75" x14ac:dyDescent="0.3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c r="BT430" s="33"/>
      <c r="BU430" s="33"/>
      <c r="BV430" s="33"/>
      <c r="BW430" s="33"/>
    </row>
    <row r="431" spans="1:75" x14ac:dyDescent="0.3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c r="BQ431" s="33"/>
      <c r="BR431" s="33"/>
      <c r="BS431" s="33"/>
      <c r="BT431" s="33"/>
      <c r="BU431" s="33"/>
      <c r="BV431" s="33"/>
      <c r="BW431" s="33"/>
    </row>
    <row r="432" spans="1:75" x14ac:dyDescent="0.3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row>
    <row r="433" spans="1:75" x14ac:dyDescent="0.3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row>
    <row r="434" spans="1:75" x14ac:dyDescent="0.3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row>
    <row r="435" spans="1:75" x14ac:dyDescent="0.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row>
    <row r="436" spans="1:75" x14ac:dyDescent="0.3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row>
    <row r="437" spans="1:75" x14ac:dyDescent="0.3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row>
    <row r="438" spans="1:75" x14ac:dyDescent="0.3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row>
  </sheetData>
  <phoneticPr fontId="23" type="noConversion"/>
  <pageMargins left="0.75" right="0.75" top="1" bottom="1" header="0.5" footer="0.5"/>
  <pageSetup paperSize="9" orientation="portrait" horizontalDpi="30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Contents</vt:lpstr>
      <vt:lpstr>Summary</vt:lpstr>
      <vt:lpstr>Charts</vt:lpstr>
      <vt:lpstr>T1</vt:lpstr>
      <vt:lpstr>T2</vt:lpstr>
      <vt:lpstr>T3 </vt:lpstr>
      <vt:lpstr>T4</vt:lpstr>
      <vt:lpstr>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2024-03-21T16:55:41Z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