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6.xml" ContentType="application/vnd.openxmlformats-officedocument.spreadsheetml.table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B3E0C044-570A-43CA-9152-8D51166671F6}" xr6:coauthVersionLast="47" xr6:coauthVersionMax="47" xr10:uidLastSave="{00000000-0000-0000-0000-000000000000}"/>
  <bookViews>
    <workbookView xWindow="40920" yWindow="-120" windowWidth="29040" windowHeight="15840" tabRatio="866" xr2:uid="{00000000-000D-0000-FFFF-FFFF00000000}"/>
  </bookViews>
  <sheets>
    <sheet name="Cover" sheetId="26" r:id="rId1"/>
    <sheet name="Contents" sheetId="1" r:id="rId2"/>
    <sheet name="Guidance" sheetId="30" r:id="rId3"/>
    <sheet name="Notes" sheetId="28" r:id="rId4"/>
    <sheet name="8_1" sheetId="7" r:id="rId5"/>
    <sheet name="8_2a" sheetId="13" r:id="rId6"/>
    <sheet name="8_2b" sheetId="31" r:id="rId7"/>
    <sheet name="8_3a" sheetId="15" r:id="rId8"/>
    <sheet name="8_3b" sheetId="32" r:id="rId9"/>
    <sheet name="8_4a" sheetId="6" r:id="rId10"/>
    <sheet name="8_4a(I)" sheetId="34" r:id="rId11"/>
    <sheet name="8_4b" sheetId="33" r:id="rId12"/>
    <sheet name="8_4b(I)" sheetId="35" r:id="rId13"/>
    <sheet name="8_5" sheetId="9" r:id="rId14"/>
  </sheets>
  <definedNames>
    <definedName name="_xlnm.Print_Area" localSheetId="4">'8_1'!$A$1:$U$38</definedName>
    <definedName name="_xlnm.Print_Area" localSheetId="5">'8_2a'!$A$1:$Z$36</definedName>
    <definedName name="_xlnm.Print_Area" localSheetId="6">'8_2b'!$A$1:$R$21</definedName>
    <definedName name="_xlnm.Print_Area" localSheetId="7">'8_3a'!$A$1:$AA$37</definedName>
    <definedName name="_xlnm.Print_Area" localSheetId="8">'8_3b'!$A$1:$U$22</definedName>
    <definedName name="_xlnm.Print_Area" localSheetId="9">'8_4a'!$A$1:$S$36</definedName>
    <definedName name="_xlnm.Print_Area" localSheetId="10">'8_4a(I)'!$A$1:$G$21</definedName>
    <definedName name="_xlnm.Print_Area" localSheetId="11">'8_4b'!$A$1:$V$36</definedName>
    <definedName name="_xlnm.Print_Area" localSheetId="12">'8_4b(I)'!$A$1:$H$21</definedName>
    <definedName name="_xlnm.Print_Area" localSheetId="13">'8_5'!$A$1:$AG$40</definedName>
    <definedName name="_xlnm.Print_Area" localSheetId="1">Contents!$A$1:$G$20</definedName>
    <definedName name="_xlnm.Print_Area" localSheetId="0">Cover!$A$1:$B$16</definedName>
    <definedName name="_xlnm.Print_Area" localSheetId="2">Guidance!$A$1:$O$43</definedName>
    <definedName name="_xlnm.Print_Area" localSheetId="3">Notes!$A$1:$N$29</definedName>
    <definedName name="Table8.1" localSheetId="6">Table1[]</definedName>
    <definedName name="Table8.1" localSheetId="8">Table1[]</definedName>
    <definedName name="Table8.1" localSheetId="10">Table1[]</definedName>
    <definedName name="Table8.1" localSheetId="11">Table1[]</definedName>
    <definedName name="Table8.1" localSheetId="12">Table1[]</definedName>
    <definedName name="Table8.1">Table1[]</definedName>
    <definedName name="Table8.2" localSheetId="6">Table8.2b[]</definedName>
    <definedName name="Table8.2" localSheetId="8">Table4[]</definedName>
    <definedName name="Table8.2" localSheetId="10">Table4[]</definedName>
    <definedName name="Table8.2" localSheetId="11">Table4[]</definedName>
    <definedName name="Table8.2" localSheetId="12">Table4[]</definedName>
    <definedName name="Table8.2">Table4[]</definedName>
    <definedName name="Table8.3" localSheetId="6">Table6[]</definedName>
    <definedName name="Table8.3" localSheetId="8">Table8.3b[]</definedName>
    <definedName name="Table8.3" localSheetId="10">Table6[]</definedName>
    <definedName name="Table8.3" localSheetId="11">Table6[]</definedName>
    <definedName name="Table8.3" localSheetId="12">Table6[]</definedName>
    <definedName name="Table8.3">Table6[]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2" l="1"/>
  <c r="E10" i="35"/>
  <c r="E11" i="35"/>
  <c r="E12" i="35"/>
  <c r="E13" i="35"/>
  <c r="E14" i="35"/>
  <c r="E15" i="35"/>
  <c r="E16" i="35"/>
  <c r="E17" i="35"/>
  <c r="E18" i="35"/>
  <c r="E19" i="35"/>
  <c r="E9" i="35"/>
  <c r="D18" i="35"/>
  <c r="B17" i="35"/>
  <c r="E10" i="34"/>
  <c r="E11" i="34"/>
  <c r="E12" i="34"/>
  <c r="E13" i="34"/>
  <c r="E14" i="34"/>
  <c r="E15" i="34"/>
  <c r="E16" i="34"/>
  <c r="E17" i="34"/>
  <c r="E18" i="34"/>
  <c r="E19" i="34"/>
  <c r="E9" i="34"/>
  <c r="D11" i="34"/>
  <c r="D12" i="34"/>
  <c r="D13" i="34"/>
  <c r="C9" i="34"/>
  <c r="F11" i="32"/>
  <c r="F12" i="32"/>
  <c r="F13" i="32"/>
  <c r="F14" i="32"/>
  <c r="F15" i="32"/>
  <c r="F16" i="32"/>
  <c r="F17" i="32"/>
  <c r="F18" i="32"/>
  <c r="F19" i="32"/>
  <c r="F20" i="32"/>
  <c r="F10" i="32"/>
  <c r="E10" i="32"/>
  <c r="D19" i="32"/>
  <c r="C10" i="32"/>
  <c r="C19" i="32"/>
  <c r="F11" i="31"/>
  <c r="F12" i="31"/>
  <c r="F13" i="31"/>
  <c r="F14" i="31"/>
  <c r="F15" i="31"/>
  <c r="F16" i="31"/>
  <c r="F17" i="31"/>
  <c r="F18" i="31"/>
  <c r="F19" i="31"/>
  <c r="F20" i="31"/>
  <c r="F10" i="31"/>
  <c r="E10" i="31"/>
  <c r="E19" i="31"/>
  <c r="D19" i="31"/>
  <c r="B10" i="31"/>
  <c r="D19" i="34"/>
  <c r="D12" i="35"/>
  <c r="E19" i="32"/>
  <c r="D9" i="35"/>
  <c r="B12" i="34"/>
  <c r="C13" i="35" l="1"/>
  <c r="B18" i="32"/>
  <c r="B16" i="34"/>
  <c r="B18" i="31"/>
  <c r="C17" i="35"/>
  <c r="B17" i="32"/>
  <c r="B16" i="32"/>
  <c r="B15" i="32"/>
  <c r="B14" i="32"/>
  <c r="B13" i="32"/>
  <c r="D17" i="35"/>
  <c r="B20" i="32"/>
  <c r="B12" i="32"/>
  <c r="D17" i="34"/>
  <c r="D10" i="34"/>
  <c r="D15" i="35"/>
  <c r="B19" i="32"/>
  <c r="B11" i="32"/>
  <c r="D16" i="34"/>
  <c r="C11" i="35"/>
  <c r="B19" i="35"/>
  <c r="D12" i="32"/>
  <c r="C13" i="32"/>
  <c r="B15" i="34"/>
  <c r="B9" i="35"/>
  <c r="E14" i="31"/>
  <c r="B14" i="35"/>
  <c r="B11" i="35"/>
  <c r="B10" i="35"/>
  <c r="E12" i="31"/>
  <c r="E20" i="32"/>
  <c r="B11" i="34"/>
  <c r="B13" i="35"/>
  <c r="E18" i="31"/>
  <c r="B18" i="35"/>
  <c r="B15" i="35"/>
  <c r="B12" i="35"/>
  <c r="C16" i="32"/>
  <c r="C20" i="32"/>
  <c r="D18" i="31"/>
  <c r="E16" i="32"/>
  <c r="B17" i="34"/>
  <c r="D10" i="31"/>
  <c r="D16" i="32"/>
  <c r="B13" i="34"/>
  <c r="D16" i="31"/>
  <c r="B19" i="34"/>
  <c r="D15" i="31"/>
  <c r="C14" i="34"/>
  <c r="C11" i="34"/>
  <c r="D14" i="31"/>
  <c r="D13" i="32"/>
  <c r="D12" i="31"/>
  <c r="D20" i="32"/>
  <c r="C18" i="35"/>
  <c r="D11" i="31"/>
  <c r="E12" i="32"/>
  <c r="D17" i="31"/>
  <c r="E13" i="32"/>
  <c r="B18" i="34"/>
  <c r="C15" i="34"/>
  <c r="E11" i="31"/>
  <c r="B17" i="31"/>
  <c r="E20" i="31"/>
  <c r="E13" i="31"/>
  <c r="C18" i="32"/>
  <c r="C12" i="32"/>
  <c r="B10" i="34"/>
  <c r="C15" i="35"/>
  <c r="D10" i="35"/>
  <c r="C12" i="31"/>
  <c r="C17" i="32"/>
  <c r="C12" i="35"/>
  <c r="C14" i="31"/>
  <c r="D19" i="35"/>
  <c r="D11" i="35"/>
  <c r="C10" i="35"/>
  <c r="C16" i="35"/>
  <c r="B13" i="31"/>
  <c r="D20" i="31"/>
  <c r="D13" i="31"/>
  <c r="E17" i="31"/>
  <c r="C17" i="34"/>
  <c r="C10" i="34"/>
  <c r="D16" i="35"/>
  <c r="B14" i="31"/>
  <c r="B20" i="31"/>
  <c r="C14" i="32"/>
  <c r="E14" i="32"/>
  <c r="C16" i="34"/>
  <c r="D18" i="32"/>
  <c r="D11" i="32"/>
  <c r="D13" i="35"/>
  <c r="D14" i="32"/>
  <c r="C12" i="34"/>
  <c r="C13" i="34"/>
  <c r="D14" i="35"/>
  <c r="C17" i="31"/>
  <c r="D17" i="32"/>
  <c r="D10" i="32"/>
  <c r="D15" i="32"/>
  <c r="C15" i="31"/>
  <c r="E18" i="32"/>
  <c r="E16" i="31"/>
  <c r="E17" i="32"/>
  <c r="B12" i="31"/>
  <c r="E11" i="32"/>
  <c r="D18" i="34"/>
  <c r="C19" i="35"/>
  <c r="C14" i="35"/>
  <c r="B16" i="31"/>
  <c r="C19" i="34"/>
  <c r="E15" i="31"/>
  <c r="B11" i="31"/>
  <c r="C9" i="35"/>
  <c r="B14" i="34"/>
  <c r="C10" i="31"/>
  <c r="C11" i="32"/>
  <c r="D15" i="34"/>
  <c r="E15" i="32"/>
  <c r="B15" i="31"/>
  <c r="C20" i="31"/>
  <c r="C15" i="32"/>
  <c r="C18" i="34"/>
  <c r="B16" i="35"/>
  <c r="D9" i="34"/>
  <c r="C18" i="31"/>
  <c r="C13" i="31"/>
  <c r="B9" i="34"/>
  <c r="D14" i="34"/>
  <c r="C11" i="31"/>
  <c r="C16" i="31"/>
  <c r="B19" i="31"/>
  <c r="C19" i="31"/>
</calcChain>
</file>

<file path=xl/sharedStrings.xml><?xml version="1.0" encoding="utf-8"?>
<sst xmlns="http://schemas.openxmlformats.org/spreadsheetml/2006/main" count="381" uniqueCount="191">
  <si>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</si>
  <si>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</si>
  <si>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</si>
  <si>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</si>
  <si>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</si>
  <si>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</si>
  <si>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Back to Contents</t>
  </si>
  <si>
    <t>Guidance</t>
  </si>
  <si>
    <t>Definitions</t>
  </si>
  <si>
    <t>Notes</t>
  </si>
  <si>
    <t>Rounding and Accuracy</t>
  </si>
  <si>
    <t>In the tables that follow, the following conventions have been used:</t>
  </si>
  <si>
    <t>nil (none recorded in the sample)</t>
  </si>
  <si>
    <t>negligible (less than 0.5 per cent, or 0.1 million)</t>
  </si>
  <si>
    <t>not applicable</t>
  </si>
  <si>
    <t>Year</t>
  </si>
  <si>
    <t>Sample size</t>
  </si>
  <si>
    <t>2012/13</t>
  </si>
  <si>
    <t>2013/14</t>
  </si>
  <si>
    <t>2014/15</t>
  </si>
  <si>
    <t>Number of self-employed people (millions)</t>
  </si>
  <si>
    <t>All</t>
  </si>
  <si>
    <t>2017/18</t>
  </si>
  <si>
    <t>2015/16</t>
  </si>
  <si>
    <t>2016/17</t>
  </si>
  <si>
    <t>Full-Time</t>
  </si>
  <si>
    <t>Part-Time</t>
  </si>
  <si>
    <t>Median net annual earnings (£)</t>
  </si>
  <si>
    <t>Males</t>
  </si>
  <si>
    <t>Females</t>
  </si>
  <si>
    <t>Median net total annual income (£)</t>
  </si>
  <si>
    <t>Percentage of self-employed people</t>
  </si>
  <si>
    <t>2018/19</t>
  </si>
  <si>
    <t>Full-time</t>
  </si>
  <si>
    <t>Part-time</t>
  </si>
  <si>
    <t>Sample 
size</t>
  </si>
  <si>
    <t>Working-age</t>
  </si>
  <si>
    <t>2019/20</t>
  </si>
  <si>
    <t xml:space="preserve">The FRS attempts to capture self-employed earnings by assessing the profit (and then drawings from the business) made by each individual, alongside their </t>
  </si>
  <si>
    <t xml:space="preserve">Self-employed earnings are often taken from the person’s self-assessment tax return to HMRC, or notice of tax assessment if applicable; the survey asks separately </t>
  </si>
  <si>
    <t>often irregular income, could contribute to inaccuracy of information capture.</t>
  </si>
  <si>
    <t xml:space="preserve">The estimates are based on sample counts that have been adjusted for non-response using multi-purpose grossing factors that control for tenure type, Council </t>
  </si>
  <si>
    <t xml:space="preserve">Tax Band and a number of demographic variables. Estimates are subject to sampling error and remaining non-sampling bias. These data are unequivalised.  For </t>
  </si>
  <si>
    <t xml:space="preserve">further FRS-based analysis that equivalises income for household size and composition, and also adjusts for the effect of housing costs, see DWP’s Households </t>
  </si>
  <si>
    <t>Below Average Income publication.</t>
  </si>
  <si>
    <t xml:space="preserve">Figures have been rounded to the nearest 0.1 million, £100 or percentage point, or two decimal places if an indexed value. Individual figures have been rounded </t>
  </si>
  <si>
    <t>independently, so the sum of component items will not necessarily equal the totals shown.</t>
  </si>
  <si>
    <t>2020/21</t>
  </si>
  <si>
    <t>2021/22</t>
  </si>
  <si>
    <r>
      <t xml:space="preserve">Published by: </t>
    </r>
    <r>
      <rPr>
        <sz val="12"/>
        <color rgb="FF000000"/>
        <rFont val="Arial"/>
        <family val="2"/>
      </rPr>
      <t>Department for Work and Pensions (DWP)</t>
    </r>
  </si>
  <si>
    <r>
      <t xml:space="preserve">Coverage: </t>
    </r>
    <r>
      <rPr>
        <sz val="12"/>
        <color rgb="FF000000"/>
        <rFont val="Arial"/>
        <family val="2"/>
      </rPr>
      <t>United Kingdom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</si>
  <si>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</si>
  <si>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</si>
  <si>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</si>
  <si>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We welcome feedback.</t>
  </si>
  <si>
    <t>Further Information:</t>
  </si>
  <si>
    <t>Webpage for this release:</t>
  </si>
  <si>
    <t>[Note 1]</t>
  </si>
  <si>
    <t>[Note 2]</t>
  </si>
  <si>
    <t>[w]</t>
  </si>
  <si>
    <t>[low]</t>
  </si>
  <si>
    <t>[z]</t>
  </si>
  <si>
    <t>[u]</t>
  </si>
  <si>
    <t>See Notes</t>
  </si>
  <si>
    <t>Source: Family Resources Survey</t>
  </si>
  <si>
    <t>[Note 3]</t>
  </si>
  <si>
    <t>[Note 4]</t>
  </si>
  <si>
    <t>[Note 5]</t>
  </si>
  <si>
    <t>[Note 6]</t>
  </si>
  <si>
    <t>Accessibility statement for DWP statistics</t>
  </si>
  <si>
    <t>State Pension age [Note 2]</t>
  </si>
  <si>
    <t xml:space="preserve">schemes, all maintenance and child support payments, and student loan payments; additionally, net earnings </t>
  </si>
  <si>
    <t xml:space="preserve">Scheme (SEISS). Wages are treated as income rather than state support, irrespective of any support payments from CJRS </t>
  </si>
  <si>
    <t>that the respondent's employer was receiving in respect of their employment.</t>
  </si>
  <si>
    <t>[Note 7]</t>
  </si>
  <si>
    <t>[Note 8]</t>
  </si>
  <si>
    <t xml:space="preserve">Self-employed incomes do not include any reported grant amounts received as part of the Self-Employment Income Support </t>
  </si>
  <si>
    <t>Accessibility</t>
  </si>
  <si>
    <t xml:space="preserve">tables such as merged cells has been avoided. For more information, please see the accessibility statement specific to DWP’s statistical releases.  </t>
  </si>
  <si>
    <t>Males (FT)</t>
  </si>
  <si>
    <t>Females (FT)</t>
  </si>
  <si>
    <t>Males (PT)</t>
  </si>
  <si>
    <t>Females (PT)</t>
  </si>
  <si>
    <t>Employees (FT)</t>
  </si>
  <si>
    <t>Self-employed (FT)</t>
  </si>
  <si>
    <t>Employees (PT)</t>
  </si>
  <si>
    <t>Self-employed (PT)</t>
  </si>
  <si>
    <t>Employees (FT) index</t>
  </si>
  <si>
    <t>Self-employed (FT) index</t>
  </si>
  <si>
    <t>Employees (PT) index</t>
  </si>
  <si>
    <t>Self-employed (PT) index</t>
  </si>
  <si>
    <t>This worksheet contains 1 table.</t>
  </si>
  <si>
    <t>8.2b</t>
  </si>
  <si>
    <t>8.3b</t>
  </si>
  <si>
    <t>8.4b</t>
  </si>
  <si>
    <t>8.4b(I)</t>
  </si>
  <si>
    <t>State Pension age</t>
  </si>
  <si>
    <r>
      <rPr>
        <b/>
        <sz val="12"/>
        <color rgb="FF000000"/>
        <rFont val="Arial"/>
        <family val="2"/>
      </rPr>
      <t>Theme:</t>
    </r>
    <r>
      <rPr>
        <sz val="12"/>
        <color rgb="FF000000"/>
        <rFont val="Arial"/>
        <family val="2"/>
      </rPr>
      <t xml:space="preserve"> Self employment</t>
    </r>
  </si>
  <si>
    <t>8.2a</t>
  </si>
  <si>
    <t>8.3a</t>
  </si>
  <si>
    <t>8.4a</t>
  </si>
  <si>
    <t>Email: team.frs@dwp.gov.uk</t>
  </si>
  <si>
    <t>Gender/age group</t>
  </si>
  <si>
    <t>8.4a(I)</t>
  </si>
  <si>
    <r>
      <t xml:space="preserve">Household: </t>
    </r>
    <r>
      <rPr>
        <sz val="12"/>
        <color rgb="FF000000"/>
        <rFont val="Arial"/>
        <family val="2"/>
      </rPr>
      <t xml:space="preserve">The definition of a household used in the FRS is ‘one person living alone or a group of people (not necessarily related) living at the </t>
    </r>
  </si>
  <si>
    <t xml:space="preserve">same address who share cooking facilities and share a living room, sitting room, or dining area’. So, for example, a group of students with a </t>
  </si>
  <si>
    <t xml:space="preserve">shared living room would be counted as a single household even if they did not eat together, but a group of bed-sits at the same address would </t>
  </si>
  <si>
    <t>not be counted as a single household. A household may consist of one or more benefit units, which in turn will consist of one or more people</t>
  </si>
  <si>
    <t>(adults and children).</t>
  </si>
  <si>
    <r>
      <t>Benefit unit</t>
    </r>
    <r>
      <rPr>
        <sz val="12"/>
        <rFont val="Arial"/>
        <family val="2"/>
      </rPr>
      <t>: Benefit unit is the family grouping used for assessing benefit entitlement. It is defined as ‘a single adult or couple living as</t>
    </r>
  </si>
  <si>
    <t xml:space="preserve">married or cohabiting and any dependent children’. A dependent child is under 16, or is 16 to 19 years old, neither married, nor in a civil partnership, </t>
  </si>
  <si>
    <t xml:space="preserve">nor living with a partner, living with parents or a responsible adult, and in full-time non-advanced education or unwaged government training. </t>
  </si>
  <si>
    <t xml:space="preserve">So, for example, a couple living with their young children and an elderly parent would be one household but two benefit units. </t>
  </si>
  <si>
    <t xml:space="preserve">The couple and children would constitute one benefit unit and the elderly parent would constitute another. It should be noted that ‘benefit unit’ </t>
  </si>
  <si>
    <t>is used throughout the report as a description of groups of individuals regardless of whether they are in receipt of any state support.</t>
  </si>
  <si>
    <t xml:space="preserve">income and its components might differ from those used in other publications and from those used in earlier FRS reports. </t>
  </si>
  <si>
    <r>
      <t xml:space="preserve">See the </t>
    </r>
    <r>
      <rPr>
        <b/>
        <sz val="12"/>
        <color rgb="FF000000"/>
        <rFont val="Arial"/>
        <family val="2"/>
      </rPr>
      <t>Background Information and Methodology</t>
    </r>
    <r>
      <rPr>
        <sz val="12"/>
        <color rgb="FF000000"/>
        <rFont val="Arial"/>
        <family val="2"/>
      </rPr>
      <t xml:space="preserve"> for more details.</t>
    </r>
  </si>
  <si>
    <t>Tables refer to households, benefit units or people.</t>
  </si>
  <si>
    <t>Only includes people that have stated self-employment as their main job.</t>
  </si>
  <si>
    <t>Family Resources Survey 2022 to 2023</t>
  </si>
  <si>
    <t>Data tables: Self employment, Family Resources Survey, financial year 2022 to 2023, United Kingdom</t>
  </si>
  <si>
    <t>Table 8.1: Percentage of self-employed [Note 1] working full and part time by gender and age group, 2022 to 2023, United Kingdom</t>
  </si>
  <si>
    <t>2022/23</t>
  </si>
  <si>
    <t>Index (2012/13 = 1)</t>
  </si>
  <si>
    <t>Median net earnings of working-age employees and the self-employed, financial year ending 2012 to financial year ending 2023, United Kingdom (2022 to 2023 prices)</t>
  </si>
  <si>
    <t>Median net earnings of working-age employees and the self-employed index, financial year ending 2012 to financial year ending 2023, United Kingdom (2022 to 2023 prices)</t>
  </si>
  <si>
    <t>Median net total income of working-age employees and the self-employed, financial year ending 2012 to financial year ending 2023, United Kingdom (2022 to 2023 prices)</t>
  </si>
  <si>
    <t>Median net total income of working-age employees and the self-employed index, financial year ending 2012 to financial year ending 2023, United Kingdom (2022 to 2023 prices)</t>
  </si>
  <si>
    <t>Self employment by gender, financial year ending 2012 to financial year ending 2023, United Kingdom</t>
  </si>
  <si>
    <t>Self employment by gender index, financial year ending 2012 to financial year ending 2023, United Kingdom</t>
  </si>
  <si>
    <t>Self employment by age group, financial year ending 2012 to financial year ending 2023, United Kingdom</t>
  </si>
  <si>
    <t>Self employment by age group index, financial year ending 2012 to financial year ending 2023, United Kingdom</t>
  </si>
  <si>
    <r>
      <t>Next Publication:</t>
    </r>
    <r>
      <rPr>
        <sz val="12"/>
        <color rgb="FF000000"/>
        <rFont val="Arial"/>
        <family val="2"/>
      </rPr>
      <t xml:space="preserve"> March 2025</t>
    </r>
  </si>
  <si>
    <r>
      <rPr>
        <b/>
        <sz val="12"/>
        <rFont val="Arial"/>
        <family val="2"/>
      </rPr>
      <t>Published:</t>
    </r>
    <r>
      <rPr>
        <sz val="12"/>
        <rFont val="Arial"/>
        <family val="2"/>
      </rPr>
      <t xml:space="preserve"> 21 March 2024</t>
    </r>
  </si>
  <si>
    <t>what the household receives).</t>
  </si>
  <si>
    <t>not available due to small sample size (fewer than 30) or as a result of less than three years of comparable data in three-year average tables.</t>
  </si>
  <si>
    <r>
      <t xml:space="preserve">Information on variables and data items tabulated in the report are provided in the </t>
    </r>
    <r>
      <rPr>
        <b/>
        <sz val="12"/>
        <color rgb="FF000000"/>
        <rFont val="Arial"/>
        <family val="2"/>
      </rPr>
      <t>Glossary</t>
    </r>
    <r>
      <rPr>
        <sz val="12"/>
        <color rgb="FF000000"/>
        <rFont val="Arial"/>
        <family val="2"/>
      </rPr>
      <t>. It should be noted that definitions of items such as</t>
    </r>
  </si>
  <si>
    <t>liability to tax and National Insurance contributions.  The FRS controls for instances where the individual has a share of a business (as opposed to being a sole trader).</t>
  </si>
  <si>
    <t xml:space="preserve">for amounts of income tax deducted, and any National Insurance contributions made.  Nevertheless, the complexity of self-employment circumstances, with </t>
  </si>
  <si>
    <r>
      <t xml:space="preserve">For more information about the </t>
    </r>
    <r>
      <rPr>
        <b/>
        <sz val="12"/>
        <color rgb="FF000000"/>
        <rFont val="Arial"/>
        <family val="2"/>
      </rPr>
      <t>Family Resources Survey</t>
    </r>
    <r>
      <rPr>
        <sz val="12"/>
        <color rgb="FF000000"/>
        <rFont val="Arial"/>
        <family val="2"/>
      </rPr>
      <t xml:space="preserve"> please see our guidance section.</t>
    </r>
  </si>
  <si>
    <t>This release contains 10 worksheets, a guidance page and a page of notes.</t>
  </si>
  <si>
    <t>This worksheet contains 1 table and 1 chart presented horizontally with 1 blank column in between.</t>
  </si>
  <si>
    <t>This worksheet contains 1 table and 2 charts presented horizontally with 1 blank column in between.</t>
  </si>
  <si>
    <t>Percentage of self-employed working full and part-time by gender and age group, 2022 to 2023, United Kingdom</t>
  </si>
  <si>
    <t>For compliance with the Public Sector Bodies (Websites and Mobile Applications) Accessibility Regulations 2018, some formatting in the ODS</t>
  </si>
  <si>
    <t>Chart 8.1: Percentage of self-employed [Note 1] working full and part time by gender and age group, 2022 to 2023, United Kingdom</t>
  </si>
  <si>
    <t>Table 8.2a: Median net earnings [Note 5] [Note 6] of working-age employees and the self-employed [Note 3] by working pattern [Note 4], FYE 2013 to FYE 2023, United Kingdom (2022 to 2023 prices)</t>
  </si>
  <si>
    <t>Relevant notes can be found on the Notes worksheet. See [Note 3] [Note 4] [Note 5] [Note 6].</t>
  </si>
  <si>
    <t>Relevant notes can be found on the Notes worksheet. See [Note 1] [Note 2].</t>
  </si>
  <si>
    <t xml:space="preserve">Full-time, denoted as (FT), or part-time, denoted as (PT), is reported as a description of a person's main job. Therefore </t>
  </si>
  <si>
    <t xml:space="preserve">where someone has more than one job the total hours worked across multiple jobs or types of employment is not reflected </t>
  </si>
  <si>
    <t>here.</t>
  </si>
  <si>
    <t>Median reported earnings from employment/self-employment, of those who are employed/self-employed in their main job.</t>
  </si>
  <si>
    <t>for both men and women was 66.</t>
  </si>
  <si>
    <t xml:space="preserve">The data in this report was collected throughout the financial year 2022 to 2023, during which the State Pension age </t>
  </si>
  <si>
    <t>main job.</t>
  </si>
  <si>
    <t xml:space="preserve">Income includes reported earnings from employment/self employment, of those who are employed/self-employed in their </t>
  </si>
  <si>
    <t>Incomes are net of tax payments, National Insurance contributions, contributions to occupational pension schemes,</t>
  </si>
  <si>
    <t xml:space="preserve">all maintenance and child support payments, and student loan payments; however, net incomes include any Universal Credit, </t>
  </si>
  <si>
    <t>tax credit, or other state benefit which the individual receives (or their share of what the household receives).</t>
  </si>
  <si>
    <t xml:space="preserve">Earnings are net of income tax payments, National Insurance contributions, contributions to occupational pension </t>
  </si>
  <si>
    <t xml:space="preserve">exclude any Universal Credit, tax credit or other state benefit which the individual receives (or their share of </t>
  </si>
  <si>
    <t>Relevant notes can be found on the Notes worksheet. See [Note 1] [Note 2] [Note 3] [Note 4] [Note 5].</t>
  </si>
  <si>
    <t xml:space="preserve">Table 8.5: Median net self-employed earnings [Note 1] [Note 3] [Note 5] by gender, age group [Note 2] and working pattern [Note 4], FYE 2013 to FYE 2023, United Kingdom (2022 to 2023 prices)
</t>
  </si>
  <si>
    <t>Median net self-employed earnings by gender, age group and working pattern, financial year ending 2012 to financial year ending 2023, United Kingdom (2022 to 2023 prices)</t>
  </si>
  <si>
    <t xml:space="preserve">State Pension age </t>
  </si>
  <si>
    <t>Relevant notes can be found on the Notes worksheet. See [Note 1].</t>
  </si>
  <si>
    <t>Table 8.2b:  Median net earnings [Note 5] [Note 6] of working-age employees and the self-employed [Note 3] index by working pattern [Note 4], FYE 2013 to FYE 2023, United Kingdom (2022 to 2023 prices)</t>
  </si>
  <si>
    <t>Where income from disability benefits is included: Income from Disability Cost of Living Payment included. For more</t>
  </si>
  <si>
    <t>information please refer to the Background Information and Methodology document for this publication.</t>
  </si>
  <si>
    <t>[Note 9]</t>
  </si>
  <si>
    <t>[Note 10]</t>
  </si>
  <si>
    <t>Table 8.3a: Median net total income [Note 7] [Note 8] [Note 9] [Note 10] of working-age employees and the self-employed [Note 1] by working pattern [Note 4], FYE 2013 to FYE 2023, United Kingdom (2022 to 2023 prices)</t>
  </si>
  <si>
    <t>Relevant notes can be found on the Notes worksheet. See [Note 1] [Note 4] [Note 7] [Note 8] [Note 9] [Note 10].</t>
  </si>
  <si>
    <t>Table 8.3b: Median net total income [Note 7] [Note 8] [Note 9] [Note 10] of working-age employees and the self-employed [Note 1] index by working pattern [Note 4], FYE 2013 to FYE 2023, United Kingdom (2022 to 2023 prices)</t>
  </si>
  <si>
    <t>Chart 8.3: Median net total income of working-age employees and the self-employed by working pattern FYE 2013 to FYE 2023, United Kingdom (2022 to 2023 prices)</t>
  </si>
  <si>
    <t>Chart 8.2: Median net earnings of working-age employees and the self-employed by working pattern FYE 2013 to FYE 2023, United Kingdom (2022 to 2023 prices)</t>
  </si>
  <si>
    <t>Table 8.4a: Self employment [Note 1] by gender, FYE 2013 to FYE 2023, United Kingdom</t>
  </si>
  <si>
    <t>Chart 8.4: Number of self-employed [Note 1] by gender FYE 2013 to FYE 2023, United Kingdom</t>
  </si>
  <si>
    <r>
      <rPr>
        <b/>
        <sz val="12"/>
        <color rgb="FF000000"/>
        <rFont val="Arial"/>
        <family val="2"/>
      </rPr>
      <t>FYE:</t>
    </r>
    <r>
      <rPr>
        <sz val="12"/>
        <color rgb="FF000000"/>
        <rFont val="Arial"/>
        <family val="2"/>
      </rPr>
      <t xml:space="preserve"> Financial year ending.</t>
    </r>
  </si>
  <si>
    <t>Table 8.4a(I): Self employment [Note 1] by gender index, FYE 2013 to FYE 2023, United Kingdom</t>
  </si>
  <si>
    <t>Table 8.4b: Self employment [Note 1] by age group [Note 2], FYE 2013 to FYE 2023, United Kingdom</t>
  </si>
  <si>
    <t xml:space="preserve">Chart 8.4b: Number of self-employed [Note 1] under and over State Pension age [Note 2] FYE 2013 to FYE 2023, United Kingdom </t>
  </si>
  <si>
    <t>Table 8.4b(I): Self employment [Note 1] by age group [Note 2] index, FYE 2013 to FYE 2023, United Kingdom</t>
  </si>
  <si>
    <t>Chart 8.5A: Median net self-employed earnings by gender (2022 to 2023 prices) FYE 2013 to FYE 2023, United Kingdom</t>
  </si>
  <si>
    <t>Chart 8.5B: Median net self-employed earnings by age group (2022 to 2023 prices) FYE 2013 to FYE 2023, United Kingdom</t>
  </si>
  <si>
    <t xml:space="preserve">Income from Pensioner Cost of Living Payment, Disability Cost of Living Payment and low income benefits and tax credits </t>
  </si>
  <si>
    <t xml:space="preserve">Cost of Living Payment included. For more information please refer to the Background Information and Methodology </t>
  </si>
  <si>
    <t>document for this publication.</t>
  </si>
  <si>
    <r>
      <t xml:space="preserve">Accreditation: </t>
    </r>
    <r>
      <rPr>
        <sz val="12"/>
        <color rgb="FF000000"/>
        <rFont val="Arial"/>
        <family val="2"/>
      </rPr>
      <t>Accredited Official Statistics</t>
    </r>
  </si>
  <si>
    <t>Family Resources Survey statistics webpage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</si>
</sst>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 &quot;#,##0&quot; &quot;;&quot;-&quot;#,##0&quot; &quot;;&quot; -&quot;00&quot; &quot;;&quot; &quot;@&quot; &quot;"/>
    <numFmt numFmtId="165" formatCode="#,##0.0"/>
    <numFmt numFmtId="166" formatCode="&quot; &quot;#,##0.00&quot; &quot;;&quot;-&quot;#,##0.00&quot; &quot;;&quot; -&quot;00&quot; &quot;;&quot; &quot;@&quot; &quot;"/>
    <numFmt numFmtId="167" formatCode="&quot; &quot;#,##0.00&quot; &quot;;&quot;-&quot;#,##0.00&quot; &quot;;&quot; -&quot;00.00&quot; &quot;;&quot; &quot;@&quot; &quot;"/>
  </numFmts>
  <fonts count="24" x14ac:knownFonts="1">
    <font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u/>
      <sz val="10"/>
      <color rgb="FF0000FF"/>
      <name val="Helvetica"/>
    </font>
    <font>
      <sz val="10"/>
      <color rgb="FF000000"/>
      <name val="Helvetica"/>
    </font>
    <font>
      <sz val="11"/>
      <color rgb="FF000000"/>
      <name val="Arial"/>
      <family val="2"/>
    </font>
    <font>
      <u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Helvetica"/>
    </font>
    <font>
      <sz val="10"/>
      <color rgb="FF808080"/>
      <name val="Arial"/>
      <family val="2"/>
    </font>
    <font>
      <sz val="10"/>
      <color theme="2" tint="-0.749992370372631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  <font>
      <i/>
      <sz val="12"/>
      <color rgb="FF000000"/>
      <name val="Arial"/>
      <family val="2"/>
    </font>
    <font>
      <sz val="12"/>
      <color rgb="FF80808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rgb="FF0000FF"/>
      <name val="Helvetica"/>
      <family val="2"/>
    </font>
    <font>
      <vertAlign val="superscript"/>
      <sz val="12"/>
      <color rgb="FF000000"/>
      <name val="Arial"/>
      <family val="2"/>
    </font>
    <font>
      <b/>
      <u/>
      <sz val="12"/>
      <color rgb="FF0000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0" fontId="2" fillId="2" borderId="0" applyNumberFormat="0" applyBorder="0"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" fillId="3" borderId="1" applyNumberFormat="0">
      <alignment vertical="center"/>
      <protection locked="0"/>
    </xf>
    <xf numFmtId="0" fontId="2" fillId="0" borderId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ont="0" applyBorder="0" applyProtection="0"/>
    <xf numFmtId="0" fontId="22" fillId="0" borderId="10" applyNumberFormat="0" applyFill="0" applyBorder="0" applyAlignment="0" applyProtection="0"/>
    <xf numFmtId="0" fontId="17" fillId="0" borderId="0" applyNumberFormat="0" applyFill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8" fillId="0" borderId="0" xfId="0" applyFont="1" applyFill="1" applyAlignment="1">
      <alignment vertical="center"/>
    </xf>
    <xf numFmtId="0" fontId="2" fillId="0" borderId="0" xfId="12" applyFill="1"/>
    <xf numFmtId="0" fontId="8" fillId="0" borderId="0" xfId="12" applyFont="1" applyFill="1" applyAlignment="1">
      <alignment horizontal="left" vertical="top"/>
    </xf>
    <xf numFmtId="0" fontId="6" fillId="0" borderId="0" xfId="12" applyFont="1" applyFill="1"/>
    <xf numFmtId="0" fontId="14" fillId="0" borderId="0" xfId="12" applyFont="1" applyFill="1"/>
    <xf numFmtId="0" fontId="8" fillId="0" borderId="0" xfId="12" applyFont="1" applyFill="1"/>
    <xf numFmtId="0" fontId="8" fillId="0" borderId="0" xfId="12" applyFont="1" applyFill="1" applyAlignment="1">
      <alignment vertical="center"/>
    </xf>
    <xf numFmtId="0" fontId="0" fillId="0" borderId="0" xfId="12" applyFont="1" applyFill="1"/>
    <xf numFmtId="0" fontId="1" fillId="0" borderId="0" xfId="12" applyFont="1" applyFill="1"/>
    <xf numFmtId="0" fontId="15" fillId="0" borderId="0" xfId="12" applyFont="1" applyFill="1"/>
    <xf numFmtId="0" fontId="3" fillId="0" borderId="0" xfId="3" applyFill="1"/>
    <xf numFmtId="0" fontId="1" fillId="0" borderId="0" xfId="12" applyFont="1" applyFill="1" applyAlignment="1">
      <alignment vertical="center"/>
    </xf>
    <xf numFmtId="0" fontId="19" fillId="0" borderId="0" xfId="14" applyFill="1" applyAlignment="1">
      <alignment wrapText="1"/>
    </xf>
    <xf numFmtId="0" fontId="19" fillId="0" borderId="0" xfId="14" applyFill="1" applyAlignment="1"/>
    <xf numFmtId="0" fontId="8" fillId="0" borderId="0" xfId="0" applyFont="1" applyFill="1"/>
    <xf numFmtId="0" fontId="0" fillId="0" borderId="0" xfId="0" applyFill="1"/>
    <xf numFmtId="0" fontId="0" fillId="0" borderId="0" xfId="5" applyFont="1" applyFill="1" applyAlignment="1">
      <alignment vertical="top"/>
    </xf>
    <xf numFmtId="0" fontId="6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8" fillId="0" borderId="2" xfId="0" applyFont="1" applyFill="1" applyBorder="1"/>
    <xf numFmtId="0" fontId="0" fillId="0" borderId="0" xfId="0" applyFont="1" applyFill="1" applyAlignment="1">
      <alignment horizontal="left" vertical="top"/>
    </xf>
    <xf numFmtId="0" fontId="6" fillId="0" borderId="0" xfId="5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0" fontId="15" fillId="0" borderId="0" xfId="0" applyFont="1" applyFill="1"/>
    <xf numFmtId="0" fontId="3" fillId="0" borderId="0" xfId="3" applyFont="1" applyFill="1" applyAlignment="1">
      <alignment vertical="center"/>
    </xf>
    <xf numFmtId="0" fontId="0" fillId="0" borderId="0" xfId="6" applyFont="1" applyFill="1" applyAlignment="1">
      <alignment horizontal="left" indent="2"/>
    </xf>
    <xf numFmtId="0" fontId="4" fillId="0" borderId="0" xfId="4" applyFont="1" applyFill="1" applyAlignment="1">
      <alignment wrapText="1"/>
    </xf>
    <xf numFmtId="0" fontId="4" fillId="0" borderId="0" xfId="4" applyFont="1" applyFill="1" applyAlignment="1"/>
    <xf numFmtId="0" fontId="0" fillId="0" borderId="0" xfId="0" applyFill="1" applyBorder="1"/>
    <xf numFmtId="0" fontId="8" fillId="0" borderId="5" xfId="6" applyFont="1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8" fillId="0" borderId="4" xfId="6" applyFont="1" applyFill="1" applyBorder="1" applyAlignment="1">
      <alignment vertical="top"/>
    </xf>
    <xf numFmtId="0" fontId="0" fillId="0" borderId="0" xfId="6" applyFont="1" applyFill="1" applyBorder="1" applyAlignment="1">
      <alignment vertical="top" wrapText="1"/>
    </xf>
    <xf numFmtId="0" fontId="0" fillId="0" borderId="0" xfId="6" applyFont="1" applyFill="1" applyBorder="1" applyAlignment="1">
      <alignment wrapText="1"/>
    </xf>
    <xf numFmtId="0" fontId="0" fillId="0" borderId="0" xfId="6" applyFont="1" applyFill="1" applyBorder="1" applyAlignment="1">
      <alignment horizontal="left" wrapText="1"/>
    </xf>
    <xf numFmtId="0" fontId="0" fillId="0" borderId="0" xfId="10" applyFont="1" applyFill="1" applyBorder="1" applyAlignment="1">
      <alignment wrapText="1"/>
    </xf>
    <xf numFmtId="0" fontId="0" fillId="0" borderId="9" xfId="10" applyFont="1" applyFill="1" applyBorder="1" applyAlignment="1">
      <alignment horizontal="left"/>
    </xf>
    <xf numFmtId="0" fontId="0" fillId="0" borderId="0" xfId="10" applyFont="1" applyFill="1" applyBorder="1" applyAlignment="1">
      <alignment horizontal="left" wrapText="1"/>
    </xf>
    <xf numFmtId="0" fontId="0" fillId="0" borderId="8" xfId="10" applyFont="1" applyFill="1" applyBorder="1" applyAlignment="1">
      <alignment horizontal="left" wrapText="1"/>
    </xf>
    <xf numFmtId="0" fontId="0" fillId="0" borderId="8" xfId="0" applyFill="1" applyBorder="1"/>
    <xf numFmtId="0" fontId="0" fillId="0" borderId="0" xfId="1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0" xfId="0" applyFill="1" applyAlignment="1">
      <alignment vertical="top"/>
    </xf>
    <xf numFmtId="0" fontId="14" fillId="0" borderId="0" xfId="0" applyFont="1" applyFill="1" applyAlignment="1">
      <alignment vertical="top"/>
    </xf>
    <xf numFmtId="0" fontId="8" fillId="0" borderId="0" xfId="6" applyFont="1" applyFill="1" applyBorder="1" applyAlignment="1"/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10" applyFont="1" applyFill="1" applyBorder="1" applyAlignment="1"/>
    <xf numFmtId="0" fontId="0" fillId="0" borderId="0" xfId="1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10" applyFont="1" applyFill="1" applyBorder="1" applyAlignment="1">
      <alignment vertical="top"/>
    </xf>
    <xf numFmtId="0" fontId="0" fillId="0" borderId="0" xfId="6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6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6" applyFont="1" applyFill="1" applyBorder="1" applyAlignment="1">
      <alignment vertical="top"/>
    </xf>
    <xf numFmtId="0" fontId="22" fillId="0" borderId="0" xfId="16" applyFill="1" applyBorder="1" applyAlignment="1">
      <alignment vertical="top"/>
    </xf>
    <xf numFmtId="0" fontId="3" fillId="0" borderId="0" xfId="13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top"/>
    </xf>
    <xf numFmtId="0" fontId="3" fillId="0" borderId="0" xfId="13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7" fillId="0" borderId="0" xfId="17" applyFill="1" applyAlignment="1">
      <alignment vertical="top"/>
    </xf>
    <xf numFmtId="0" fontId="17" fillId="0" borderId="0" xfId="0" applyFont="1" applyFill="1" applyAlignment="1">
      <alignment vertical="top"/>
    </xf>
    <xf numFmtId="0" fontId="0" fillId="0" borderId="0" xfId="9" applyFont="1" applyFill="1" applyAlignment="1"/>
    <xf numFmtId="0" fontId="0" fillId="0" borderId="0" xfId="0" applyFont="1" applyFill="1" applyAlignment="1">
      <alignment horizontal="right"/>
    </xf>
    <xf numFmtId="0" fontId="0" fillId="0" borderId="2" xfId="9" applyFont="1" applyFill="1" applyBorder="1" applyAlignment="1">
      <alignment horizontal="right" wrapText="1"/>
    </xf>
    <xf numFmtId="0" fontId="14" fillId="0" borderId="2" xfId="7" applyFont="1" applyFill="1" applyBorder="1" applyAlignment="1">
      <alignment horizontal="right" wrapText="1"/>
    </xf>
    <xf numFmtId="0" fontId="8" fillId="0" borderId="0" xfId="9" applyFont="1" applyFill="1" applyAlignment="1">
      <alignment horizontal="left" wrapText="1"/>
    </xf>
    <xf numFmtId="3" fontId="1" fillId="0" borderId="0" xfId="9" applyNumberFormat="1" applyFont="1" applyFill="1" applyAlignment="1"/>
    <xf numFmtId="3" fontId="14" fillId="0" borderId="0" xfId="9" applyNumberFormat="1" applyFont="1" applyFill="1" applyAlignment="1"/>
    <xf numFmtId="3" fontId="0" fillId="0" borderId="0" xfId="9" applyNumberFormat="1" applyFont="1" applyFill="1" applyBorder="1" applyAlignment="1"/>
    <xf numFmtId="0" fontId="0" fillId="0" borderId="0" xfId="9" applyFont="1" applyFill="1" applyAlignment="1">
      <alignment horizontal="left" wrapText="1"/>
    </xf>
    <xf numFmtId="0" fontId="0" fillId="0" borderId="0" xfId="9" applyFont="1" applyFill="1" applyAlignment="1">
      <alignment horizontal="left"/>
    </xf>
    <xf numFmtId="0" fontId="17" fillId="0" borderId="0" xfId="5" applyFont="1" applyFill="1" applyAlignment="1">
      <alignment vertical="top" wrapText="1"/>
    </xf>
    <xf numFmtId="0" fontId="0" fillId="0" borderId="7" xfId="9" applyFont="1" applyFill="1" applyBorder="1" applyAlignment="1"/>
    <xf numFmtId="0" fontId="0" fillId="0" borderId="0" xfId="0" applyFill="1" applyAlignment="1">
      <alignment vertical="center"/>
    </xf>
    <xf numFmtId="0" fontId="0" fillId="0" borderId="0" xfId="9" applyFont="1" applyFill="1" applyBorder="1" applyAlignment="1">
      <alignment horizontal="left" vertical="center"/>
    </xf>
    <xf numFmtId="0" fontId="0" fillId="0" borderId="0" xfId="9" applyFont="1" applyFill="1" applyBorder="1" applyAlignment="1">
      <alignment vertical="center"/>
    </xf>
    <xf numFmtId="0" fontId="1" fillId="0" borderId="2" xfId="8" applyFont="1" applyFill="1" applyBorder="1" applyAlignment="1">
      <alignment horizontal="left" wrapText="1"/>
    </xf>
    <xf numFmtId="0" fontId="1" fillId="0" borderId="0" xfId="7" applyFont="1" applyFill="1" applyAlignment="1"/>
    <xf numFmtId="3" fontId="0" fillId="0" borderId="0" xfId="9" applyNumberFormat="1" applyFont="1" applyFill="1" applyAlignment="1"/>
    <xf numFmtId="164" fontId="14" fillId="0" borderId="0" xfId="1" applyNumberFormat="1" applyFont="1" applyFill="1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11" fillId="0" borderId="0" xfId="0" applyFont="1" applyFill="1"/>
    <xf numFmtId="3" fontId="11" fillId="0" borderId="0" xfId="9" applyNumberFormat="1" applyFont="1" applyFill="1" applyAlignment="1"/>
    <xf numFmtId="164" fontId="11" fillId="0" borderId="0" xfId="1" applyNumberFormat="1" applyFont="1" applyFill="1"/>
    <xf numFmtId="0" fontId="8" fillId="0" borderId="0" xfId="5" applyFont="1" applyFill="1" applyAlignment="1">
      <alignment vertical="top"/>
    </xf>
    <xf numFmtId="164" fontId="0" fillId="0" borderId="0" xfId="0" applyNumberFormat="1" applyFill="1"/>
    <xf numFmtId="167" fontId="11" fillId="0" borderId="0" xfId="1" applyNumberFormat="1" applyFont="1" applyFill="1"/>
    <xf numFmtId="0" fontId="0" fillId="0" borderId="0" xfId="0" applyFont="1" applyFill="1" applyAlignment="1">
      <alignment vertical="center"/>
    </xf>
    <xf numFmtId="0" fontId="0" fillId="0" borderId="2" xfId="8" applyFont="1" applyFill="1" applyBorder="1" applyAlignment="1">
      <alignment horizontal="left" wrapText="1"/>
    </xf>
    <xf numFmtId="0" fontId="0" fillId="0" borderId="0" xfId="7" applyFont="1" applyFill="1" applyAlignment="1"/>
    <xf numFmtId="0" fontId="9" fillId="0" borderId="0" xfId="5" applyFont="1" applyFill="1" applyAlignment="1">
      <alignment vertical="top" wrapText="1"/>
    </xf>
    <xf numFmtId="0" fontId="0" fillId="0" borderId="6" xfId="0" applyFill="1" applyBorder="1"/>
    <xf numFmtId="0" fontId="17" fillId="0" borderId="0" xfId="17" applyFill="1" applyAlignment="1"/>
    <xf numFmtId="165" fontId="0" fillId="0" borderId="0" xfId="9" applyNumberFormat="1" applyFont="1" applyFill="1" applyAlignment="1"/>
    <xf numFmtId="4" fontId="0" fillId="0" borderId="0" xfId="0" applyNumberFormat="1" applyFont="1" applyFill="1"/>
    <xf numFmtId="165" fontId="0" fillId="0" borderId="0" xfId="0" applyNumberFormat="1" applyFont="1" applyFill="1"/>
    <xf numFmtId="165" fontId="2" fillId="0" borderId="0" xfId="9" applyNumberFormat="1" applyFont="1" applyFill="1" applyAlignment="1"/>
    <xf numFmtId="4" fontId="2" fillId="0" borderId="0" xfId="9" applyNumberFormat="1" applyFont="1" applyFill="1" applyAlignment="1"/>
    <xf numFmtId="165" fontId="12" fillId="0" borderId="0" xfId="0" applyNumberFormat="1" applyFont="1" applyFill="1"/>
    <xf numFmtId="4" fontId="13" fillId="0" borderId="0" xfId="0" applyNumberFormat="1" applyFont="1" applyFill="1"/>
    <xf numFmtId="0" fontId="0" fillId="0" borderId="6" xfId="0" applyFont="1" applyFill="1" applyBorder="1"/>
    <xf numFmtId="0" fontId="0" fillId="0" borderId="0" xfId="7" applyFont="1" applyFill="1" applyBorder="1" applyAlignment="1"/>
    <xf numFmtId="164" fontId="10" fillId="0" borderId="0" xfId="1" applyNumberFormat="1" applyFont="1" applyFill="1"/>
    <xf numFmtId="0" fontId="14" fillId="0" borderId="2" xfId="9" applyFont="1" applyFill="1" applyBorder="1" applyAlignment="1">
      <alignment horizontal="right"/>
    </xf>
    <xf numFmtId="0" fontId="14" fillId="0" borderId="2" xfId="9" applyFont="1" applyFill="1" applyBorder="1" applyAlignment="1">
      <alignment horizontal="right" wrapText="1"/>
    </xf>
    <xf numFmtId="0" fontId="17" fillId="0" borderId="0" xfId="5" applyFont="1" applyFill="1" applyAlignment="1">
      <alignment vertical="top"/>
    </xf>
    <xf numFmtId="0" fontId="20" fillId="0" borderId="0" xfId="0" applyFont="1" applyFill="1"/>
    <xf numFmtId="0" fontId="0" fillId="0" borderId="7" xfId="9" applyFont="1" applyFill="1" applyBorder="1" applyAlignment="1">
      <alignment horizontal="right" vertical="top"/>
    </xf>
    <xf numFmtId="0" fontId="14" fillId="0" borderId="7" xfId="9" applyFont="1" applyFill="1" applyBorder="1" applyAlignment="1">
      <alignment horizontal="right" vertical="top"/>
    </xf>
    <xf numFmtId="0" fontId="14" fillId="0" borderId="3" xfId="9" applyFont="1" applyFill="1" applyBorder="1" applyAlignment="1">
      <alignment horizontal="right" wrapText="1"/>
    </xf>
    <xf numFmtId="0" fontId="16" fillId="0" borderId="7" xfId="7" applyFont="1" applyFill="1" applyBorder="1" applyAlignment="1">
      <alignment horizontal="right" wrapText="1"/>
    </xf>
    <xf numFmtId="0" fontId="0" fillId="0" borderId="0" xfId="0" applyFill="1" applyAlignment="1"/>
    <xf numFmtId="3" fontId="11" fillId="0" borderId="0" xfId="1" applyNumberFormat="1" applyFont="1" applyFill="1"/>
    <xf numFmtId="0" fontId="0" fillId="0" borderId="2" xfId="9" applyFont="1" applyFill="1" applyBorder="1" applyAlignment="1">
      <alignment horizontal="right"/>
    </xf>
    <xf numFmtId="164" fontId="0" fillId="0" borderId="0" xfId="1" applyNumberFormat="1" applyFont="1" applyFill="1" applyAlignment="1"/>
    <xf numFmtId="0" fontId="22" fillId="0" borderId="0" xfId="16" applyFill="1" applyBorder="1" applyAlignment="1">
      <alignment horizontal="left" vertical="center"/>
    </xf>
    <xf numFmtId="0" fontId="22" fillId="0" borderId="0" xfId="16" applyFill="1" applyBorder="1"/>
    <xf numFmtId="0" fontId="3" fillId="0" borderId="0" xfId="3" applyFont="1" applyFill="1" applyAlignment="1"/>
    <xf numFmtId="4" fontId="14" fillId="0" borderId="0" xfId="18" applyNumberFormat="1" applyFont="1" applyFill="1"/>
    <xf numFmtId="167" fontId="14" fillId="0" borderId="0" xfId="1" applyNumberFormat="1" applyFont="1" applyFill="1"/>
    <xf numFmtId="4" fontId="0" fillId="0" borderId="0" xfId="9" applyNumberFormat="1" applyFont="1" applyFill="1" applyAlignment="1"/>
    <xf numFmtId="3" fontId="0" fillId="0" borderId="0" xfId="9" applyNumberFormat="1" applyFont="1" applyFill="1" applyAlignment="1">
      <alignment horizontal="right"/>
    </xf>
    <xf numFmtId="0" fontId="14" fillId="0" borderId="0" xfId="0" applyFont="1" applyFill="1" applyAlignment="1"/>
    <xf numFmtId="0" fontId="23" fillId="0" borderId="0" xfId="0" applyFont="1" applyFill="1" applyBorder="1"/>
    <xf numFmtId="0" fontId="17" fillId="0" borderId="11" xfId="13" applyFont="1" applyFill="1" applyBorder="1" applyAlignment="1"/>
    <xf numFmtId="0" fontId="0" fillId="0" borderId="7" xfId="0" applyFill="1" applyBorder="1"/>
    <xf numFmtId="0" fontId="0" fillId="0" borderId="12" xfId="0" applyFill="1" applyBorder="1"/>
    <xf numFmtId="0" fontId="1" fillId="0" borderId="9" xfId="0" applyFont="1" applyFill="1" applyBorder="1"/>
    <xf numFmtId="0" fontId="21" fillId="0" borderId="9" xfId="13" applyFont="1" applyFill="1" applyBorder="1" applyAlignment="1">
      <alignment vertical="top"/>
    </xf>
    <xf numFmtId="0" fontId="8" fillId="0" borderId="9" xfId="0" applyFont="1" applyFill="1" applyBorder="1"/>
    <xf numFmtId="0" fontId="0" fillId="0" borderId="9" xfId="0" applyFont="1" applyFill="1" applyBorder="1"/>
    <xf numFmtId="0" fontId="8" fillId="0" borderId="9" xfId="0" applyFont="1" applyBorder="1"/>
    <xf numFmtId="0" fontId="8" fillId="0" borderId="8" xfId="6" applyFont="1" applyFill="1" applyBorder="1" applyAlignment="1">
      <alignment vertical="top"/>
    </xf>
    <xf numFmtId="0" fontId="0" fillId="0" borderId="9" xfId="0" applyBorder="1"/>
    <xf numFmtId="0" fontId="17" fillId="0" borderId="9" xfId="0" applyFont="1" applyBorder="1"/>
    <xf numFmtId="0" fontId="0" fillId="0" borderId="8" xfId="6" applyFont="1" applyFill="1" applyBorder="1" applyAlignment="1">
      <alignment wrapText="1"/>
    </xf>
    <xf numFmtId="0" fontId="14" fillId="0" borderId="9" xfId="0" applyFont="1" applyBorder="1"/>
    <xf numFmtId="0" fontId="0" fillId="0" borderId="8" xfId="6" applyFont="1" applyFill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0" fillId="0" borderId="9" xfId="10" applyFont="1" applyFill="1" applyBorder="1"/>
    <xf numFmtId="0" fontId="0" fillId="0" borderId="8" xfId="10" applyFont="1" applyFill="1" applyBorder="1" applyAlignment="1">
      <alignment wrapText="1"/>
    </xf>
    <xf numFmtId="0" fontId="0" fillId="0" borderId="9" xfId="10" applyFont="1" applyFill="1" applyBorder="1" applyAlignment="1">
      <alignment vertical="top"/>
    </xf>
    <xf numFmtId="0" fontId="0" fillId="0" borderId="8" xfId="10" applyFont="1" applyFill="1" applyBorder="1" applyAlignment="1">
      <alignment vertical="top" wrapText="1"/>
    </xf>
    <xf numFmtId="0" fontId="8" fillId="0" borderId="9" xfId="6" applyFont="1" applyFill="1" applyBorder="1"/>
    <xf numFmtId="0" fontId="0" fillId="0" borderId="0" xfId="6" applyFont="1" applyFill="1" applyBorder="1"/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6" applyFont="1" applyFill="1" applyBorder="1"/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3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" fillId="0" borderId="0" xfId="5" applyFont="1" applyAlignment="1">
      <alignment vertical="top"/>
    </xf>
    <xf numFmtId="0" fontId="17" fillId="4" borderId="0" xfId="17" applyFill="1" applyBorder="1" applyAlignment="1">
      <alignment vertical="top"/>
    </xf>
    <xf numFmtId="0" fontId="9" fillId="4" borderId="0" xfId="5" applyFont="1" applyFill="1" applyBorder="1" applyAlignment="1">
      <alignment vertical="top" wrapText="1"/>
    </xf>
    <xf numFmtId="0" fontId="0" fillId="4" borderId="0" xfId="0" applyFill="1" applyBorder="1"/>
    <xf numFmtId="0" fontId="17" fillId="0" borderId="0" xfId="17" applyFill="1" applyBorder="1" applyAlignment="1">
      <alignment vertical="top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right" vertical="top"/>
    </xf>
    <xf numFmtId="0" fontId="9" fillId="0" borderId="0" xfId="5" applyFont="1" applyFill="1" applyBorder="1" applyAlignment="1">
      <alignment vertical="top" wrapText="1"/>
    </xf>
    <xf numFmtId="0" fontId="0" fillId="0" borderId="6" xfId="9" applyFont="1" applyFill="1" applyBorder="1" applyAlignment="1"/>
    <xf numFmtId="0" fontId="3" fillId="0" borderId="0" xfId="3" applyFill="1" applyAlignment="1">
      <alignment vertical="top"/>
    </xf>
    <xf numFmtId="0" fontId="14" fillId="0" borderId="2" xfId="7" applyFont="1" applyFill="1" applyBorder="1" applyAlignment="1">
      <alignment horizontal="right"/>
    </xf>
    <xf numFmtId="0" fontId="0" fillId="0" borderId="2" xfId="9" applyFont="1" applyFill="1" applyBorder="1" applyAlignment="1">
      <alignment horizontal="center"/>
    </xf>
    <xf numFmtId="0" fontId="17" fillId="0" borderId="15" xfId="17" applyFill="1" applyBorder="1" applyAlignment="1">
      <alignment vertical="top"/>
    </xf>
    <xf numFmtId="0" fontId="0" fillId="0" borderId="15" xfId="9" applyFont="1" applyFill="1" applyBorder="1" applyAlignment="1"/>
    <xf numFmtId="0" fontId="0" fillId="0" borderId="15" xfId="9" applyFont="1" applyFill="1" applyBorder="1" applyAlignment="1">
      <alignment horizontal="right"/>
    </xf>
    <xf numFmtId="0" fontId="17" fillId="0" borderId="6" xfId="17" applyFill="1" applyBorder="1" applyAlignment="1">
      <alignment vertical="top"/>
    </xf>
    <xf numFmtId="0" fontId="0" fillId="0" borderId="6" xfId="0" applyFont="1" applyFill="1" applyBorder="1" applyAlignment="1">
      <alignment horizontal="right"/>
    </xf>
    <xf numFmtId="0" fontId="0" fillId="0" borderId="15" xfId="7" applyFont="1" applyFill="1" applyBorder="1" applyAlignment="1"/>
    <xf numFmtId="3" fontId="0" fillId="0" borderId="15" xfId="9" applyNumberFormat="1" applyFont="1" applyFill="1" applyBorder="1" applyAlignment="1">
      <alignment horizontal="right"/>
    </xf>
    <xf numFmtId="3" fontId="0" fillId="0" borderId="15" xfId="9" applyNumberFormat="1" applyFont="1" applyFill="1" applyBorder="1" applyAlignment="1"/>
    <xf numFmtId="164" fontId="14" fillId="0" borderId="15" xfId="1" applyNumberFormat="1" applyFont="1" applyFill="1" applyBorder="1"/>
    <xf numFmtId="0" fontId="0" fillId="0" borderId="16" xfId="0" applyFont="1" applyFill="1" applyBorder="1"/>
    <xf numFmtId="0" fontId="17" fillId="4" borderId="0" xfId="5" applyFont="1" applyFill="1" applyBorder="1" applyAlignment="1">
      <alignment vertical="top" wrapText="1"/>
    </xf>
    <xf numFmtId="0" fontId="14" fillId="4" borderId="6" xfId="17" applyFont="1" applyFill="1" applyBorder="1" applyAlignment="1">
      <alignment vertical="top"/>
    </xf>
    <xf numFmtId="0" fontId="14" fillId="4" borderId="6" xfId="5" applyFont="1" applyFill="1" applyBorder="1" applyAlignment="1">
      <alignment vertical="top" wrapText="1"/>
    </xf>
    <xf numFmtId="0" fontId="0" fillId="0" borderId="16" xfId="0" applyFill="1" applyBorder="1"/>
    <xf numFmtId="3" fontId="0" fillId="0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17" fillId="4" borderId="6" xfId="17" applyFill="1" applyBorder="1" applyAlignment="1">
      <alignment vertical="top"/>
    </xf>
    <xf numFmtId="0" fontId="0" fillId="4" borderId="6" xfId="9" applyFont="1" applyFill="1" applyBorder="1" applyAlignment="1"/>
    <xf numFmtId="0" fontId="0" fillId="4" borderId="6" xfId="0" applyFont="1" applyFill="1" applyBorder="1"/>
    <xf numFmtId="0" fontId="0" fillId="4" borderId="6" xfId="0" applyFont="1" applyFill="1" applyBorder="1" applyAlignment="1">
      <alignment horizontal="right" vertical="top"/>
    </xf>
    <xf numFmtId="0" fontId="8" fillId="0" borderId="0" xfId="0" applyFont="1" applyAlignment="1">
      <alignment horizontal="left"/>
    </xf>
    <xf numFmtId="0" fontId="3" fillId="0" borderId="0" xfId="3" applyAlignment="1"/>
  </cellXfs>
  <cellStyles count="19">
    <cellStyle name="cells" xfId="2" xr:uid="{00000000-0005-0000-0000-000000000000}"/>
    <cellStyle name="Comma" xfId="1" builtinId="3" customBuiltin="1"/>
    <cellStyle name="Heading 1" xfId="16" builtinId="16" customBuiltin="1"/>
    <cellStyle name="Heading 2" xfId="17" builtinId="17" customBuiltin="1"/>
    <cellStyle name="Hyperlink" xfId="3" xr:uid="{00000000-0005-0000-0000-000002000000}"/>
    <cellStyle name="Hyperlink 2" xfId="13" xr:uid="{BDA174F6-C058-4A5D-BEA9-D15A92F83B07}"/>
    <cellStyle name="Hyperlink 3" xfId="4" xr:uid="{00000000-0005-0000-0000-000003000000}"/>
    <cellStyle name="Hyperlink 3 2" xfId="14" xr:uid="{B1F74FAB-2E8D-42C2-A693-C1C56DB64DB3}"/>
    <cellStyle name="Normal" xfId="0" builtinId="0" customBuiltin="1"/>
    <cellStyle name="Normal 2" xfId="5" xr:uid="{00000000-0005-0000-0000-000005000000}"/>
    <cellStyle name="Normal 2 2" xfId="15" xr:uid="{79460D34-E084-4F5A-9BBC-3EE46CA5DFB2}"/>
    <cellStyle name="Normal 3" xfId="12" xr:uid="{BE62B9AC-A765-441E-8286-937779CA8913}"/>
    <cellStyle name="Normal 33" xfId="6" xr:uid="{00000000-0005-0000-0000-000006000000}"/>
    <cellStyle name="Normal_Fig_2" xfId="7" xr:uid="{00000000-0005-0000-0000-000007000000}"/>
    <cellStyle name="Normal_lead_Ch6_commentary_output (GROSS4)" xfId="8" xr:uid="{00000000-0005-0000-0000-000008000000}"/>
    <cellStyle name="Normal_lead_Ch6_commentary_output (GROSS4)_Fig_2" xfId="9" xr:uid="{00000000-0005-0000-0000-000009000000}"/>
    <cellStyle name="Normal_q1264" xfId="10" xr:uid="{00000000-0005-0000-0000-00000A000000}"/>
    <cellStyle name="Percent" xfId="18" builtinId="5"/>
    <cellStyle name="rowfield" xfId="11" xr:uid="{00000000-0005-0000-0000-00000B000000}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 &quot;#,##0&quot; &quot;;&quot;-&quot;#,##0&quot; &quot;;&quot; -&quot;00&quot; &quot;;&quot; &quot;@&quot;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 &quot;#,##0&quot; &quot;;&quot;-&quot;#,##0&quot; &quot;;&quot; -&quot;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 &quot;#,##0.00&quot; &quot;;&quot;-&quot;#,##0.00&quot; &quot;;&quot; -&quot;00.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 &quot;#,##0.00&quot; &quot;;&quot;-&quot;#,##0.00&quot; &quot;;&quot; -&quot;00.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 &quot;#,##0.00&quot; &quot;;&quot;-&quot;#,##0.00&quot; &quot;;&quot; -&quot;00.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 &quot;#,##0.00&quot; &quot;;&quot;-&quot;#,##0.00&quot; &quot;;&quot; -&quot;00.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 &quot;#,##0&quot; &quot;;&quot;-&quot;#,##0&quot; &quot;;&quot; -&quot;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 &quot;#,##0&quot; &quot;;&quot;-&quot;#,##0&quot; &quot;;&quot; -&quot;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 &quot;#,##0.00&quot; &quot;;&quot;-&quot;#,##0.00&quot; &quot;;&quot; -&quot;00.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 &quot;#,##0.00&quot; &quot;;&quot;-&quot;#,##0.00&quot; &quot;;&quot; -&quot;00.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&quot; &quot;#,##0.00&quot; &quot;;&quot;-&quot;#,##0.00&quot; &quot;;&quot; -&quot;00.00&quot; &quot;;&quot; &quot;@&quot; 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rgb="FF000000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</dxfs>
  <tableStyles count="1" defaultTableStyle="TableStyleMedium2" defaultPivotStyle="PivotStyleLight16">
    <tableStyle name="null table" pivot="0" count="0" xr9:uid="{46A06408-7347-401D-920A-201404755EFB}"/>
  </tableStyles>
  <colors>
    <mruColors>
      <color rgb="FFA1ACCB"/>
      <color rgb="FFF3BA9B"/>
      <color rgb="FFE05206"/>
      <color rgb="FFF3BA37"/>
      <color rgb="FF004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sv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sv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sv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svg"/><Relationship Id="rId1" Type="http://schemas.openxmlformats.org/officeDocument/2006/relationships/image" Target="../media/image12.png"/><Relationship Id="rId4" Type="http://schemas.openxmlformats.org/officeDocument/2006/relationships/image" Target="../media/image15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7602448</xdr:colOff>
      <xdr:row>0</xdr:row>
      <xdr:rowOff>26002</xdr:rowOff>
    </xdr:from>
    <xdr:ext cx="1463168" cy="1456106"/>
    <xdr:pic>
      <xdr:nvPicPr>
        <xdr:cNvPr id="2" name="Picture 5" descr="National Statistics logo&#10;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2086" y="26002"/>
          <a:ext cx="1463168" cy="145610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6</xdr:row>
      <xdr:rowOff>19050</xdr:rowOff>
    </xdr:from>
    <xdr:to>
      <xdr:col>17</xdr:col>
      <xdr:colOff>190500</xdr:colOff>
      <xdr:row>35</xdr:row>
      <xdr:rowOff>38100</xdr:rowOff>
    </xdr:to>
    <xdr:pic>
      <xdr:nvPicPr>
        <xdr:cNvPr id="2" name="Graphic 1" descr="Chart 8.1: Four doughnut charts showing the split between full time and part time working by gender and age group, 2022 to 2023, United Kingdom.">
          <a:extLst>
            <a:ext uri="{FF2B5EF4-FFF2-40B4-BE49-F238E27FC236}">
              <a16:creationId xmlns:a16="http://schemas.microsoft.com/office/drawing/2014/main" id="{3DB3F3C0-A0BD-CC8E-1963-6F083A45A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15525" y="1247775"/>
          <a:ext cx="9144000" cy="60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5</xdr:row>
      <xdr:rowOff>190500</xdr:rowOff>
    </xdr:from>
    <xdr:to>
      <xdr:col>19</xdr:col>
      <xdr:colOff>169650</xdr:colOff>
      <xdr:row>35</xdr:row>
      <xdr:rowOff>179775</xdr:rowOff>
    </xdr:to>
    <xdr:pic>
      <xdr:nvPicPr>
        <xdr:cNvPr id="3" name="Graphic 2" descr="Chart 8.2: A line chart showing the median net earnings of working age employees and the self employed by working pattern, FYE 2013 to FYE 2023, United Kingdom.">
          <a:extLst>
            <a:ext uri="{FF2B5EF4-FFF2-40B4-BE49-F238E27FC236}">
              <a16:creationId xmlns:a16="http://schemas.microsoft.com/office/drawing/2014/main" id="{7F6206BA-CBFF-9AC6-B6AC-60E747EB0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164050" y="1219200"/>
          <a:ext cx="9142200" cy="609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6</xdr:row>
      <xdr:rowOff>19050</xdr:rowOff>
    </xdr:from>
    <xdr:to>
      <xdr:col>19</xdr:col>
      <xdr:colOff>169650</xdr:colOff>
      <xdr:row>35</xdr:row>
      <xdr:rowOff>179775</xdr:rowOff>
    </xdr:to>
    <xdr:pic>
      <xdr:nvPicPr>
        <xdr:cNvPr id="3" name="Graphic 2" descr="Chart 8.3: A line chart showing the median net total income of working age employees and the self employed by working pattern, FYE 2013 to FYE 2023, United Kingdom.">
          <a:extLst>
            <a:ext uri="{FF2B5EF4-FFF2-40B4-BE49-F238E27FC236}">
              <a16:creationId xmlns:a16="http://schemas.microsoft.com/office/drawing/2014/main" id="{3051CC14-3548-7C14-BF7E-F91281A68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897350" y="1247775"/>
          <a:ext cx="9142200" cy="609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6</xdr:row>
      <xdr:rowOff>9524</xdr:rowOff>
    </xdr:from>
    <xdr:to>
      <xdr:col>18</xdr:col>
      <xdr:colOff>152400</xdr:colOff>
      <xdr:row>36</xdr:row>
      <xdr:rowOff>8324</xdr:rowOff>
    </xdr:to>
    <xdr:pic>
      <xdr:nvPicPr>
        <xdr:cNvPr id="5" name="Graphic 4" descr="Chart 8.4: A bar chart showing the number of self employed people by gender, FYE 2013 to FYE 2023, United Kingdom.">
          <a:extLst>
            <a:ext uri="{FF2B5EF4-FFF2-40B4-BE49-F238E27FC236}">
              <a16:creationId xmlns:a16="http://schemas.microsoft.com/office/drawing/2014/main" id="{FE0960AD-403D-4CD1-7164-DA72C1326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25050" y="1238249"/>
          <a:ext cx="9144000" cy="609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6</xdr:row>
      <xdr:rowOff>0</xdr:rowOff>
    </xdr:from>
    <xdr:to>
      <xdr:col>18</xdr:col>
      <xdr:colOff>152400</xdr:colOff>
      <xdr:row>35</xdr:row>
      <xdr:rowOff>189300</xdr:rowOff>
    </xdr:to>
    <xdr:pic>
      <xdr:nvPicPr>
        <xdr:cNvPr id="5" name="Graphic 4" descr="Chart 8.4b:  A bar chart showing the number of self employed under and over state pension age, FYE 2013 to FYE 2023, United Kingdom.">
          <a:extLst>
            <a:ext uri="{FF2B5EF4-FFF2-40B4-BE49-F238E27FC236}">
              <a16:creationId xmlns:a16="http://schemas.microsoft.com/office/drawing/2014/main" id="{A11E5993-0AA7-3011-5DC2-C492C2A01A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25050" y="1228725"/>
          <a:ext cx="9144000" cy="609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2095499</xdr:colOff>
      <xdr:row>5</xdr:row>
      <xdr:rowOff>209550</xdr:rowOff>
    </xdr:from>
    <xdr:to>
      <xdr:col>17</xdr:col>
      <xdr:colOff>3114674</xdr:colOff>
      <xdr:row>35</xdr:row>
      <xdr:rowOff>160725</xdr:rowOff>
    </xdr:to>
    <xdr:pic>
      <xdr:nvPicPr>
        <xdr:cNvPr id="6" name="Graphic 5" descr="Chart 8.5a: Median net self-employed earnings by gender, FYE 2013 to FYE 2023, United Kingdom">
          <a:extLst>
            <a:ext uri="{FF2B5EF4-FFF2-40B4-BE49-F238E27FC236}">
              <a16:creationId xmlns:a16="http://schemas.microsoft.com/office/drawing/2014/main" id="{15DED945-247F-4A0F-8FCA-52E3EEEF993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135099" y="1238250"/>
          <a:ext cx="9144000" cy="6094800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</xdr:colOff>
      <xdr:row>6</xdr:row>
      <xdr:rowOff>0</xdr:rowOff>
    </xdr:from>
    <xdr:to>
      <xdr:col>30</xdr:col>
      <xdr:colOff>152400</xdr:colOff>
      <xdr:row>35</xdr:row>
      <xdr:rowOff>179775</xdr:rowOff>
    </xdr:to>
    <xdr:pic>
      <xdr:nvPicPr>
        <xdr:cNvPr id="7" name="Graphic 6" descr="Chart 8.5b: A line chart showing the median net self-employed earnings by age group, FYE 2013 to FYE 2023, United Kingdom.">
          <a:extLst>
            <a:ext uri="{FF2B5EF4-FFF2-40B4-BE49-F238E27FC236}">
              <a16:creationId xmlns:a16="http://schemas.microsoft.com/office/drawing/2014/main" id="{372ED3CA-675D-4F0C-BA97-4CBF838E653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679150" y="1257300"/>
          <a:ext cx="9144000" cy="609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67BF38-F55D-4825-9FCF-421EB16FE291}" name="Table1" displayName="Table1" ref="A8:D13" totalsRowShown="0" headerRowDxfId="93" dataDxfId="91" headerRowBorderDxfId="92" tableBorderDxfId="90">
  <autoFilter ref="A8:D13" xr:uid="{1667BF38-F55D-4825-9FCF-421EB16FE291}">
    <filterColumn colId="0" hiddenButton="1"/>
    <filterColumn colId="1" hiddenButton="1"/>
    <filterColumn colId="2" hiddenButton="1"/>
    <filterColumn colId="3" hiddenButton="1"/>
  </autoFilter>
  <tableColumns count="4">
    <tableColumn id="1" xr3:uid="{A0DC64FE-77EC-44D4-8D17-F4DA0819D38C}" name="Gender/age group" dataDxfId="89" dataCellStyle="Normal_lead_Ch6_commentary_output (GROSS4)_Fig_2"/>
    <tableColumn id="2" xr3:uid="{A3536595-9364-4829-B850-064A3051EF1F}" name="Full-time" dataDxfId="88" dataCellStyle="Normal_lead_Ch6_commentary_output (GROSS4)_Fig_2"/>
    <tableColumn id="3" xr3:uid="{3DCDDF34-09A2-4617-B615-87F18C21D057}" name="Part-time" dataDxfId="87" dataCellStyle="Normal_lead_Ch6_commentary_output (GROSS4)_Fig_2"/>
    <tableColumn id="4" xr3:uid="{DC4DD328-5493-4503-B1EC-446FF2B0E64B}" name="Sample size" dataDxfId="86" dataCellStyle="Normal_lead_Ch6_commentary_output (GROSS4)_Fig_2"/>
  </tableColumns>
  <tableStyleInfo name="null table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C105DA-1AEE-4930-A9C5-02ADEB382C0C}" name="Table8.5" displayName="Table8.5" ref="A9:H20" totalsRowShown="0" headerRowDxfId="11" dataDxfId="9" headerRowBorderDxfId="10" tableBorderDxfId="8" headerRowCellStyle="Normal_lead_Ch6_commentary_output (GROSS4)_Fig_2" dataCellStyle="Normal_lead_Ch6_commentary_output (GROSS4)_Fig_2">
  <autoFilter ref="A9:H20" xr:uid="{F9C105DA-1AEE-4930-A9C5-02ADEB382C0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F41A68B0-CAB4-4084-BA3D-B1DA86D9A1CE}" name="Year" dataDxfId="7" dataCellStyle="Normal_Fig_2"/>
    <tableColumn id="2" xr3:uid="{B6EC1730-47A3-4698-969D-A6BA40D3580D}" name="Males (FT)" dataDxfId="6" dataCellStyle="Normal_lead_Ch6_commentary_output (GROSS4)_Fig_2"/>
    <tableColumn id="3" xr3:uid="{F8F9CD17-4367-4475-9510-350E5A8561A5}" name="Females (FT)" dataDxfId="5" dataCellStyle="Normal_lead_Ch6_commentary_output (GROSS4)_Fig_2"/>
    <tableColumn id="4" xr3:uid="{B53623D6-386F-407B-BEB0-B2475024652D}" name="Males (PT)" dataDxfId="4" dataCellStyle="Normal_lead_Ch6_commentary_output (GROSS4)_Fig_2"/>
    <tableColumn id="5" xr3:uid="{6B1E393A-3E35-469E-AB35-F37AA882F656}" name="Females (PT)" dataDxfId="3" dataCellStyle="Normal_lead_Ch6_commentary_output (GROSS4)_Fig_2"/>
    <tableColumn id="6" xr3:uid="{E95C2162-839C-49F7-887B-25B6E2B8E076}" name="Working-age" dataDxfId="2" dataCellStyle="Normal_lead_Ch6_commentary_output (GROSS4)_Fig_2"/>
    <tableColumn id="7" xr3:uid="{971B839A-4C09-45DB-B8AD-ED26E3B07350}" name="State Pension age" dataDxfId="1" dataCellStyle="Normal_lead_Ch6_commentary_output (GROSS4)_Fig_2"/>
    <tableColumn id="8" xr3:uid="{FB177A40-F361-4AAD-8040-5D3C63C20143}" name="Sample _x000a_size" dataDxfId="0" dataCellStyle="Normal_lead_Ch6_commentary_output (GROSS4)_Fig_2"/>
  </tableColumns>
  <tableStyleInfo name="null tabl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4C1AB9-6F1E-432D-8838-E651D9C4BF9C}" name="Table4" displayName="Table4" ref="A9:F20" totalsRowShown="0" headerRowDxfId="85" dataDxfId="83" headerRowBorderDxfId="84" tableBorderDxfId="82" dataCellStyle="Comma">
  <autoFilter ref="A9:F20" xr:uid="{E14C1AB9-6F1E-432D-8838-E651D9C4BF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89D1D59-7574-4070-80CD-48BDE661BDC1}" name="Year" dataDxfId="81" dataCellStyle="Normal_Fig_2"/>
    <tableColumn id="2" xr3:uid="{500E72B5-8F77-4ED0-A864-E040AF34B306}" name="Employees (FT)" dataDxfId="80" dataCellStyle="Normal_lead_Ch6_commentary_output (GROSS4)_Fig_2"/>
    <tableColumn id="3" xr3:uid="{5F0B1A47-B34E-467D-8552-0AB58979FC08}" name="Self-employed (FT)" dataDxfId="79" dataCellStyle="Normal_lead_Ch6_commentary_output (GROSS4)_Fig_2"/>
    <tableColumn id="4" xr3:uid="{8C1A8F76-77B1-4F5A-A5CB-6CCC7CB68839}" name="Employees (PT)" dataDxfId="78" dataCellStyle="Normal_lead_Ch6_commentary_output (GROSS4)_Fig_2"/>
    <tableColumn id="5" xr3:uid="{26D065AC-0903-4A69-B617-17CDB1A57D59}" name="Self-employed (PT)" dataDxfId="77" dataCellStyle="Normal_lead_Ch6_commentary_output (GROSS4)_Fig_2"/>
    <tableColumn id="10" xr3:uid="{D214CBD6-56D7-4167-B6C0-47235C3D490B}" name="Sample size" dataDxfId="76" dataCellStyle="Comma"/>
  </tableColumns>
  <tableStyleInfo name="null tabl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4060C5-7B98-427D-B644-35BB454E9467}" name="Table8.2b" displayName="Table8.2b" ref="A9:F20" totalsRowShown="0" headerRowDxfId="75" dataDxfId="73" headerRowBorderDxfId="74" tableBorderDxfId="72" dataCellStyle="Comma">
  <autoFilter ref="A9:F20" xr:uid="{E14C1AB9-6F1E-432D-8838-E651D9C4BF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2AC6CEC-3867-46F0-AED7-6945B54AE153}" name="Year" dataDxfId="71" dataCellStyle="Normal_Fig_2"/>
    <tableColumn id="6" xr3:uid="{BD187636-33EE-407D-9471-AEA53D0F45A1}" name="Employees (FT) index" dataDxfId="70" dataCellStyle="Percent">
      <calculatedColumnFormula>'8_2a'!B10/'8_2a'!$B$10</calculatedColumnFormula>
    </tableColumn>
    <tableColumn id="7" xr3:uid="{5C19E0CF-1668-488B-BEB3-620378906ECE}" name="Self-employed (FT) index" dataDxfId="69" dataCellStyle="Comma">
      <calculatedColumnFormula>'8_2a'!C10/'8_2a'!$C$10</calculatedColumnFormula>
    </tableColumn>
    <tableColumn id="8" xr3:uid="{0ED75EE2-422B-4D80-8D93-B3CB0993C38A}" name="Employees (PT) index" dataDxfId="68" dataCellStyle="Comma">
      <calculatedColumnFormula>'8_2a'!D10/'8_2a'!$D$10</calculatedColumnFormula>
    </tableColumn>
    <tableColumn id="9" xr3:uid="{10D41F67-A013-41A9-8277-338218F45FCA}" name="Self-employed (PT) index" dataDxfId="67" dataCellStyle="Comma">
      <calculatedColumnFormula>'8_2a'!E10/'8_2a'!$E$10</calculatedColumnFormula>
    </tableColumn>
    <tableColumn id="10" xr3:uid="{42C8697B-EE92-431E-A106-789EF9F50888}" name="Sample size" dataDxfId="66" dataCellStyle="Comma">
      <calculatedColumnFormula>'8_2a'!F10</calculatedColumnFormula>
    </tableColumn>
  </tableColumns>
  <tableStyleInfo name="null tabl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E9B233D-A858-4D6C-A62D-7EFEC4C6F11C}" name="Table6" displayName="Table6" ref="A9:F20" totalsRowShown="0" headerRowDxfId="65" dataDxfId="63" headerRowBorderDxfId="64" tableBorderDxfId="62" dataCellStyle="Comma">
  <autoFilter ref="A9:F20" xr:uid="{8E9B233D-A858-4D6C-A62D-7EFEC4C6F11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A86A0F2-FE86-408C-B5EC-1B114F6CC5F7}" name="Year" dataDxfId="61" dataCellStyle="Normal_Fig_2"/>
    <tableColumn id="2" xr3:uid="{E24E83DC-5A73-4207-BACE-79103FFD020F}" name="Employees (FT)" dataDxfId="60" dataCellStyle="Normal_lead_Ch6_commentary_output (GROSS4)_Fig_2"/>
    <tableColumn id="3" xr3:uid="{639EDDD7-E5AA-45FD-9A18-88C6B9123D36}" name="Self-employed (FT)" dataDxfId="59" dataCellStyle="Normal_lead_Ch6_commentary_output (GROSS4)_Fig_2"/>
    <tableColumn id="4" xr3:uid="{CC3910E3-E4AC-48B2-B7B9-D04493CD47B5}" name="Employees (PT)" dataDxfId="58" dataCellStyle="Normal_lead_Ch6_commentary_output (GROSS4)_Fig_2"/>
    <tableColumn id="5" xr3:uid="{C761F229-00FF-468D-83D7-6392368EC2AD}" name="Self-employed (PT)" dataDxfId="57" dataCellStyle="Normal_lead_Ch6_commentary_output (GROSS4)_Fig_2"/>
    <tableColumn id="10" xr3:uid="{86064BA7-6DD5-4085-BF81-E48C337A3749}" name="Sample size" dataDxfId="56" dataCellStyle="Comma"/>
  </tableColumns>
  <tableStyleInfo name="null table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C350FA-3499-4C0B-AEFB-25182CD6B481}" name="Table8.3b" displayName="Table8.3b" ref="A9:F20" totalsRowShown="0" headerRowDxfId="55" dataDxfId="53" headerRowBorderDxfId="54" tableBorderDxfId="52" dataCellStyle="Comma">
  <autoFilter ref="A9:F20" xr:uid="{8E9B233D-A858-4D6C-A62D-7EFEC4C6F11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F9B6B8A-12C2-4360-8FF5-F77C0979DA32}" name="Year" dataDxfId="51" dataCellStyle="Normal_Fig_2"/>
    <tableColumn id="6" xr3:uid="{8346FAB4-7E1B-43BD-9371-483B88E97C37}" name="Employees (FT) index" dataDxfId="50" dataCellStyle="Comma">
      <calculatedColumnFormula>'8_3a'!B10/'8_3a'!$B$10</calculatedColumnFormula>
    </tableColumn>
    <tableColumn id="7" xr3:uid="{CDB59758-95C8-4AA2-8784-8EE2E881BFBD}" name="Self-employed (FT) index" dataDxfId="49" dataCellStyle="Comma">
      <calculatedColumnFormula>'8_3a'!C10/'8_3a'!$C$10</calculatedColumnFormula>
    </tableColumn>
    <tableColumn id="8" xr3:uid="{0E402CAC-0860-4717-B295-15D46B848A6A}" name="Employees (PT) index" dataDxfId="48" dataCellStyle="Comma">
      <calculatedColumnFormula>'8_3a'!D10/'8_3a'!$D$10</calculatedColumnFormula>
    </tableColumn>
    <tableColumn id="9" xr3:uid="{1274D249-037A-4491-B7BB-3C507CE25AE6}" name="Self-employed (PT) index" dataDxfId="47" dataCellStyle="Comma">
      <calculatedColumnFormula>'8_3a'!E10/'8_3a'!$E$10</calculatedColumnFormula>
    </tableColumn>
    <tableColumn id="10" xr3:uid="{7973D535-46C2-45C1-9B5F-84F71307C069}" name="Sample size" dataDxfId="46" dataCellStyle="Comma">
      <calculatedColumnFormula>'8_3a'!F10</calculatedColumnFormula>
    </tableColumn>
  </tableColumns>
  <tableStyleInfo name="null table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B84084-072E-4FB8-BB47-8AE63D8EC719}" name="Table8.4" displayName="Table8.4" ref="A8:E19" totalsRowShown="0" headerRowDxfId="45" dataDxfId="43" headerRowBorderDxfId="44" tableBorderDxfId="42" headerRowCellStyle="Normal_lead_Ch6_commentary_output (GROSS4)_Fig_2" dataCellStyle="Normal_lead_Ch6_commentary_output (GROSS4)_Fig_2">
  <autoFilter ref="A8:E19" xr:uid="{22B84084-072E-4FB8-BB47-8AE63D8EC71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6425C3C-A401-4DF3-87A4-E8AC4C5CF3C8}" name="Year" dataDxfId="41" dataCellStyle="Normal_Fig_2"/>
    <tableColumn id="2" xr3:uid="{431620AE-DEF9-46CF-B956-776531CB07C2}" name="All" dataDxfId="40" dataCellStyle="Normal_lead_Ch6_commentary_output (GROSS4)_Fig_2"/>
    <tableColumn id="3" xr3:uid="{D950C419-9A59-4A65-A0BA-5F114FB28120}" name="Males" dataDxfId="39" dataCellStyle="Normal_lead_Ch6_commentary_output (GROSS4)_Fig_2"/>
    <tableColumn id="4" xr3:uid="{22DE8C48-695F-4731-9AA9-5C89DC4C595F}" name="Females" dataDxfId="38" dataCellStyle="Normal_lead_Ch6_commentary_output (GROSS4)_Fig_2"/>
    <tableColumn id="5" xr3:uid="{3CE40E9E-1FEE-4B4F-ABE2-2A8EE44F27D7}" name="Sample size" dataDxfId="37" dataCellStyle="Comma"/>
  </tableColumns>
  <tableStyleInfo name="null table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45DC234-487B-49D0-A7FB-8512C418F2A5}" name="Table8.4I" displayName="Table8.4I" ref="A8:E19" totalsRowShown="0" headerRowDxfId="36" dataDxfId="35" tableBorderDxfId="34" dataCellStyle="Normal_lead_Ch6_commentary_output (GROSS4)_Fig_2">
  <autoFilter ref="A8:E19" xr:uid="{C45DC234-487B-49D0-A7FB-8512C418F2A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057E876-2396-48D4-86DD-C2920F8342EA}" name="Year" dataDxfId="33" dataCellStyle="Normal_Fig_2"/>
    <tableColumn id="2" xr3:uid="{52B4D3EF-160B-4E68-B333-A70DC61CCE10}" name="All" dataDxfId="32" dataCellStyle="Normal_lead_Ch6_commentary_output (GROSS4)_Fig_2">
      <calculatedColumnFormula>'8_4a'!B9/'8_4a'!$B$9</calculatedColumnFormula>
    </tableColumn>
    <tableColumn id="3" xr3:uid="{56216D06-4685-4E27-B8DA-3B892F084C4E}" name="Males" dataDxfId="31" dataCellStyle="Normal_lead_Ch6_commentary_output (GROSS4)_Fig_2">
      <calculatedColumnFormula>'8_4a'!C9/'8_4a'!$C$9</calculatedColumnFormula>
    </tableColumn>
    <tableColumn id="4" xr3:uid="{1E870E7F-15FF-4720-B1B3-EADA519FFA66}" name="Females" dataDxfId="30" dataCellStyle="Normal_lead_Ch6_commentary_output (GROSS4)_Fig_2">
      <calculatedColumnFormula>'8_4a'!D9/'8_4a'!$D$9</calculatedColumnFormula>
    </tableColumn>
    <tableColumn id="7" xr3:uid="{D8B6714E-7CBD-4B0E-8385-223E681D46F6}" name="Sample size" dataDxfId="29" dataCellStyle="Comma">
      <calculatedColumnFormula>'8_4a'!E9</calculatedColumnFormula>
    </tableColumn>
  </tableColumns>
  <tableStyleInfo name="null table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96FDDC-5D5A-444D-9BFA-FA63613D784A}" name="Table8.4b" displayName="Table8.4b" ref="A8:E19" totalsRowShown="0" headerRowDxfId="28" dataDxfId="26" headerRowBorderDxfId="27" tableBorderDxfId="25" headerRowCellStyle="Normal_lead_Ch6_commentary_output (GROSS4)_Fig_2" dataCellStyle="Normal_lead_Ch6_commentary_output (GROSS4)_Fig_2">
  <autoFilter ref="A8:E19" xr:uid="{22B84084-072E-4FB8-BB47-8AE63D8EC71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D3FD0FB-E242-48A6-97A8-4D0ECA43D29D}" name="Year" dataDxfId="24" dataCellStyle="Normal_Fig_2"/>
    <tableColumn id="2" xr3:uid="{E840CEDE-E4AC-4C69-8B1F-23E10D5FE4EC}" name="All" dataDxfId="23" dataCellStyle="Normal_lead_Ch6_commentary_output (GROSS4)_Fig_2"/>
    <tableColumn id="5" xr3:uid="{C182555F-B598-45FF-8246-771D8A946C20}" name="Working-age" dataDxfId="22" dataCellStyle="Normal_lead_Ch6_commentary_output (GROSS4)_Fig_2"/>
    <tableColumn id="6" xr3:uid="{72E72B02-A102-470D-A2C2-71A4C310DD44}" name="State Pension age" dataDxfId="21" dataCellStyle="Normal_lead_Ch6_commentary_output (GROSS4)_Fig_2"/>
    <tableColumn id="3" xr3:uid="{7B4890C1-BC38-432C-A06F-08F44268C79E}" name="Sample size" dataDxfId="20" dataCellStyle="Normal_lead_Ch6_commentary_output (GROSS4)_Fig_2"/>
  </tableColumns>
  <tableStyleInfo name="null table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7DD46A2-011F-426B-98DD-43976188C023}" name="Table8.4bI" displayName="Table8.4bI" ref="A8:E19" totalsRowShown="0" headerRowDxfId="19" dataDxfId="18" tableBorderDxfId="17" dataCellStyle="Normal_lead_Ch6_commentary_output (GROSS4)_Fig_2">
  <autoFilter ref="A8:E19" xr:uid="{C45DC234-487B-49D0-A7FB-8512C418F2A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BF93B87-F74D-4AFA-BC85-BA77D6263DFA}" name="Year" dataDxfId="16" dataCellStyle="Normal_Fig_2"/>
    <tableColumn id="2" xr3:uid="{1E376C13-1844-4DC9-83C9-4D1D2E01A30F}" name="All" dataDxfId="15" dataCellStyle="Normal_lead_Ch6_commentary_output (GROSS4)_Fig_2">
      <calculatedColumnFormula>'8_4b'!B9/'8_4b'!B$9</calculatedColumnFormula>
    </tableColumn>
    <tableColumn id="5" xr3:uid="{ED33FD18-9A87-463C-AE85-68DEAB9430F0}" name="Working-age" dataDxfId="14" dataCellStyle="Normal_lead_Ch6_commentary_output (GROSS4)_Fig_2">
      <calculatedColumnFormula>'8_4b'!C9/'8_4b'!C$9</calculatedColumnFormula>
    </tableColumn>
    <tableColumn id="6" xr3:uid="{247859DA-14F5-4F3B-BC88-41AF6A1050E4}" name="State Pension age " dataDxfId="13" dataCellStyle="Normal_lead_Ch6_commentary_output (GROSS4)_Fig_2">
      <calculatedColumnFormula>'8_4b'!D9/'8_4b'!D$9</calculatedColumnFormula>
    </tableColumn>
    <tableColumn id="7" xr3:uid="{7497694A-47D6-42E2-B64E-A3A1070D177D}" name="Sample size" dataDxfId="12" dataCellStyle="Comma">
      <calculatedColumnFormula>'8_4b'!E9</calculatedColumnFormula>
    </tableColumn>
  </tableColumns>
  <tableStyleInfo name="null table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22-to-2023" TargetMode="External"/><Relationship Id="rId1" Type="http://schemas.openxmlformats.org/officeDocument/2006/relationships/hyperlink" Target="mailto:team.frs@dwp.gov.uk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accessibility-statement-for-dwp-statistics/accessibility-statement-for-dwp-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4CA1-493D-4185-8DAE-7855C16D305D}">
  <sheetPr>
    <pageSetUpPr fitToPage="1"/>
  </sheetPr>
  <dimension ref="A1:C31"/>
  <sheetViews>
    <sheetView showGridLines="0" tabSelected="1" zoomScaleNormal="100" zoomScaleSheetLayoutView="100" workbookViewId="0"/>
  </sheetViews>
  <sheetFormatPr defaultColWidth="7.109375" defaultRowHeight="12.75" x14ac:dyDescent="0.35"/>
  <cols>
    <col min="1" max="1" width="13" style="2" customWidth="1"/>
    <col min="2" max="2" width="38" style="2" customWidth="1"/>
    <col min="3" max="3" width="7.109375" style="2" customWidth="1"/>
    <col min="4" max="16384" width="7.109375" style="2"/>
  </cols>
  <sheetData>
    <row r="1" spans="1:3" ht="17.649999999999999" x14ac:dyDescent="0.35">
      <c r="A1" s="127" t="s">
        <v>119</v>
      </c>
    </row>
    <row r="2" spans="1:3" ht="15" x14ac:dyDescent="0.35">
      <c r="A2" s="3" t="s">
        <v>49</v>
      </c>
      <c r="C2" s="4"/>
    </row>
    <row r="3" spans="1:3" ht="15" x14ac:dyDescent="0.4">
      <c r="A3" s="5" t="s">
        <v>133</v>
      </c>
    </row>
    <row r="4" spans="1:3" ht="15" x14ac:dyDescent="0.4">
      <c r="A4" s="6" t="s">
        <v>132</v>
      </c>
    </row>
    <row r="5" spans="1:3" ht="15" x14ac:dyDescent="0.35">
      <c r="A5" s="7" t="s">
        <v>50</v>
      </c>
    </row>
    <row r="6" spans="1:3" ht="15" x14ac:dyDescent="0.4">
      <c r="A6" s="8" t="s">
        <v>97</v>
      </c>
    </row>
    <row r="7" spans="1:3" ht="15" x14ac:dyDescent="0.35">
      <c r="A7" s="7" t="s">
        <v>51</v>
      </c>
    </row>
    <row r="8" spans="1:3" ht="15" x14ac:dyDescent="0.4">
      <c r="A8" s="200" t="s">
        <v>189</v>
      </c>
    </row>
    <row r="9" spans="1:3" ht="30" customHeight="1" x14ac:dyDescent="0.4">
      <c r="A9" s="6" t="s">
        <v>5</v>
      </c>
      <c r="B9" s="9"/>
    </row>
    <row r="10" spans="1:3" ht="15.4" x14ac:dyDescent="0.45">
      <c r="A10" s="7" t="s">
        <v>52</v>
      </c>
      <c r="B10" s="10"/>
    </row>
    <row r="11" spans="1:3" ht="15" x14ac:dyDescent="0.4">
      <c r="A11" s="11" t="s">
        <v>101</v>
      </c>
      <c r="B11" s="9"/>
    </row>
    <row r="12" spans="1:3" ht="15" x14ac:dyDescent="0.4">
      <c r="A12" s="7" t="s">
        <v>53</v>
      </c>
      <c r="B12" s="9"/>
    </row>
    <row r="13" spans="1:3" ht="15" x14ac:dyDescent="0.4">
      <c r="A13" s="12" t="s">
        <v>54</v>
      </c>
      <c r="B13" s="9"/>
    </row>
    <row r="14" spans="1:3" ht="15" x14ac:dyDescent="0.4">
      <c r="A14" s="6" t="s">
        <v>55</v>
      </c>
      <c r="B14" s="9"/>
    </row>
    <row r="15" spans="1:3" ht="15" x14ac:dyDescent="0.4">
      <c r="A15" s="9" t="s">
        <v>56</v>
      </c>
      <c r="B15" s="9"/>
    </row>
    <row r="16" spans="1:3" ht="15" x14ac:dyDescent="0.4">
      <c r="A16" s="201" t="s">
        <v>190</v>
      </c>
      <c r="B16" s="9"/>
    </row>
    <row r="17" spans="2:2" x14ac:dyDescent="0.35">
      <c r="B17" s="13"/>
    </row>
    <row r="18" spans="2:2" x14ac:dyDescent="0.35">
      <c r="B18" s="13"/>
    </row>
    <row r="19" spans="2:2" x14ac:dyDescent="0.35">
      <c r="B19" s="13"/>
    </row>
    <row r="20" spans="2:2" x14ac:dyDescent="0.35">
      <c r="B20" s="13"/>
    </row>
    <row r="21" spans="2:2" x14ac:dyDescent="0.35">
      <c r="B21" s="13"/>
    </row>
    <row r="22" spans="2:2" x14ac:dyDescent="0.35">
      <c r="B22" s="13"/>
    </row>
    <row r="23" spans="2:2" x14ac:dyDescent="0.35">
      <c r="B23" s="13"/>
    </row>
    <row r="24" spans="2:2" x14ac:dyDescent="0.35">
      <c r="B24" s="14"/>
    </row>
    <row r="25" spans="2:2" x14ac:dyDescent="0.35">
      <c r="B25" s="14"/>
    </row>
    <row r="26" spans="2:2" x14ac:dyDescent="0.35">
      <c r="B26" s="14"/>
    </row>
    <row r="27" spans="2:2" x14ac:dyDescent="0.35">
      <c r="B27" s="14"/>
    </row>
    <row r="28" spans="2:2" x14ac:dyDescent="0.35">
      <c r="B28" s="14"/>
    </row>
    <row r="29" spans="2:2" x14ac:dyDescent="0.35">
      <c r="B29" s="14"/>
    </row>
    <row r="30" spans="2:2" x14ac:dyDescent="0.35">
      <c r="B30" s="14"/>
    </row>
    <row r="31" spans="2:2" x14ac:dyDescent="0.35">
      <c r="B31" s="14"/>
    </row>
  </sheetData>
  <hyperlinks>
    <hyperlink ref="A11" r:id="rId1" display="team.frs@dwp.gov.uk" xr:uid="{76AAC9F3-BF9A-4CF8-A122-B37A6F7E225E}"/>
    <hyperlink ref="A16" r:id="rId2" xr:uid="{1B150279-FF6E-4C5D-B718-B95632C225F4}"/>
  </hyperlinks>
  <pageMargins left="0.75000000000000011" right="0.75000000000000011" top="1" bottom="1" header="0.5" footer="0.5"/>
  <pageSetup paperSize="9" fitToWidth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8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5" width="16.5546875" style="16" customWidth="1"/>
    <col min="6" max="6" width="24.5546875" style="16" customWidth="1"/>
    <col min="7" max="16384" width="8.77734375" style="16"/>
  </cols>
  <sheetData>
    <row r="1" spans="1:15" ht="17.649999999999999" x14ac:dyDescent="0.4">
      <c r="A1" s="63" t="s">
        <v>120</v>
      </c>
      <c r="B1" s="64"/>
      <c r="C1" s="64"/>
      <c r="D1" s="65"/>
    </row>
    <row r="2" spans="1:15" x14ac:dyDescent="0.4">
      <c r="A2" s="19" t="s">
        <v>141</v>
      </c>
      <c r="B2" s="66"/>
      <c r="C2" s="66"/>
      <c r="D2" s="66"/>
    </row>
    <row r="3" spans="1:15" x14ac:dyDescent="0.4">
      <c r="A3" s="19" t="s">
        <v>166</v>
      </c>
      <c r="B3" s="66"/>
      <c r="C3" s="66"/>
      <c r="D3" s="66"/>
    </row>
    <row r="4" spans="1:15" x14ac:dyDescent="0.4">
      <c r="A4" s="67" t="s">
        <v>6</v>
      </c>
      <c r="B4" s="66"/>
      <c r="C4" s="67" t="s">
        <v>63</v>
      </c>
    </row>
    <row r="5" spans="1:15" x14ac:dyDescent="0.4">
      <c r="A5" s="68" t="s">
        <v>64</v>
      </c>
      <c r="B5" s="66"/>
      <c r="C5" s="66"/>
      <c r="D5" s="66"/>
    </row>
    <row r="6" spans="1:15" x14ac:dyDescent="0.4">
      <c r="A6" s="169" t="s">
        <v>177</v>
      </c>
      <c r="B6" s="170"/>
      <c r="C6" s="170"/>
      <c r="D6" s="170"/>
      <c r="E6" s="171"/>
      <c r="G6" s="104" t="s">
        <v>178</v>
      </c>
      <c r="O6" s="104"/>
    </row>
    <row r="7" spans="1:15" s="20" customFormat="1" ht="15" customHeight="1" x14ac:dyDescent="0.4">
      <c r="A7" s="196"/>
      <c r="B7" s="196"/>
      <c r="C7" s="197"/>
      <c r="D7" s="198"/>
      <c r="E7" s="199" t="s">
        <v>20</v>
      </c>
    </row>
    <row r="8" spans="1:15" s="20" customFormat="1" ht="30" customHeight="1" x14ac:dyDescent="0.4">
      <c r="A8" s="100" t="s">
        <v>15</v>
      </c>
      <c r="B8" s="73" t="s">
        <v>21</v>
      </c>
      <c r="C8" s="73" t="s">
        <v>28</v>
      </c>
      <c r="D8" s="73" t="s">
        <v>29</v>
      </c>
      <c r="E8" s="125" t="s">
        <v>16</v>
      </c>
    </row>
    <row r="9" spans="1:15" s="20" customFormat="1" ht="30" customHeight="1" x14ac:dyDescent="0.4">
      <c r="A9" s="101" t="s">
        <v>17</v>
      </c>
      <c r="B9" s="105">
        <v>3.8</v>
      </c>
      <c r="C9" s="105">
        <v>2.6</v>
      </c>
      <c r="D9" s="105">
        <v>1.2</v>
      </c>
      <c r="E9" s="126">
        <v>2568</v>
      </c>
      <c r="F9" s="106"/>
      <c r="G9" s="106"/>
      <c r="H9" s="106"/>
      <c r="M9" s="107"/>
    </row>
    <row r="10" spans="1:15" s="20" customFormat="1" x14ac:dyDescent="0.4">
      <c r="A10" s="101" t="s">
        <v>18</v>
      </c>
      <c r="B10" s="105">
        <v>3.9</v>
      </c>
      <c r="C10" s="105">
        <v>2.7</v>
      </c>
      <c r="D10" s="105">
        <v>1.2</v>
      </c>
      <c r="E10" s="126">
        <v>2672</v>
      </c>
      <c r="F10" s="106"/>
      <c r="G10" s="106"/>
      <c r="H10" s="106"/>
      <c r="M10" s="107"/>
    </row>
    <row r="11" spans="1:15" s="20" customFormat="1" x14ac:dyDescent="0.4">
      <c r="A11" s="101" t="s">
        <v>19</v>
      </c>
      <c r="B11" s="105">
        <v>4</v>
      </c>
      <c r="C11" s="105">
        <v>2.7</v>
      </c>
      <c r="D11" s="105">
        <v>1.3</v>
      </c>
      <c r="E11" s="126">
        <v>2676</v>
      </c>
      <c r="F11" s="106"/>
      <c r="G11" s="106"/>
      <c r="H11" s="106"/>
      <c r="M11" s="107"/>
    </row>
    <row r="12" spans="1:15" s="20" customFormat="1" x14ac:dyDescent="0.4">
      <c r="A12" s="101" t="s">
        <v>23</v>
      </c>
      <c r="B12" s="105">
        <v>3.9</v>
      </c>
      <c r="C12" s="105">
        <v>2.7</v>
      </c>
      <c r="D12" s="105">
        <v>1.2</v>
      </c>
      <c r="E12" s="126">
        <v>2524</v>
      </c>
      <c r="F12" s="106"/>
      <c r="G12" s="106"/>
      <c r="H12" s="106"/>
      <c r="M12" s="107"/>
    </row>
    <row r="13" spans="1:15" s="20" customFormat="1" x14ac:dyDescent="0.4">
      <c r="A13" s="101" t="s">
        <v>24</v>
      </c>
      <c r="B13" s="105">
        <v>4.3</v>
      </c>
      <c r="C13" s="105">
        <v>2.8</v>
      </c>
      <c r="D13" s="105">
        <v>1.4</v>
      </c>
      <c r="E13" s="126">
        <v>2721</v>
      </c>
      <c r="F13" s="106"/>
      <c r="G13" s="106"/>
      <c r="H13" s="106"/>
      <c r="M13" s="107"/>
    </row>
    <row r="14" spans="1:15" s="20" customFormat="1" x14ac:dyDescent="0.4">
      <c r="A14" s="101" t="s">
        <v>22</v>
      </c>
      <c r="B14" s="105">
        <v>4.3</v>
      </c>
      <c r="C14" s="105">
        <v>2.8</v>
      </c>
      <c r="D14" s="105">
        <v>1.5</v>
      </c>
      <c r="E14" s="126">
        <v>2755</v>
      </c>
      <c r="F14" s="106"/>
      <c r="G14" s="106"/>
      <c r="H14" s="106"/>
      <c r="M14" s="107"/>
    </row>
    <row r="15" spans="1:15" s="20" customFormat="1" x14ac:dyDescent="0.4">
      <c r="A15" s="101" t="s">
        <v>32</v>
      </c>
      <c r="B15" s="105">
        <v>4.0999999999999996</v>
      </c>
      <c r="C15" s="105">
        <v>2.7</v>
      </c>
      <c r="D15" s="105">
        <v>1.4</v>
      </c>
      <c r="E15" s="126">
        <v>2567</v>
      </c>
      <c r="F15" s="106"/>
      <c r="G15" s="106"/>
      <c r="H15" s="106"/>
      <c r="M15" s="107"/>
    </row>
    <row r="16" spans="1:15" s="20" customFormat="1" x14ac:dyDescent="0.4">
      <c r="A16" s="101" t="s">
        <v>37</v>
      </c>
      <c r="B16" s="105">
        <v>4.3</v>
      </c>
      <c r="C16" s="105">
        <v>2.8</v>
      </c>
      <c r="D16" s="105">
        <v>1.5</v>
      </c>
      <c r="E16" s="126">
        <v>2683</v>
      </c>
      <c r="F16" s="106"/>
      <c r="G16" s="106"/>
      <c r="H16" s="106"/>
      <c r="M16" s="107"/>
    </row>
    <row r="17" spans="1:13" s="20" customFormat="1" x14ac:dyDescent="0.4">
      <c r="A17" s="101" t="s">
        <v>47</v>
      </c>
      <c r="B17" s="105">
        <v>3.6</v>
      </c>
      <c r="C17" s="105">
        <v>2.4</v>
      </c>
      <c r="D17" s="105">
        <v>1.2</v>
      </c>
      <c r="E17" s="126">
        <v>1154</v>
      </c>
      <c r="F17" s="106"/>
      <c r="G17" s="106"/>
      <c r="H17" s="106"/>
      <c r="M17" s="107"/>
    </row>
    <row r="18" spans="1:13" s="20" customFormat="1" x14ac:dyDescent="0.4">
      <c r="A18" s="101" t="s">
        <v>48</v>
      </c>
      <c r="B18" s="105">
        <v>3.9</v>
      </c>
      <c r="C18" s="105">
        <v>2.6</v>
      </c>
      <c r="D18" s="105">
        <v>1.3</v>
      </c>
      <c r="E18" s="126">
        <v>2061</v>
      </c>
      <c r="F18" s="106"/>
      <c r="G18" s="106"/>
      <c r="H18" s="106"/>
      <c r="M18" s="107"/>
    </row>
    <row r="19" spans="1:13" s="20" customFormat="1" x14ac:dyDescent="0.4">
      <c r="A19" s="101" t="s">
        <v>122</v>
      </c>
      <c r="B19" s="105">
        <v>4.0999999999999996</v>
      </c>
      <c r="C19" s="105">
        <v>2.6</v>
      </c>
      <c r="D19" s="105">
        <v>1.5</v>
      </c>
      <c r="E19" s="126">
        <v>3305</v>
      </c>
      <c r="F19" s="106"/>
      <c r="G19" s="106"/>
      <c r="H19" s="106"/>
      <c r="M19" s="107"/>
    </row>
    <row r="20" spans="1:13" s="20" customFormat="1" x14ac:dyDescent="0.4"/>
    <row r="21" spans="1:13" s="20" customFormat="1" x14ac:dyDescent="0.4">
      <c r="B21" s="92"/>
      <c r="C21" s="92"/>
      <c r="D21" s="92"/>
      <c r="E21" s="92"/>
      <c r="F21" s="92"/>
    </row>
    <row r="22" spans="1:13" s="20" customFormat="1" x14ac:dyDescent="0.4"/>
    <row r="37" spans="1:5" x14ac:dyDescent="0.4">
      <c r="B37" s="108"/>
      <c r="C37" s="108"/>
      <c r="D37" s="108"/>
      <c r="E37" s="109"/>
    </row>
    <row r="38" spans="1:5" x14ac:dyDescent="0.4">
      <c r="A38" s="108"/>
      <c r="B38" s="108"/>
      <c r="C38" s="108"/>
      <c r="D38" s="108"/>
      <c r="E38" s="109"/>
    </row>
    <row r="39" spans="1:5" x14ac:dyDescent="0.4">
      <c r="B39" s="108"/>
      <c r="C39" s="108"/>
      <c r="D39" s="108"/>
      <c r="E39" s="109"/>
    </row>
    <row r="40" spans="1:5" x14ac:dyDescent="0.4">
      <c r="B40" s="108"/>
      <c r="C40" s="108"/>
      <c r="D40" s="108"/>
      <c r="E40" s="109"/>
    </row>
    <row r="41" spans="1:5" x14ac:dyDescent="0.4">
      <c r="B41" s="108"/>
      <c r="C41" s="108"/>
      <c r="D41" s="108"/>
      <c r="E41" s="109"/>
    </row>
    <row r="42" spans="1:5" x14ac:dyDescent="0.4">
      <c r="B42" s="108"/>
      <c r="C42" s="108"/>
      <c r="D42" s="108"/>
      <c r="E42" s="109"/>
    </row>
    <row r="43" spans="1:5" x14ac:dyDescent="0.4">
      <c r="B43" s="108"/>
      <c r="C43" s="108"/>
      <c r="D43" s="108"/>
      <c r="E43" s="109"/>
    </row>
    <row r="44" spans="1:5" x14ac:dyDescent="0.4">
      <c r="B44" s="108"/>
      <c r="C44" s="108"/>
      <c r="D44" s="108"/>
      <c r="E44" s="109"/>
    </row>
    <row r="45" spans="1:5" x14ac:dyDescent="0.4">
      <c r="B45" s="108"/>
      <c r="C45" s="108"/>
      <c r="D45" s="108"/>
      <c r="E45" s="109"/>
    </row>
    <row r="46" spans="1:5" x14ac:dyDescent="0.4">
      <c r="B46" s="108"/>
      <c r="C46" s="108"/>
      <c r="D46" s="108"/>
      <c r="E46" s="109"/>
    </row>
    <row r="47" spans="1:5" x14ac:dyDescent="0.4">
      <c r="B47" s="108"/>
      <c r="C47" s="108"/>
      <c r="D47" s="108"/>
      <c r="E47" s="109"/>
    </row>
    <row r="48" spans="1:5" x14ac:dyDescent="0.4">
      <c r="B48" s="110"/>
      <c r="C48" s="110"/>
      <c r="D48" s="110"/>
      <c r="E48" s="111"/>
    </row>
    <row r="49" spans="2:5" x14ac:dyDescent="0.4">
      <c r="B49" s="110"/>
      <c r="C49" s="110"/>
      <c r="D49" s="110"/>
      <c r="E49" s="111"/>
    </row>
    <row r="50" spans="2:5" x14ac:dyDescent="0.4">
      <c r="B50" s="110"/>
      <c r="C50" s="110"/>
      <c r="D50" s="110"/>
      <c r="E50" s="111"/>
    </row>
    <row r="51" spans="2:5" x14ac:dyDescent="0.4">
      <c r="B51" s="110"/>
      <c r="C51" s="110"/>
      <c r="D51" s="110"/>
      <c r="E51" s="111"/>
    </row>
    <row r="52" spans="2:5" x14ac:dyDescent="0.4">
      <c r="B52" s="110"/>
      <c r="C52" s="110"/>
      <c r="D52" s="110"/>
      <c r="E52" s="111"/>
    </row>
    <row r="53" spans="2:5" x14ac:dyDescent="0.4">
      <c r="B53" s="110"/>
      <c r="C53" s="110"/>
      <c r="D53" s="110"/>
      <c r="E53" s="111"/>
    </row>
    <row r="54" spans="2:5" x14ac:dyDescent="0.4">
      <c r="B54" s="110"/>
      <c r="C54" s="110"/>
      <c r="D54" s="110"/>
      <c r="E54" s="111"/>
    </row>
    <row r="55" spans="2:5" x14ac:dyDescent="0.4">
      <c r="B55" s="110"/>
      <c r="C55" s="110"/>
      <c r="D55" s="110"/>
      <c r="E55" s="111"/>
    </row>
    <row r="56" spans="2:5" x14ac:dyDescent="0.4">
      <c r="B56" s="110"/>
      <c r="C56" s="110"/>
      <c r="D56" s="110"/>
      <c r="E56" s="111"/>
    </row>
    <row r="57" spans="2:5" x14ac:dyDescent="0.4">
      <c r="B57" s="110"/>
      <c r="C57" s="110"/>
      <c r="D57" s="110"/>
      <c r="E57" s="111"/>
    </row>
    <row r="58" spans="2:5" x14ac:dyDescent="0.4">
      <c r="B58" s="110"/>
      <c r="C58" s="110"/>
      <c r="D58" s="110"/>
    </row>
  </sheetData>
  <hyperlinks>
    <hyperlink ref="A18" location="Contents!A1" display="2014/15" xr:uid="{00000000-0004-0000-0500-000001000000}"/>
    <hyperlink ref="A17" location="Contents!A1" display="2014/15" xr:uid="{00000000-0004-0000-0500-000002000000}"/>
    <hyperlink ref="A4" location="Contents!A1" display="Back to Contents" xr:uid="{FAF24EB1-8D60-41D8-9F5B-BF251359371B}"/>
    <hyperlink ref="C4" location="Notes!A1" display="See Notes" xr:uid="{CEA1A6F5-B04F-4A0D-A699-F960A9655905}"/>
  </hyperlinks>
  <pageMargins left="0.70000000000000007" right="0.70000000000000007" top="0.75" bottom="0.75" header="0.30000000000000004" footer="0.30000000000000004"/>
  <pageSetup paperSize="9" scale="47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21E5-BBC4-43B0-901D-782FF867CACD}">
  <sheetPr>
    <pageSetUpPr fitToPage="1"/>
  </sheetPr>
  <dimension ref="A1:Q57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5" width="16.5546875" style="16" customWidth="1"/>
    <col min="6" max="7" width="8.77734375" style="16" customWidth="1"/>
    <col min="8" max="16384" width="8.77734375" style="16"/>
  </cols>
  <sheetData>
    <row r="1" spans="1:17" ht="17.649999999999999" x14ac:dyDescent="0.4">
      <c r="A1" s="63" t="s">
        <v>120</v>
      </c>
    </row>
    <row r="2" spans="1:17" x14ac:dyDescent="0.4">
      <c r="A2" s="68" t="s">
        <v>91</v>
      </c>
    </row>
    <row r="3" spans="1:17" x14ac:dyDescent="0.4">
      <c r="A3" s="19" t="s">
        <v>166</v>
      </c>
    </row>
    <row r="4" spans="1:17" x14ac:dyDescent="0.4">
      <c r="A4" s="67" t="s">
        <v>6</v>
      </c>
      <c r="C4" s="67" t="s">
        <v>63</v>
      </c>
    </row>
    <row r="5" spans="1:17" x14ac:dyDescent="0.4">
      <c r="A5" s="68" t="s">
        <v>64</v>
      </c>
    </row>
    <row r="6" spans="1:17" x14ac:dyDescent="0.4">
      <c r="A6" s="172" t="s">
        <v>180</v>
      </c>
      <c r="B6" s="30"/>
      <c r="C6" s="30"/>
      <c r="D6" s="30"/>
      <c r="E6" s="30"/>
      <c r="I6" s="104"/>
      <c r="Q6" s="104"/>
    </row>
    <row r="7" spans="1:17" s="20" customFormat="1" x14ac:dyDescent="0.4">
      <c r="A7" s="112"/>
      <c r="B7" s="173"/>
      <c r="C7" s="173"/>
      <c r="D7" s="173"/>
      <c r="E7" s="174" t="s">
        <v>123</v>
      </c>
      <c r="F7" s="47"/>
      <c r="G7" s="43"/>
    </row>
    <row r="8" spans="1:17" s="20" customFormat="1" ht="30" customHeight="1" x14ac:dyDescent="0.4">
      <c r="A8" s="112" t="s">
        <v>15</v>
      </c>
      <c r="B8" s="73" t="s">
        <v>21</v>
      </c>
      <c r="C8" s="73" t="s">
        <v>28</v>
      </c>
      <c r="D8" s="73" t="s">
        <v>29</v>
      </c>
      <c r="E8" s="178" t="s">
        <v>16</v>
      </c>
    </row>
    <row r="9" spans="1:17" s="20" customFormat="1" ht="30" customHeight="1" x14ac:dyDescent="0.4">
      <c r="A9" s="101" t="s">
        <v>17</v>
      </c>
      <c r="B9" s="132">
        <f>'8_4a'!B9/'8_4a'!$B$9</f>
        <v>1</v>
      </c>
      <c r="C9" s="132">
        <f>'8_4a'!C9/'8_4a'!$C$9</f>
        <v>1</v>
      </c>
      <c r="D9" s="132">
        <f>'8_4a'!D9/'8_4a'!$D$9</f>
        <v>1</v>
      </c>
      <c r="E9" s="88">
        <f>'8_4a'!E9</f>
        <v>2568</v>
      </c>
      <c r="F9" s="106"/>
      <c r="G9" s="106"/>
      <c r="H9" s="106"/>
      <c r="I9" s="106"/>
      <c r="J9" s="106"/>
      <c r="O9" s="107"/>
    </row>
    <row r="10" spans="1:17" s="20" customFormat="1" x14ac:dyDescent="0.4">
      <c r="A10" s="101" t="s">
        <v>18</v>
      </c>
      <c r="B10" s="132">
        <f>'8_4a'!B10/'8_4a'!$B$9</f>
        <v>1.0263157894736843</v>
      </c>
      <c r="C10" s="132">
        <f>'8_4a'!C10/'8_4a'!$C$9</f>
        <v>1.0384615384615385</v>
      </c>
      <c r="D10" s="132">
        <f>'8_4a'!D10/'8_4a'!$D$9</f>
        <v>1</v>
      </c>
      <c r="E10" s="88">
        <f>'8_4a'!E10</f>
        <v>2672</v>
      </c>
      <c r="F10" s="106"/>
      <c r="G10" s="106"/>
      <c r="H10" s="106"/>
      <c r="I10" s="106"/>
      <c r="J10" s="106"/>
      <c r="O10" s="107"/>
    </row>
    <row r="11" spans="1:17" s="20" customFormat="1" x14ac:dyDescent="0.4">
      <c r="A11" s="101" t="s">
        <v>19</v>
      </c>
      <c r="B11" s="132">
        <f>'8_4a'!B11/'8_4a'!$B$9</f>
        <v>1.0526315789473684</v>
      </c>
      <c r="C11" s="132">
        <f>'8_4a'!C11/'8_4a'!$C$9</f>
        <v>1.0384615384615385</v>
      </c>
      <c r="D11" s="132">
        <f>'8_4a'!D11/'8_4a'!$D$9</f>
        <v>1.0833333333333335</v>
      </c>
      <c r="E11" s="88">
        <f>'8_4a'!E11</f>
        <v>2676</v>
      </c>
      <c r="F11" s="106"/>
      <c r="G11" s="106"/>
      <c r="H11" s="106"/>
      <c r="I11" s="106"/>
      <c r="J11" s="106"/>
      <c r="O11" s="107"/>
    </row>
    <row r="12" spans="1:17" s="20" customFormat="1" x14ac:dyDescent="0.4">
      <c r="A12" s="101" t="s">
        <v>23</v>
      </c>
      <c r="B12" s="132">
        <f>'8_4a'!B12/'8_4a'!$B$9</f>
        <v>1.0263157894736843</v>
      </c>
      <c r="C12" s="132">
        <f>'8_4a'!C12/'8_4a'!$C$9</f>
        <v>1.0384615384615385</v>
      </c>
      <c r="D12" s="132">
        <f>'8_4a'!D12/'8_4a'!$D$9</f>
        <v>1</v>
      </c>
      <c r="E12" s="88">
        <f>'8_4a'!E12</f>
        <v>2524</v>
      </c>
      <c r="F12" s="106"/>
      <c r="G12" s="106"/>
      <c r="H12" s="106"/>
      <c r="I12" s="106"/>
      <c r="J12" s="106"/>
      <c r="O12" s="107"/>
    </row>
    <row r="13" spans="1:17" s="20" customFormat="1" x14ac:dyDescent="0.4">
      <c r="A13" s="101" t="s">
        <v>24</v>
      </c>
      <c r="B13" s="132">
        <f>'8_4a'!B13/'8_4a'!$B$9</f>
        <v>1.131578947368421</v>
      </c>
      <c r="C13" s="132">
        <f>'8_4a'!C13/'8_4a'!$C$9</f>
        <v>1.0769230769230769</v>
      </c>
      <c r="D13" s="132">
        <f>'8_4a'!D13/'8_4a'!$D$9</f>
        <v>1.1666666666666667</v>
      </c>
      <c r="E13" s="88">
        <f>'8_4a'!E13</f>
        <v>2721</v>
      </c>
      <c r="F13" s="106"/>
      <c r="G13" s="106"/>
      <c r="H13" s="106"/>
      <c r="I13" s="106"/>
      <c r="J13" s="106"/>
      <c r="O13" s="107"/>
    </row>
    <row r="14" spans="1:17" s="20" customFormat="1" x14ac:dyDescent="0.4">
      <c r="A14" s="101" t="s">
        <v>22</v>
      </c>
      <c r="B14" s="132">
        <f>'8_4a'!B14/'8_4a'!$B$9</f>
        <v>1.131578947368421</v>
      </c>
      <c r="C14" s="132">
        <f>'8_4a'!C14/'8_4a'!$C$9</f>
        <v>1.0769230769230769</v>
      </c>
      <c r="D14" s="132">
        <f>'8_4a'!D14/'8_4a'!$D$9</f>
        <v>1.25</v>
      </c>
      <c r="E14" s="88">
        <f>'8_4a'!E14</f>
        <v>2755</v>
      </c>
      <c r="F14" s="106"/>
      <c r="G14" s="106"/>
      <c r="H14" s="106"/>
      <c r="I14" s="106"/>
      <c r="J14" s="106"/>
      <c r="O14" s="107"/>
    </row>
    <row r="15" spans="1:17" s="20" customFormat="1" x14ac:dyDescent="0.4">
      <c r="A15" s="101" t="s">
        <v>32</v>
      </c>
      <c r="B15" s="132">
        <f>'8_4a'!B15/'8_4a'!$B$9</f>
        <v>1.0789473684210527</v>
      </c>
      <c r="C15" s="132">
        <f>'8_4a'!C15/'8_4a'!$C$9</f>
        <v>1.0384615384615385</v>
      </c>
      <c r="D15" s="132">
        <f>'8_4a'!D15/'8_4a'!$D$9</f>
        <v>1.1666666666666667</v>
      </c>
      <c r="E15" s="88">
        <f>'8_4a'!E15</f>
        <v>2567</v>
      </c>
      <c r="F15" s="106"/>
      <c r="G15" s="106"/>
      <c r="H15" s="106"/>
      <c r="I15" s="106"/>
      <c r="J15" s="106"/>
      <c r="O15" s="107"/>
    </row>
    <row r="16" spans="1:17" s="20" customFormat="1" x14ac:dyDescent="0.4">
      <c r="A16" s="101" t="s">
        <v>37</v>
      </c>
      <c r="B16" s="132">
        <f>'8_4a'!B16/'8_4a'!$B$9</f>
        <v>1.131578947368421</v>
      </c>
      <c r="C16" s="132">
        <f>'8_4a'!C16/'8_4a'!$C$9</f>
        <v>1.0769230769230769</v>
      </c>
      <c r="D16" s="132">
        <f>'8_4a'!D16/'8_4a'!$D$9</f>
        <v>1.25</v>
      </c>
      <c r="E16" s="88">
        <f>'8_4a'!E16</f>
        <v>2683</v>
      </c>
      <c r="F16" s="106"/>
      <c r="G16" s="106"/>
      <c r="H16" s="106"/>
      <c r="I16" s="106"/>
      <c r="J16" s="106"/>
      <c r="O16" s="107"/>
    </row>
    <row r="17" spans="1:15" s="20" customFormat="1" x14ac:dyDescent="0.4">
      <c r="A17" s="101" t="s">
        <v>47</v>
      </c>
      <c r="B17" s="132">
        <f>'8_4a'!B17/'8_4a'!$B$9</f>
        <v>0.94736842105263164</v>
      </c>
      <c r="C17" s="132">
        <f>'8_4a'!C17/'8_4a'!$C$9</f>
        <v>0.92307692307692302</v>
      </c>
      <c r="D17" s="132">
        <f>'8_4a'!D17/'8_4a'!$D$9</f>
        <v>1</v>
      </c>
      <c r="E17" s="88">
        <f>'8_4a'!E17</f>
        <v>1154</v>
      </c>
      <c r="F17" s="106"/>
      <c r="G17" s="106"/>
      <c r="H17" s="106"/>
      <c r="I17" s="106"/>
      <c r="J17" s="106"/>
      <c r="O17" s="107"/>
    </row>
    <row r="18" spans="1:15" s="20" customFormat="1" x14ac:dyDescent="0.4">
      <c r="A18" s="113" t="s">
        <v>48</v>
      </c>
      <c r="B18" s="132">
        <f>'8_4a'!B18/'8_4a'!$B$9</f>
        <v>1.0263157894736843</v>
      </c>
      <c r="C18" s="132">
        <f>'8_4a'!C18/'8_4a'!$C$9</f>
        <v>1</v>
      </c>
      <c r="D18" s="132">
        <f>'8_4a'!D18/'8_4a'!$D$9</f>
        <v>1.0833333333333335</v>
      </c>
      <c r="E18" s="88">
        <f>'8_4a'!E18</f>
        <v>2061</v>
      </c>
      <c r="F18" s="106"/>
      <c r="G18" s="106"/>
      <c r="H18" s="106"/>
      <c r="I18" s="106"/>
      <c r="J18" s="106"/>
      <c r="O18" s="107"/>
    </row>
    <row r="19" spans="1:15" s="20" customFormat="1" x14ac:dyDescent="0.4">
      <c r="A19" s="101" t="s">
        <v>122</v>
      </c>
      <c r="B19" s="132">
        <f>'8_4a'!B19/'8_4a'!$B$9</f>
        <v>1.0789473684210527</v>
      </c>
      <c r="C19" s="132">
        <f>'8_4a'!C19/'8_4a'!$C$9</f>
        <v>1</v>
      </c>
      <c r="D19" s="132">
        <f>'8_4a'!D19/'8_4a'!$D$9</f>
        <v>1.25</v>
      </c>
      <c r="E19" s="88">
        <f>'8_4a'!E19</f>
        <v>3305</v>
      </c>
      <c r="F19" s="106"/>
      <c r="G19" s="106"/>
      <c r="H19" s="106"/>
      <c r="I19" s="106"/>
      <c r="J19" s="106"/>
      <c r="O19" s="107"/>
    </row>
    <row r="20" spans="1:15" s="20" customFormat="1" x14ac:dyDescent="0.4"/>
    <row r="21" spans="1:15" s="20" customFormat="1" x14ac:dyDescent="0.4">
      <c r="D21" s="92"/>
      <c r="E21" s="92"/>
      <c r="F21" s="92"/>
      <c r="G21" s="92"/>
      <c r="H21" s="92"/>
    </row>
    <row r="22" spans="1:15" s="20" customFormat="1" x14ac:dyDescent="0.4"/>
    <row r="37" spans="2:7" x14ac:dyDescent="0.4">
      <c r="B37" s="109"/>
      <c r="C37" s="109"/>
      <c r="D37" s="109"/>
      <c r="E37" s="109"/>
      <c r="F37" s="109"/>
      <c r="G37" s="114"/>
    </row>
    <row r="38" spans="2:7" x14ac:dyDescent="0.4">
      <c r="B38" s="109"/>
      <c r="C38" s="109"/>
      <c r="D38" s="109"/>
      <c r="E38" s="109"/>
      <c r="F38" s="109"/>
      <c r="G38" s="114"/>
    </row>
    <row r="39" spans="2:7" x14ac:dyDescent="0.4">
      <c r="B39" s="109"/>
      <c r="C39" s="109"/>
      <c r="D39" s="109"/>
      <c r="E39" s="109"/>
      <c r="F39" s="109"/>
      <c r="G39" s="114"/>
    </row>
    <row r="40" spans="2:7" x14ac:dyDescent="0.4">
      <c r="B40" s="109"/>
      <c r="C40" s="109"/>
      <c r="D40" s="109"/>
      <c r="E40" s="109"/>
      <c r="F40" s="109"/>
      <c r="G40" s="114"/>
    </row>
    <row r="41" spans="2:7" x14ac:dyDescent="0.4">
      <c r="B41" s="109"/>
      <c r="C41" s="109"/>
      <c r="D41" s="109"/>
      <c r="E41" s="109"/>
      <c r="F41" s="109"/>
      <c r="G41" s="114"/>
    </row>
    <row r="42" spans="2:7" x14ac:dyDescent="0.4">
      <c r="B42" s="109"/>
      <c r="C42" s="109"/>
      <c r="D42" s="109"/>
      <c r="E42" s="109"/>
      <c r="F42" s="109"/>
      <c r="G42" s="114"/>
    </row>
    <row r="43" spans="2:7" x14ac:dyDescent="0.4">
      <c r="B43" s="109"/>
      <c r="C43" s="109"/>
      <c r="D43" s="109"/>
      <c r="E43" s="109"/>
      <c r="F43" s="109"/>
      <c r="G43" s="114"/>
    </row>
    <row r="44" spans="2:7" x14ac:dyDescent="0.4">
      <c r="B44" s="109"/>
      <c r="C44" s="109"/>
      <c r="D44" s="109"/>
      <c r="E44" s="109"/>
      <c r="F44" s="109"/>
      <c r="G44" s="114"/>
    </row>
    <row r="45" spans="2:7" x14ac:dyDescent="0.4">
      <c r="B45" s="109"/>
      <c r="C45" s="109"/>
      <c r="D45" s="109"/>
      <c r="E45" s="109"/>
      <c r="F45" s="109"/>
      <c r="G45" s="114"/>
    </row>
    <row r="46" spans="2:7" x14ac:dyDescent="0.4">
      <c r="B46" s="109"/>
      <c r="C46" s="109"/>
      <c r="D46" s="109"/>
      <c r="E46" s="109"/>
      <c r="F46" s="109"/>
      <c r="G46" s="114"/>
    </row>
    <row r="47" spans="2:7" x14ac:dyDescent="0.4">
      <c r="B47" s="109"/>
      <c r="C47" s="109"/>
      <c r="D47" s="109"/>
      <c r="E47" s="109"/>
      <c r="F47" s="109"/>
      <c r="G47" s="114"/>
    </row>
    <row r="48" spans="2:7" x14ac:dyDescent="0.4">
      <c r="B48" s="111"/>
      <c r="C48" s="111"/>
      <c r="D48" s="111"/>
      <c r="E48" s="111"/>
      <c r="F48" s="111"/>
      <c r="G48" s="110"/>
    </row>
    <row r="49" spans="2:7" x14ac:dyDescent="0.4">
      <c r="B49" s="111"/>
      <c r="C49" s="111"/>
      <c r="D49" s="111"/>
      <c r="E49" s="111"/>
      <c r="F49" s="111"/>
      <c r="G49" s="110"/>
    </row>
    <row r="50" spans="2:7" x14ac:dyDescent="0.4">
      <c r="B50" s="111"/>
      <c r="C50" s="111"/>
      <c r="D50" s="111"/>
      <c r="E50" s="111"/>
      <c r="F50" s="111"/>
      <c r="G50" s="110"/>
    </row>
    <row r="51" spans="2:7" x14ac:dyDescent="0.4">
      <c r="B51" s="111"/>
      <c r="C51" s="111"/>
      <c r="D51" s="111"/>
      <c r="E51" s="111"/>
      <c r="F51" s="111"/>
      <c r="G51" s="110"/>
    </row>
    <row r="52" spans="2:7" x14ac:dyDescent="0.4">
      <c r="B52" s="111"/>
      <c r="C52" s="111"/>
      <c r="D52" s="111"/>
      <c r="E52" s="111"/>
      <c r="F52" s="111"/>
      <c r="G52" s="110"/>
    </row>
    <row r="53" spans="2:7" x14ac:dyDescent="0.4">
      <c r="B53" s="111"/>
      <c r="C53" s="111"/>
      <c r="D53" s="111"/>
      <c r="E53" s="111"/>
      <c r="F53" s="111"/>
      <c r="G53" s="110"/>
    </row>
    <row r="54" spans="2:7" x14ac:dyDescent="0.4">
      <c r="B54" s="111"/>
      <c r="C54" s="111"/>
      <c r="D54" s="111"/>
      <c r="E54" s="111"/>
      <c r="F54" s="111"/>
      <c r="G54" s="110"/>
    </row>
    <row r="55" spans="2:7" x14ac:dyDescent="0.4">
      <c r="B55" s="111"/>
      <c r="C55" s="111"/>
      <c r="D55" s="111"/>
      <c r="E55" s="111"/>
      <c r="F55" s="111"/>
      <c r="G55" s="110"/>
    </row>
    <row r="56" spans="2:7" x14ac:dyDescent="0.4">
      <c r="B56" s="111"/>
      <c r="C56" s="111"/>
      <c r="D56" s="111"/>
      <c r="E56" s="111"/>
      <c r="F56" s="111"/>
      <c r="G56" s="110"/>
    </row>
    <row r="57" spans="2:7" x14ac:dyDescent="0.4">
      <c r="B57" s="111"/>
      <c r="C57" s="111"/>
      <c r="D57" s="111"/>
      <c r="E57" s="111"/>
      <c r="F57" s="111"/>
      <c r="G57" s="110"/>
    </row>
  </sheetData>
  <hyperlinks>
    <hyperlink ref="A4" location="Contents!A1" display="Back to Contents" xr:uid="{4D97DA80-BDAC-48F2-90E1-BADDED7C9478}"/>
    <hyperlink ref="A18" location="Contents!A1" display="2014/15" xr:uid="{E87E17D3-C440-416C-B550-C0EBD076FD94}"/>
    <hyperlink ref="A17" location="Contents!A1" display="2014/15" xr:uid="{83FB7AD6-9FD6-48D9-981C-B0CBFBB6046C}"/>
    <hyperlink ref="C4" location="Notes!A1" display="See Notes" xr:uid="{58B55004-0309-4C1D-9595-888D58AA83D6}"/>
  </hyperlinks>
  <pageMargins left="0.70000000000000007" right="0.70000000000000007" top="0.75" bottom="0.75" header="0.30000000000000004" footer="0.30000000000000004"/>
  <pageSetup paperSize="9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901B-B538-40E6-8442-CEB5E74B046D}">
  <sheetPr>
    <pageSetUpPr fitToPage="1"/>
  </sheetPr>
  <dimension ref="A1:N58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5" width="16.5546875" style="16" customWidth="1"/>
    <col min="6" max="6" width="24.5546875" style="16" customWidth="1"/>
    <col min="7" max="16384" width="8.77734375" style="16"/>
  </cols>
  <sheetData>
    <row r="1" spans="1:14" ht="17.649999999999999" x14ac:dyDescent="0.4">
      <c r="A1" s="63" t="s">
        <v>120</v>
      </c>
      <c r="B1" s="64"/>
      <c r="C1" s="64"/>
      <c r="D1" s="65"/>
      <c r="E1" s="65"/>
    </row>
    <row r="2" spans="1:14" x14ac:dyDescent="0.4">
      <c r="A2" s="19" t="s">
        <v>141</v>
      </c>
      <c r="B2" s="66"/>
      <c r="C2" s="66"/>
      <c r="D2" s="66"/>
      <c r="E2" s="66"/>
    </row>
    <row r="3" spans="1:14" x14ac:dyDescent="0.4">
      <c r="A3" s="19" t="s">
        <v>148</v>
      </c>
      <c r="B3" s="66"/>
      <c r="C3" s="66"/>
      <c r="D3" s="66"/>
      <c r="E3" s="66"/>
    </row>
    <row r="4" spans="1:14" x14ac:dyDescent="0.4">
      <c r="A4" s="67" t="s">
        <v>6</v>
      </c>
      <c r="B4" s="66"/>
      <c r="C4" s="177" t="s">
        <v>63</v>
      </c>
      <c r="D4" s="66"/>
      <c r="E4" s="66"/>
    </row>
    <row r="5" spans="1:14" x14ac:dyDescent="0.4">
      <c r="A5" s="68" t="s">
        <v>64</v>
      </c>
      <c r="B5" s="66"/>
      <c r="C5" s="66"/>
      <c r="D5" s="66"/>
      <c r="E5" s="66"/>
    </row>
    <row r="6" spans="1:14" x14ac:dyDescent="0.4">
      <c r="A6" s="172" t="s">
        <v>181</v>
      </c>
      <c r="B6" s="175"/>
      <c r="C6" s="175"/>
      <c r="D6" s="175"/>
      <c r="E6" s="175"/>
      <c r="G6" s="104" t="s">
        <v>182</v>
      </c>
    </row>
    <row r="7" spans="1:14" s="20" customFormat="1" x14ac:dyDescent="0.4">
      <c r="A7" s="176"/>
      <c r="B7" s="173"/>
      <c r="C7" s="176"/>
      <c r="D7" s="112"/>
      <c r="E7" s="174" t="s">
        <v>20</v>
      </c>
      <c r="F7" s="43"/>
    </row>
    <row r="8" spans="1:14" s="20" customFormat="1" ht="30" customHeight="1" x14ac:dyDescent="0.4">
      <c r="A8" s="100" t="s">
        <v>15</v>
      </c>
      <c r="B8" s="73" t="s">
        <v>21</v>
      </c>
      <c r="C8" s="115" t="s">
        <v>36</v>
      </c>
      <c r="D8" s="116" t="s">
        <v>96</v>
      </c>
      <c r="E8" s="73" t="s">
        <v>16</v>
      </c>
    </row>
    <row r="9" spans="1:14" s="20" customFormat="1" ht="30" customHeight="1" x14ac:dyDescent="0.4">
      <c r="A9" s="101" t="s">
        <v>17</v>
      </c>
      <c r="B9" s="105">
        <v>3.8</v>
      </c>
      <c r="C9" s="105">
        <v>3.3</v>
      </c>
      <c r="D9" s="105">
        <v>0.4</v>
      </c>
      <c r="E9" s="88">
        <v>2568</v>
      </c>
      <c r="F9" s="106"/>
      <c r="G9" s="106"/>
      <c r="H9" s="106"/>
      <c r="I9" s="106"/>
      <c r="N9" s="107"/>
    </row>
    <row r="10" spans="1:14" s="20" customFormat="1" x14ac:dyDescent="0.4">
      <c r="A10" s="101" t="s">
        <v>18</v>
      </c>
      <c r="B10" s="105">
        <v>3.9</v>
      </c>
      <c r="C10" s="105">
        <v>3.5</v>
      </c>
      <c r="D10" s="105">
        <v>0.4</v>
      </c>
      <c r="E10" s="88">
        <v>2672</v>
      </c>
      <c r="F10" s="106"/>
      <c r="G10" s="106"/>
      <c r="H10" s="106"/>
      <c r="I10" s="106"/>
      <c r="N10" s="107"/>
    </row>
    <row r="11" spans="1:14" s="20" customFormat="1" x14ac:dyDescent="0.4">
      <c r="A11" s="101" t="s">
        <v>19</v>
      </c>
      <c r="B11" s="105">
        <v>4</v>
      </c>
      <c r="C11" s="105">
        <v>3.5</v>
      </c>
      <c r="D11" s="105">
        <v>0.4</v>
      </c>
      <c r="E11" s="88">
        <v>2676</v>
      </c>
      <c r="F11" s="106"/>
      <c r="G11" s="106"/>
      <c r="H11" s="106"/>
      <c r="I11" s="106"/>
      <c r="N11" s="107"/>
    </row>
    <row r="12" spans="1:14" s="20" customFormat="1" x14ac:dyDescent="0.4">
      <c r="A12" s="101" t="s">
        <v>23</v>
      </c>
      <c r="B12" s="105">
        <v>3.9</v>
      </c>
      <c r="C12" s="105">
        <v>3.5</v>
      </c>
      <c r="D12" s="105">
        <v>0.4</v>
      </c>
      <c r="E12" s="88">
        <v>2524</v>
      </c>
      <c r="F12" s="106"/>
      <c r="G12" s="106"/>
      <c r="H12" s="106"/>
      <c r="I12" s="106"/>
      <c r="N12" s="107"/>
    </row>
    <row r="13" spans="1:14" s="20" customFormat="1" x14ac:dyDescent="0.4">
      <c r="A13" s="101" t="s">
        <v>24</v>
      </c>
      <c r="B13" s="105">
        <v>4.3</v>
      </c>
      <c r="C13" s="105">
        <v>3.8</v>
      </c>
      <c r="D13" s="105">
        <v>0.5</v>
      </c>
      <c r="E13" s="88">
        <v>2721</v>
      </c>
      <c r="F13" s="106"/>
      <c r="G13" s="106"/>
      <c r="H13" s="106"/>
      <c r="I13" s="106"/>
      <c r="N13" s="107"/>
    </row>
    <row r="14" spans="1:14" s="20" customFormat="1" x14ac:dyDescent="0.4">
      <c r="A14" s="101" t="s">
        <v>22</v>
      </c>
      <c r="B14" s="105">
        <v>4.3</v>
      </c>
      <c r="C14" s="105">
        <v>3.9</v>
      </c>
      <c r="D14" s="105">
        <v>0.5</v>
      </c>
      <c r="E14" s="88">
        <v>2755</v>
      </c>
      <c r="F14" s="106"/>
      <c r="G14" s="106"/>
      <c r="H14" s="106"/>
      <c r="I14" s="106"/>
      <c r="N14" s="107"/>
    </row>
    <row r="15" spans="1:14" s="20" customFormat="1" x14ac:dyDescent="0.4">
      <c r="A15" s="101" t="s">
        <v>32</v>
      </c>
      <c r="B15" s="105">
        <v>4.0999999999999996</v>
      </c>
      <c r="C15" s="105">
        <v>3.7</v>
      </c>
      <c r="D15" s="105">
        <v>0.5</v>
      </c>
      <c r="E15" s="88">
        <v>2567</v>
      </c>
      <c r="F15" s="106"/>
      <c r="G15" s="106"/>
      <c r="H15" s="106"/>
      <c r="I15" s="106"/>
      <c r="N15" s="107"/>
    </row>
    <row r="16" spans="1:14" s="20" customFormat="1" x14ac:dyDescent="0.4">
      <c r="A16" s="101" t="s">
        <v>37</v>
      </c>
      <c r="B16" s="105">
        <v>4.3</v>
      </c>
      <c r="C16" s="105">
        <v>3.9</v>
      </c>
      <c r="D16" s="105">
        <v>0.4</v>
      </c>
      <c r="E16" s="88">
        <v>2683</v>
      </c>
      <c r="F16" s="106"/>
      <c r="G16" s="106"/>
      <c r="H16" s="106"/>
      <c r="I16" s="106"/>
      <c r="N16" s="107"/>
    </row>
    <row r="17" spans="1:14" s="20" customFormat="1" x14ac:dyDescent="0.4">
      <c r="A17" s="101" t="s">
        <v>47</v>
      </c>
      <c r="B17" s="105">
        <v>3.6</v>
      </c>
      <c r="C17" s="105">
        <v>3.2</v>
      </c>
      <c r="D17" s="105">
        <v>0.4</v>
      </c>
      <c r="E17" s="88">
        <v>1154</v>
      </c>
      <c r="F17" s="106"/>
      <c r="G17" s="106"/>
      <c r="H17" s="106"/>
      <c r="I17" s="106"/>
      <c r="N17" s="107"/>
    </row>
    <row r="18" spans="1:14" s="20" customFormat="1" x14ac:dyDescent="0.4">
      <c r="A18" s="101" t="s">
        <v>48</v>
      </c>
      <c r="B18" s="105">
        <v>3.9</v>
      </c>
      <c r="C18" s="105">
        <v>3.5</v>
      </c>
      <c r="D18" s="105">
        <v>0.4</v>
      </c>
      <c r="E18" s="88">
        <v>2061</v>
      </c>
      <c r="F18" s="106"/>
      <c r="G18" s="106"/>
      <c r="H18" s="106"/>
      <c r="I18" s="106"/>
      <c r="N18" s="107"/>
    </row>
    <row r="19" spans="1:14" s="20" customFormat="1" x14ac:dyDescent="0.4">
      <c r="A19" s="101" t="s">
        <v>122</v>
      </c>
      <c r="B19" s="105">
        <v>4.0999999999999996</v>
      </c>
      <c r="C19" s="105">
        <v>3.6</v>
      </c>
      <c r="D19" s="105">
        <v>0.5</v>
      </c>
      <c r="E19" s="88">
        <v>3305</v>
      </c>
      <c r="F19" s="106"/>
      <c r="G19" s="106"/>
      <c r="H19" s="106"/>
      <c r="I19" s="106"/>
      <c r="N19" s="107"/>
    </row>
    <row r="20" spans="1:14" s="20" customFormat="1" x14ac:dyDescent="0.4"/>
    <row r="21" spans="1:14" s="20" customFormat="1" x14ac:dyDescent="0.4">
      <c r="B21" s="92"/>
      <c r="C21" s="92"/>
      <c r="D21" s="92"/>
      <c r="E21" s="92"/>
      <c r="F21" s="92"/>
      <c r="G21" s="92"/>
    </row>
    <row r="22" spans="1:14" s="20" customFormat="1" x14ac:dyDescent="0.4"/>
    <row r="37" spans="1:6" x14ac:dyDescent="0.4">
      <c r="B37" s="108"/>
      <c r="C37" s="108"/>
      <c r="D37" s="108"/>
      <c r="E37" s="108"/>
      <c r="F37" s="114"/>
    </row>
    <row r="38" spans="1:6" x14ac:dyDescent="0.4">
      <c r="A38" s="108"/>
      <c r="B38" s="108"/>
      <c r="C38" s="108"/>
      <c r="D38" s="108"/>
      <c r="E38" s="108"/>
      <c r="F38" s="114"/>
    </row>
    <row r="39" spans="1:6" x14ac:dyDescent="0.4">
      <c r="B39" s="108"/>
      <c r="C39" s="108"/>
      <c r="D39" s="108"/>
      <c r="E39" s="108"/>
      <c r="F39" s="114"/>
    </row>
    <row r="40" spans="1:6" x14ac:dyDescent="0.4">
      <c r="B40" s="108"/>
      <c r="C40" s="108"/>
      <c r="D40" s="108"/>
      <c r="E40" s="108"/>
      <c r="F40" s="114"/>
    </row>
    <row r="41" spans="1:6" x14ac:dyDescent="0.4">
      <c r="B41" s="108"/>
      <c r="C41" s="108"/>
      <c r="D41" s="108"/>
      <c r="E41" s="108"/>
      <c r="F41" s="114"/>
    </row>
    <row r="42" spans="1:6" x14ac:dyDescent="0.4">
      <c r="B42" s="108"/>
      <c r="C42" s="108"/>
      <c r="D42" s="108"/>
      <c r="E42" s="108"/>
      <c r="F42" s="114"/>
    </row>
    <row r="43" spans="1:6" x14ac:dyDescent="0.4">
      <c r="B43" s="108"/>
      <c r="C43" s="108"/>
      <c r="D43" s="108"/>
      <c r="E43" s="108"/>
      <c r="F43" s="114"/>
    </row>
    <row r="44" spans="1:6" x14ac:dyDescent="0.4">
      <c r="B44" s="108"/>
      <c r="C44" s="108"/>
      <c r="D44" s="108"/>
      <c r="E44" s="108"/>
      <c r="F44" s="114"/>
    </row>
    <row r="45" spans="1:6" x14ac:dyDescent="0.4">
      <c r="B45" s="108"/>
      <c r="C45" s="108"/>
      <c r="D45" s="108"/>
      <c r="E45" s="108"/>
      <c r="F45" s="114"/>
    </row>
    <row r="46" spans="1:6" x14ac:dyDescent="0.4">
      <c r="B46" s="108"/>
      <c r="C46" s="108"/>
      <c r="D46" s="108"/>
      <c r="E46" s="108"/>
      <c r="F46" s="114"/>
    </row>
    <row r="47" spans="1:6" x14ac:dyDescent="0.4">
      <c r="B47" s="108"/>
      <c r="C47" s="108"/>
      <c r="D47" s="108"/>
      <c r="E47" s="108"/>
      <c r="F47" s="114"/>
    </row>
    <row r="48" spans="1:6" x14ac:dyDescent="0.4">
      <c r="B48" s="110"/>
      <c r="C48" s="110"/>
      <c r="D48" s="110"/>
      <c r="E48" s="110"/>
      <c r="F48" s="110"/>
    </row>
    <row r="49" spans="2:6" x14ac:dyDescent="0.4">
      <c r="B49" s="110"/>
      <c r="C49" s="110"/>
      <c r="D49" s="110"/>
      <c r="E49" s="110"/>
      <c r="F49" s="110"/>
    </row>
    <row r="50" spans="2:6" x14ac:dyDescent="0.4">
      <c r="B50" s="110"/>
      <c r="C50" s="110"/>
      <c r="D50" s="110"/>
      <c r="E50" s="110"/>
      <c r="F50" s="110"/>
    </row>
    <row r="51" spans="2:6" x14ac:dyDescent="0.4">
      <c r="B51" s="110"/>
      <c r="C51" s="110"/>
      <c r="D51" s="110"/>
      <c r="E51" s="110"/>
      <c r="F51" s="110"/>
    </row>
    <row r="52" spans="2:6" x14ac:dyDescent="0.4">
      <c r="B52" s="110"/>
      <c r="C52" s="110"/>
      <c r="D52" s="110"/>
      <c r="E52" s="110"/>
      <c r="F52" s="110"/>
    </row>
    <row r="53" spans="2:6" x14ac:dyDescent="0.4">
      <c r="B53" s="110"/>
      <c r="C53" s="110"/>
      <c r="D53" s="110"/>
      <c r="E53" s="110"/>
      <c r="F53" s="110"/>
    </row>
    <row r="54" spans="2:6" x14ac:dyDescent="0.4">
      <c r="B54" s="110"/>
      <c r="C54" s="110"/>
      <c r="D54" s="110"/>
      <c r="E54" s="110"/>
      <c r="F54" s="110"/>
    </row>
    <row r="55" spans="2:6" x14ac:dyDescent="0.4">
      <c r="B55" s="110"/>
      <c r="C55" s="110"/>
      <c r="D55" s="110"/>
      <c r="E55" s="110"/>
      <c r="F55" s="110"/>
    </row>
    <row r="56" spans="2:6" x14ac:dyDescent="0.4">
      <c r="B56" s="110"/>
      <c r="C56" s="110"/>
      <c r="D56" s="110"/>
      <c r="E56" s="110"/>
      <c r="F56" s="110"/>
    </row>
    <row r="57" spans="2:6" x14ac:dyDescent="0.4">
      <c r="B57" s="110"/>
      <c r="C57" s="110"/>
      <c r="D57" s="110"/>
      <c r="E57" s="110"/>
      <c r="F57" s="110"/>
    </row>
    <row r="58" spans="2:6" x14ac:dyDescent="0.4">
      <c r="B58" s="110"/>
      <c r="C58" s="110"/>
      <c r="D58" s="110"/>
      <c r="E58" s="110"/>
    </row>
  </sheetData>
  <hyperlinks>
    <hyperlink ref="A18" location="Contents!A1" display="2014/15" xr:uid="{04C286B9-03FE-44EE-99E7-0B8067286770}"/>
    <hyperlink ref="A17" location="Contents!A1" display="2014/15" xr:uid="{82FD8F2A-05C6-4A80-99AB-BF6C0DD09794}"/>
    <hyperlink ref="A4" location="Contents!A1" display="Back to Contents" xr:uid="{37A1799A-AF11-41B4-BC8C-D280264E2C3F}"/>
    <hyperlink ref="C4" location="Notes!A1" display="See Notes" xr:uid="{32C01F55-260C-4D55-878C-E94BDEF38667}"/>
  </hyperlinks>
  <pageMargins left="0.70000000000000007" right="0.70000000000000007" top="0.75" bottom="0.75" header="0.30000000000000004" footer="0.30000000000000004"/>
  <pageSetup paperSize="9" scale="42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1B1E-6A8E-47DC-A132-0953AE196927}">
  <sheetPr>
    <pageSetUpPr fitToPage="1"/>
  </sheetPr>
  <dimension ref="A1:Q57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5" width="16.5546875" style="16" customWidth="1"/>
    <col min="6" max="7" width="8.77734375" style="16" customWidth="1"/>
    <col min="8" max="16384" width="8.77734375" style="16"/>
  </cols>
  <sheetData>
    <row r="1" spans="1:17" ht="17.649999999999999" x14ac:dyDescent="0.4">
      <c r="A1" s="63" t="s">
        <v>120</v>
      </c>
    </row>
    <row r="2" spans="1:17" x14ac:dyDescent="0.4">
      <c r="A2" s="19" t="s">
        <v>91</v>
      </c>
    </row>
    <row r="3" spans="1:17" x14ac:dyDescent="0.4">
      <c r="A3" s="19" t="s">
        <v>148</v>
      </c>
    </row>
    <row r="4" spans="1:17" x14ac:dyDescent="0.4">
      <c r="A4" s="67" t="s">
        <v>6</v>
      </c>
      <c r="C4" s="67" t="s">
        <v>63</v>
      </c>
    </row>
    <row r="5" spans="1:17" x14ac:dyDescent="0.4">
      <c r="A5" s="68" t="s">
        <v>64</v>
      </c>
    </row>
    <row r="6" spans="1:17" x14ac:dyDescent="0.4">
      <c r="A6" s="172" t="s">
        <v>183</v>
      </c>
      <c r="B6" s="30"/>
      <c r="C6" s="30"/>
      <c r="D6" s="30"/>
      <c r="E6" s="30"/>
      <c r="I6" s="104"/>
      <c r="Q6" s="104"/>
    </row>
    <row r="7" spans="1:17" s="20" customFormat="1" x14ac:dyDescent="0.4">
      <c r="A7" s="112"/>
      <c r="B7" s="173"/>
      <c r="C7" s="173"/>
      <c r="D7" s="173"/>
      <c r="E7" s="174" t="s">
        <v>123</v>
      </c>
      <c r="F7" s="47"/>
      <c r="G7" s="43"/>
    </row>
    <row r="8" spans="1:17" s="20" customFormat="1" ht="30" customHeight="1" x14ac:dyDescent="0.4">
      <c r="A8" s="112" t="s">
        <v>15</v>
      </c>
      <c r="B8" s="73" t="s">
        <v>21</v>
      </c>
      <c r="C8" s="115" t="s">
        <v>36</v>
      </c>
      <c r="D8" s="116" t="s">
        <v>165</v>
      </c>
      <c r="E8" s="115" t="s">
        <v>16</v>
      </c>
    </row>
    <row r="9" spans="1:17" s="20" customFormat="1" ht="30" customHeight="1" x14ac:dyDescent="0.4">
      <c r="A9" s="101" t="s">
        <v>17</v>
      </c>
      <c r="B9" s="132">
        <f>'8_4b'!B9/'8_4b'!B$9</f>
        <v>1</v>
      </c>
      <c r="C9" s="132">
        <f>'8_4b'!C9/'8_4b'!C$9</f>
        <v>1</v>
      </c>
      <c r="D9" s="132">
        <f>'8_4b'!D9/'8_4b'!D$9</f>
        <v>1</v>
      </c>
      <c r="E9" s="88">
        <f>'8_4b'!E9</f>
        <v>2568</v>
      </c>
      <c r="F9" s="106"/>
      <c r="G9" s="106"/>
      <c r="H9" s="106"/>
      <c r="I9" s="106"/>
      <c r="J9" s="106"/>
      <c r="O9" s="107"/>
    </row>
    <row r="10" spans="1:17" s="20" customFormat="1" x14ac:dyDescent="0.4">
      <c r="A10" s="101" t="s">
        <v>18</v>
      </c>
      <c r="B10" s="132">
        <f>'8_4b'!B10/'8_4b'!B$9</f>
        <v>1.0263157894736843</v>
      </c>
      <c r="C10" s="132">
        <f>'8_4b'!C10/'8_4b'!C$9</f>
        <v>1.0606060606060606</v>
      </c>
      <c r="D10" s="132">
        <f>'8_4b'!D10/'8_4b'!D$9</f>
        <v>1</v>
      </c>
      <c r="E10" s="88">
        <f>'8_4b'!E10</f>
        <v>2672</v>
      </c>
      <c r="F10" s="106"/>
      <c r="G10" s="106"/>
      <c r="H10" s="106"/>
      <c r="I10" s="106"/>
      <c r="J10" s="106"/>
      <c r="O10" s="107"/>
    </row>
    <row r="11" spans="1:17" s="20" customFormat="1" x14ac:dyDescent="0.4">
      <c r="A11" s="101" t="s">
        <v>19</v>
      </c>
      <c r="B11" s="132">
        <f>'8_4b'!B11/'8_4b'!B$9</f>
        <v>1.0526315789473684</v>
      </c>
      <c r="C11" s="132">
        <f>'8_4b'!C11/'8_4b'!C$9</f>
        <v>1.0606060606060606</v>
      </c>
      <c r="D11" s="132">
        <f>'8_4b'!D11/'8_4b'!D$9</f>
        <v>1</v>
      </c>
      <c r="E11" s="88">
        <f>'8_4b'!E11</f>
        <v>2676</v>
      </c>
      <c r="F11" s="106"/>
      <c r="G11" s="106"/>
      <c r="H11" s="106"/>
      <c r="I11" s="106"/>
      <c r="J11" s="106"/>
      <c r="O11" s="107"/>
    </row>
    <row r="12" spans="1:17" s="20" customFormat="1" x14ac:dyDescent="0.4">
      <c r="A12" s="101" t="s">
        <v>23</v>
      </c>
      <c r="B12" s="132">
        <f>'8_4b'!B12/'8_4b'!B$9</f>
        <v>1.0263157894736843</v>
      </c>
      <c r="C12" s="132">
        <f>'8_4b'!C12/'8_4b'!C$9</f>
        <v>1.0606060606060606</v>
      </c>
      <c r="D12" s="132">
        <f>'8_4b'!D12/'8_4b'!D$9</f>
        <v>1</v>
      </c>
      <c r="E12" s="88">
        <f>'8_4b'!E12</f>
        <v>2524</v>
      </c>
      <c r="F12" s="106"/>
      <c r="G12" s="106"/>
      <c r="H12" s="106"/>
      <c r="I12" s="106"/>
      <c r="J12" s="106"/>
      <c r="O12" s="107"/>
    </row>
    <row r="13" spans="1:17" s="20" customFormat="1" x14ac:dyDescent="0.4">
      <c r="A13" s="101" t="s">
        <v>24</v>
      </c>
      <c r="B13" s="132">
        <f>'8_4b'!B13/'8_4b'!B$9</f>
        <v>1.131578947368421</v>
      </c>
      <c r="C13" s="132">
        <f>'8_4b'!C13/'8_4b'!C$9</f>
        <v>1.1515151515151516</v>
      </c>
      <c r="D13" s="132">
        <f>'8_4b'!D13/'8_4b'!D$9</f>
        <v>1.25</v>
      </c>
      <c r="E13" s="88">
        <f>'8_4b'!E13</f>
        <v>2721</v>
      </c>
      <c r="F13" s="106"/>
      <c r="G13" s="106"/>
      <c r="H13" s="106"/>
      <c r="I13" s="106"/>
      <c r="J13" s="106"/>
      <c r="O13" s="107"/>
    </row>
    <row r="14" spans="1:17" s="20" customFormat="1" x14ac:dyDescent="0.4">
      <c r="A14" s="101" t="s">
        <v>22</v>
      </c>
      <c r="B14" s="132">
        <f>'8_4b'!B14/'8_4b'!B$9</f>
        <v>1.131578947368421</v>
      </c>
      <c r="C14" s="132">
        <f>'8_4b'!C14/'8_4b'!C$9</f>
        <v>1.1818181818181819</v>
      </c>
      <c r="D14" s="132">
        <f>'8_4b'!D14/'8_4b'!D$9</f>
        <v>1.25</v>
      </c>
      <c r="E14" s="88">
        <f>'8_4b'!E14</f>
        <v>2755</v>
      </c>
      <c r="F14" s="106"/>
      <c r="G14" s="106"/>
      <c r="H14" s="106"/>
      <c r="I14" s="106"/>
      <c r="J14" s="106"/>
      <c r="O14" s="107"/>
    </row>
    <row r="15" spans="1:17" s="20" customFormat="1" x14ac:dyDescent="0.4">
      <c r="A15" s="101" t="s">
        <v>32</v>
      </c>
      <c r="B15" s="132">
        <f>'8_4b'!B15/'8_4b'!B$9</f>
        <v>1.0789473684210527</v>
      </c>
      <c r="C15" s="132">
        <f>'8_4b'!C15/'8_4b'!C$9</f>
        <v>1.1212121212121213</v>
      </c>
      <c r="D15" s="132">
        <f>'8_4b'!D15/'8_4b'!D$9</f>
        <v>1.25</v>
      </c>
      <c r="E15" s="88">
        <f>'8_4b'!E15</f>
        <v>2567</v>
      </c>
      <c r="F15" s="106"/>
      <c r="G15" s="106"/>
      <c r="H15" s="106"/>
      <c r="I15" s="106"/>
      <c r="J15" s="106"/>
      <c r="O15" s="107"/>
    </row>
    <row r="16" spans="1:17" s="20" customFormat="1" x14ac:dyDescent="0.4">
      <c r="A16" s="101" t="s">
        <v>37</v>
      </c>
      <c r="B16" s="132">
        <f>'8_4b'!B16/'8_4b'!B$9</f>
        <v>1.131578947368421</v>
      </c>
      <c r="C16" s="132">
        <f>'8_4b'!C16/'8_4b'!C$9</f>
        <v>1.1818181818181819</v>
      </c>
      <c r="D16" s="132">
        <f>'8_4b'!D16/'8_4b'!D$9</f>
        <v>1</v>
      </c>
      <c r="E16" s="88">
        <f>'8_4b'!E16</f>
        <v>2683</v>
      </c>
      <c r="F16" s="106"/>
      <c r="G16" s="106"/>
      <c r="H16" s="106"/>
      <c r="I16" s="106"/>
      <c r="J16" s="106"/>
      <c r="O16" s="107"/>
    </row>
    <row r="17" spans="1:15" s="20" customFormat="1" x14ac:dyDescent="0.4">
      <c r="A17" s="101" t="s">
        <v>47</v>
      </c>
      <c r="B17" s="132">
        <f>'8_4b'!B17/'8_4b'!B$9</f>
        <v>0.94736842105263164</v>
      </c>
      <c r="C17" s="132">
        <f>'8_4b'!C17/'8_4b'!C$9</f>
        <v>0.96969696969696983</v>
      </c>
      <c r="D17" s="132">
        <f>'8_4b'!D17/'8_4b'!D$9</f>
        <v>1</v>
      </c>
      <c r="E17" s="88">
        <f>'8_4b'!E17</f>
        <v>1154</v>
      </c>
      <c r="F17" s="106"/>
      <c r="G17" s="106"/>
      <c r="H17" s="106"/>
      <c r="I17" s="106"/>
      <c r="J17" s="106"/>
      <c r="O17" s="107"/>
    </row>
    <row r="18" spans="1:15" s="20" customFormat="1" x14ac:dyDescent="0.4">
      <c r="A18" s="113" t="s">
        <v>48</v>
      </c>
      <c r="B18" s="132">
        <f>'8_4b'!B18/'8_4b'!B$9</f>
        <v>1.0263157894736843</v>
      </c>
      <c r="C18" s="132">
        <f>'8_4b'!C18/'8_4b'!C$9</f>
        <v>1.0606060606060606</v>
      </c>
      <c r="D18" s="132">
        <f>'8_4b'!D18/'8_4b'!D$9</f>
        <v>1</v>
      </c>
      <c r="E18" s="88">
        <f>'8_4b'!E18</f>
        <v>2061</v>
      </c>
      <c r="F18" s="106"/>
      <c r="G18" s="106"/>
      <c r="H18" s="106"/>
      <c r="I18" s="106"/>
      <c r="J18" s="106"/>
      <c r="O18" s="107"/>
    </row>
    <row r="19" spans="1:15" s="20" customFormat="1" x14ac:dyDescent="0.4">
      <c r="A19" s="101" t="s">
        <v>122</v>
      </c>
      <c r="B19" s="132">
        <f>'8_4b'!B19/'8_4b'!B$9</f>
        <v>1.0789473684210527</v>
      </c>
      <c r="C19" s="132">
        <f>'8_4b'!C19/'8_4b'!C$9</f>
        <v>1.0909090909090911</v>
      </c>
      <c r="D19" s="132">
        <f>'8_4b'!D19/'8_4b'!D$9</f>
        <v>1.25</v>
      </c>
      <c r="E19" s="88">
        <f>'8_4b'!E19</f>
        <v>3305</v>
      </c>
      <c r="F19" s="106"/>
      <c r="G19" s="106"/>
      <c r="H19" s="106"/>
      <c r="I19" s="106"/>
      <c r="J19" s="106"/>
      <c r="O19" s="107"/>
    </row>
    <row r="20" spans="1:15" s="20" customFormat="1" x14ac:dyDescent="0.4"/>
    <row r="21" spans="1:15" s="20" customFormat="1" x14ac:dyDescent="0.4">
      <c r="D21" s="92"/>
      <c r="E21" s="92"/>
      <c r="F21" s="92"/>
      <c r="G21" s="92"/>
      <c r="H21" s="92"/>
    </row>
    <row r="22" spans="1:15" s="20" customFormat="1" x14ac:dyDescent="0.4"/>
    <row r="37" spans="2:7" x14ac:dyDescent="0.4">
      <c r="B37" s="109"/>
      <c r="C37" s="109"/>
      <c r="D37" s="109"/>
      <c r="E37" s="109"/>
      <c r="F37" s="109"/>
      <c r="G37" s="114"/>
    </row>
    <row r="38" spans="2:7" x14ac:dyDescent="0.4">
      <c r="B38" s="109"/>
      <c r="C38" s="109"/>
      <c r="D38" s="109"/>
      <c r="E38" s="109"/>
      <c r="F38" s="109"/>
      <c r="G38" s="114"/>
    </row>
    <row r="39" spans="2:7" x14ac:dyDescent="0.4">
      <c r="B39" s="109"/>
      <c r="C39" s="109"/>
      <c r="D39" s="109"/>
      <c r="E39" s="109"/>
      <c r="F39" s="109"/>
      <c r="G39" s="114"/>
    </row>
    <row r="40" spans="2:7" x14ac:dyDescent="0.4">
      <c r="B40" s="109"/>
      <c r="C40" s="109"/>
      <c r="D40" s="109"/>
      <c r="E40" s="109"/>
      <c r="F40" s="109"/>
      <c r="G40" s="114"/>
    </row>
    <row r="41" spans="2:7" x14ac:dyDescent="0.4">
      <c r="B41" s="109"/>
      <c r="C41" s="109"/>
      <c r="D41" s="109"/>
      <c r="E41" s="109"/>
      <c r="F41" s="109"/>
      <c r="G41" s="114"/>
    </row>
    <row r="42" spans="2:7" x14ac:dyDescent="0.4">
      <c r="B42" s="109"/>
      <c r="C42" s="109"/>
      <c r="D42" s="109"/>
      <c r="E42" s="109"/>
      <c r="F42" s="109"/>
      <c r="G42" s="114"/>
    </row>
    <row r="43" spans="2:7" x14ac:dyDescent="0.4">
      <c r="B43" s="109"/>
      <c r="C43" s="109"/>
      <c r="D43" s="109"/>
      <c r="E43" s="109"/>
      <c r="F43" s="109"/>
      <c r="G43" s="114"/>
    </row>
    <row r="44" spans="2:7" x14ac:dyDescent="0.4">
      <c r="B44" s="109"/>
      <c r="C44" s="109"/>
      <c r="D44" s="109"/>
      <c r="E44" s="109"/>
      <c r="F44" s="109"/>
      <c r="G44" s="114"/>
    </row>
    <row r="45" spans="2:7" x14ac:dyDescent="0.4">
      <c r="B45" s="109"/>
      <c r="C45" s="109"/>
      <c r="D45" s="109"/>
      <c r="E45" s="109"/>
      <c r="F45" s="109"/>
      <c r="G45" s="114"/>
    </row>
    <row r="46" spans="2:7" x14ac:dyDescent="0.4">
      <c r="B46" s="109"/>
      <c r="C46" s="109"/>
      <c r="D46" s="109"/>
      <c r="E46" s="109"/>
      <c r="F46" s="109"/>
      <c r="G46" s="114"/>
    </row>
    <row r="47" spans="2:7" x14ac:dyDescent="0.4">
      <c r="B47" s="109"/>
      <c r="C47" s="109"/>
      <c r="D47" s="109"/>
      <c r="E47" s="109"/>
      <c r="F47" s="109"/>
      <c r="G47" s="114"/>
    </row>
    <row r="48" spans="2:7" x14ac:dyDescent="0.4">
      <c r="B48" s="111"/>
      <c r="C48" s="111"/>
      <c r="D48" s="111"/>
      <c r="E48" s="111"/>
      <c r="F48" s="111"/>
      <c r="G48" s="110"/>
    </row>
    <row r="49" spans="2:7" x14ac:dyDescent="0.4">
      <c r="B49" s="111"/>
      <c r="C49" s="111"/>
      <c r="D49" s="111"/>
      <c r="E49" s="111"/>
      <c r="F49" s="111"/>
      <c r="G49" s="110"/>
    </row>
    <row r="50" spans="2:7" x14ac:dyDescent="0.4">
      <c r="B50" s="111"/>
      <c r="C50" s="111"/>
      <c r="D50" s="111"/>
      <c r="E50" s="111"/>
      <c r="F50" s="111"/>
      <c r="G50" s="110"/>
    </row>
    <row r="51" spans="2:7" x14ac:dyDescent="0.4">
      <c r="B51" s="111"/>
      <c r="C51" s="111"/>
      <c r="D51" s="111"/>
      <c r="E51" s="111"/>
      <c r="F51" s="111"/>
      <c r="G51" s="110"/>
    </row>
    <row r="52" spans="2:7" x14ac:dyDescent="0.4">
      <c r="B52" s="111"/>
      <c r="C52" s="111"/>
      <c r="D52" s="111"/>
      <c r="E52" s="111"/>
      <c r="F52" s="111"/>
      <c r="G52" s="110"/>
    </row>
    <row r="53" spans="2:7" x14ac:dyDescent="0.4">
      <c r="B53" s="111"/>
      <c r="C53" s="111"/>
      <c r="D53" s="111"/>
      <c r="E53" s="111"/>
      <c r="F53" s="111"/>
      <c r="G53" s="110"/>
    </row>
    <row r="54" spans="2:7" x14ac:dyDescent="0.4">
      <c r="B54" s="111"/>
      <c r="C54" s="111"/>
      <c r="D54" s="111"/>
      <c r="E54" s="111"/>
      <c r="F54" s="111"/>
      <c r="G54" s="110"/>
    </row>
    <row r="55" spans="2:7" x14ac:dyDescent="0.4">
      <c r="B55" s="111"/>
      <c r="C55" s="111"/>
      <c r="D55" s="111"/>
      <c r="E55" s="111"/>
      <c r="F55" s="111"/>
      <c r="G55" s="110"/>
    </row>
    <row r="56" spans="2:7" x14ac:dyDescent="0.4">
      <c r="B56" s="111"/>
      <c r="C56" s="111"/>
      <c r="D56" s="111"/>
      <c r="E56" s="111"/>
      <c r="F56" s="111"/>
      <c r="G56" s="110"/>
    </row>
    <row r="57" spans="2:7" x14ac:dyDescent="0.4">
      <c r="B57" s="111"/>
      <c r="C57" s="111"/>
      <c r="D57" s="111"/>
      <c r="E57" s="111"/>
      <c r="F57" s="111"/>
      <c r="G57" s="110"/>
    </row>
  </sheetData>
  <hyperlinks>
    <hyperlink ref="A4" location="Contents!A1" display="Back to Contents" xr:uid="{06EA1517-BC39-4D44-A404-9817A6BF2164}"/>
    <hyperlink ref="A18" location="Contents!A1" display="2014/15" xr:uid="{98AAA1D9-F54E-4B5D-B15D-1BF3A0087810}"/>
    <hyperlink ref="A17" location="Contents!A1" display="2014/15" xr:uid="{4775EEB6-FD0E-4CF1-9A52-77779A967795}"/>
    <hyperlink ref="C4" location="Notes!A1" display="See Notes" xr:uid="{EEF37198-86BA-42F8-91D6-A4BA39F85BD7}"/>
  </hyperlinks>
  <pageMargins left="0.70000000000000007" right="0.70000000000000007" top="0.75" bottom="0.75" header="0.30000000000000004" footer="0.30000000000000004"/>
  <pageSetup paperSize="9" scale="94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0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8" width="16.5546875" style="16" customWidth="1"/>
    <col min="9" max="9" width="24.5546875" style="16" customWidth="1"/>
    <col min="10" max="17" width="8.77734375" style="16"/>
    <col min="18" max="18" width="40.5546875" style="16" customWidth="1"/>
    <col min="19" max="16384" width="8.77734375" style="16"/>
  </cols>
  <sheetData>
    <row r="1" spans="1:19" ht="17.649999999999999" x14ac:dyDescent="0.4">
      <c r="A1" s="63" t="s">
        <v>120</v>
      </c>
      <c r="B1" s="64"/>
      <c r="C1" s="64"/>
      <c r="D1" s="65"/>
      <c r="E1" s="65"/>
      <c r="F1" s="65"/>
    </row>
    <row r="2" spans="1:19" x14ac:dyDescent="0.4">
      <c r="A2" s="19" t="s">
        <v>142</v>
      </c>
      <c r="B2" s="66"/>
      <c r="C2" s="66"/>
      <c r="D2" s="66"/>
      <c r="E2" s="66"/>
      <c r="F2" s="66"/>
    </row>
    <row r="3" spans="1:19" x14ac:dyDescent="0.4">
      <c r="A3" s="19" t="s">
        <v>162</v>
      </c>
      <c r="B3" s="66"/>
      <c r="C3" s="66"/>
      <c r="D3" s="66"/>
      <c r="E3" s="66"/>
      <c r="F3" s="66"/>
    </row>
    <row r="4" spans="1:19" x14ac:dyDescent="0.4">
      <c r="A4" s="67" t="s">
        <v>6</v>
      </c>
      <c r="B4" s="66"/>
      <c r="C4" s="177" t="s">
        <v>63</v>
      </c>
      <c r="D4" s="66"/>
      <c r="E4" s="66"/>
      <c r="F4" s="66"/>
    </row>
    <row r="5" spans="1:19" x14ac:dyDescent="0.4">
      <c r="A5" s="68" t="s">
        <v>64</v>
      </c>
      <c r="B5" s="66"/>
      <c r="C5" s="66"/>
      <c r="D5" s="66"/>
      <c r="E5" s="66"/>
      <c r="F5" s="66"/>
    </row>
    <row r="6" spans="1:19" ht="17.25" x14ac:dyDescent="0.4">
      <c r="A6" s="69" t="s">
        <v>163</v>
      </c>
      <c r="B6" s="117"/>
      <c r="C6" s="117"/>
      <c r="D6" s="117"/>
      <c r="E6" s="117"/>
      <c r="F6" s="117"/>
      <c r="G6" s="117"/>
      <c r="H6" s="117"/>
      <c r="I6" s="118"/>
      <c r="J6" s="69" t="s">
        <v>184</v>
      </c>
      <c r="S6" s="69" t="s">
        <v>185</v>
      </c>
    </row>
    <row r="7" spans="1:19" x14ac:dyDescent="0.4">
      <c r="H7" s="72" t="s">
        <v>27</v>
      </c>
    </row>
    <row r="8" spans="1:19" x14ac:dyDescent="0.4">
      <c r="A8" s="82"/>
      <c r="B8" s="119"/>
      <c r="C8" s="119" t="s">
        <v>25</v>
      </c>
      <c r="D8" s="119"/>
      <c r="E8" s="120" t="s">
        <v>26</v>
      </c>
      <c r="F8" s="121"/>
      <c r="G8" s="121"/>
      <c r="H8" s="122"/>
      <c r="I8" s="44"/>
    </row>
    <row r="9" spans="1:19" ht="30" x14ac:dyDescent="0.4">
      <c r="A9" s="100" t="s">
        <v>15</v>
      </c>
      <c r="B9" s="73" t="s">
        <v>79</v>
      </c>
      <c r="C9" s="73" t="s">
        <v>80</v>
      </c>
      <c r="D9" s="73" t="s">
        <v>81</v>
      </c>
      <c r="E9" s="73" t="s">
        <v>82</v>
      </c>
      <c r="F9" s="116" t="s">
        <v>36</v>
      </c>
      <c r="G9" s="116" t="s">
        <v>96</v>
      </c>
      <c r="H9" s="73" t="s">
        <v>35</v>
      </c>
      <c r="I9" s="19"/>
    </row>
    <row r="10" spans="1:19" ht="30" customHeight="1" x14ac:dyDescent="0.4">
      <c r="A10" s="101" t="s">
        <v>17</v>
      </c>
      <c r="B10" s="77">
        <v>18400</v>
      </c>
      <c r="C10" s="77">
        <v>11100</v>
      </c>
      <c r="D10" s="77">
        <v>7400</v>
      </c>
      <c r="E10" s="77">
        <v>6000</v>
      </c>
      <c r="F10" s="77">
        <v>13300</v>
      </c>
      <c r="G10" s="77">
        <v>6900</v>
      </c>
      <c r="H10" s="77">
        <v>2568</v>
      </c>
      <c r="I10" s="20"/>
    </row>
    <row r="11" spans="1:19" ht="15" customHeight="1" x14ac:dyDescent="0.4">
      <c r="A11" s="101" t="s">
        <v>18</v>
      </c>
      <c r="B11" s="77">
        <v>17700</v>
      </c>
      <c r="C11" s="77">
        <v>12800</v>
      </c>
      <c r="D11" s="77">
        <v>6600</v>
      </c>
      <c r="E11" s="77">
        <v>6400</v>
      </c>
      <c r="F11" s="77">
        <v>13200</v>
      </c>
      <c r="G11" s="77">
        <v>6600</v>
      </c>
      <c r="H11" s="77">
        <v>2672</v>
      </c>
    </row>
    <row r="12" spans="1:19" ht="15" customHeight="1" x14ac:dyDescent="0.4">
      <c r="A12" s="101" t="s">
        <v>19</v>
      </c>
      <c r="B12" s="77">
        <v>19300</v>
      </c>
      <c r="C12" s="77">
        <v>13800</v>
      </c>
      <c r="D12" s="77">
        <v>9800</v>
      </c>
      <c r="E12" s="77">
        <v>7600</v>
      </c>
      <c r="F12" s="77">
        <v>15000</v>
      </c>
      <c r="G12" s="77">
        <v>7500</v>
      </c>
      <c r="H12" s="77">
        <v>2676</v>
      </c>
    </row>
    <row r="13" spans="1:19" ht="15" customHeight="1" x14ac:dyDescent="0.4">
      <c r="A13" s="101" t="s">
        <v>23</v>
      </c>
      <c r="B13" s="77">
        <v>19500</v>
      </c>
      <c r="C13" s="77">
        <v>12900</v>
      </c>
      <c r="D13" s="77">
        <v>9600</v>
      </c>
      <c r="E13" s="77">
        <v>7300</v>
      </c>
      <c r="F13" s="77">
        <v>15500</v>
      </c>
      <c r="G13" s="77">
        <v>9300</v>
      </c>
      <c r="H13" s="77">
        <v>2524</v>
      </c>
    </row>
    <row r="14" spans="1:19" ht="15" customHeight="1" x14ac:dyDescent="0.4">
      <c r="A14" s="101" t="s">
        <v>24</v>
      </c>
      <c r="B14" s="77">
        <v>19900</v>
      </c>
      <c r="C14" s="77">
        <v>13600</v>
      </c>
      <c r="D14" s="77">
        <v>8100</v>
      </c>
      <c r="E14" s="77">
        <v>7600</v>
      </c>
      <c r="F14" s="77">
        <v>15100</v>
      </c>
      <c r="G14" s="77">
        <v>6400</v>
      </c>
      <c r="H14" s="77">
        <v>2721</v>
      </c>
      <c r="I14" s="20"/>
    </row>
    <row r="15" spans="1:19" ht="15" customHeight="1" x14ac:dyDescent="0.4">
      <c r="A15" s="101" t="s">
        <v>22</v>
      </c>
      <c r="B15" s="77">
        <v>21500</v>
      </c>
      <c r="C15" s="77">
        <v>14300</v>
      </c>
      <c r="D15" s="77">
        <v>8700</v>
      </c>
      <c r="E15" s="77">
        <v>7300</v>
      </c>
      <c r="F15" s="77">
        <v>15700</v>
      </c>
      <c r="G15" s="77">
        <v>7200</v>
      </c>
      <c r="H15" s="77">
        <v>2755</v>
      </c>
    </row>
    <row r="16" spans="1:19" ht="15" customHeight="1" x14ac:dyDescent="0.4">
      <c r="A16" s="101" t="s">
        <v>32</v>
      </c>
      <c r="B16" s="77">
        <v>21000</v>
      </c>
      <c r="C16" s="77">
        <v>12500</v>
      </c>
      <c r="D16" s="77">
        <v>10700</v>
      </c>
      <c r="E16" s="77">
        <v>7100</v>
      </c>
      <c r="F16" s="77">
        <v>14500</v>
      </c>
      <c r="G16" s="77">
        <v>7100</v>
      </c>
      <c r="H16" s="77">
        <v>2567</v>
      </c>
    </row>
    <row r="17" spans="1:9" ht="15" customHeight="1" x14ac:dyDescent="0.4">
      <c r="A17" s="101" t="s">
        <v>37</v>
      </c>
      <c r="B17" s="77">
        <v>23200</v>
      </c>
      <c r="C17" s="77">
        <v>16200</v>
      </c>
      <c r="D17" s="77">
        <v>9000</v>
      </c>
      <c r="E17" s="77">
        <v>6500</v>
      </c>
      <c r="F17" s="77">
        <v>17400</v>
      </c>
      <c r="G17" s="77">
        <v>6600</v>
      </c>
      <c r="H17" s="77">
        <v>2683</v>
      </c>
      <c r="I17" s="19"/>
    </row>
    <row r="18" spans="1:9" ht="15" customHeight="1" x14ac:dyDescent="0.4">
      <c r="A18" s="101" t="s">
        <v>47</v>
      </c>
      <c r="B18" s="77">
        <v>18000</v>
      </c>
      <c r="C18" s="77">
        <v>13600</v>
      </c>
      <c r="D18" s="77">
        <v>9300</v>
      </c>
      <c r="E18" s="77">
        <v>7000</v>
      </c>
      <c r="F18" s="77">
        <v>14700</v>
      </c>
      <c r="G18" s="77">
        <v>8400</v>
      </c>
      <c r="H18" s="77">
        <v>1154</v>
      </c>
    </row>
    <row r="19" spans="1:9" ht="15" customHeight="1" x14ac:dyDescent="0.4">
      <c r="A19" s="101" t="s">
        <v>48</v>
      </c>
      <c r="B19" s="77">
        <v>19900</v>
      </c>
      <c r="C19" s="77">
        <v>15600</v>
      </c>
      <c r="D19" s="77">
        <v>9500</v>
      </c>
      <c r="E19" s="77">
        <v>8200</v>
      </c>
      <c r="F19" s="77">
        <v>15900</v>
      </c>
      <c r="G19" s="77">
        <v>5800</v>
      </c>
      <c r="H19" s="77">
        <v>2061</v>
      </c>
    </row>
    <row r="20" spans="1:9" ht="15" customHeight="1" x14ac:dyDescent="0.4">
      <c r="A20" s="101" t="s">
        <v>122</v>
      </c>
      <c r="B20" s="77">
        <v>20800</v>
      </c>
      <c r="C20" s="77">
        <v>14200</v>
      </c>
      <c r="D20" s="77">
        <v>7200</v>
      </c>
      <c r="E20" s="77">
        <v>7700</v>
      </c>
      <c r="F20" s="77">
        <v>15500</v>
      </c>
      <c r="G20" s="77">
        <v>3700</v>
      </c>
      <c r="H20" s="77">
        <v>3305</v>
      </c>
    </row>
    <row r="21" spans="1:9" ht="15.2" customHeight="1" x14ac:dyDescent="0.4">
      <c r="A21" s="104"/>
      <c r="B21" s="123"/>
      <c r="C21" s="123"/>
      <c r="D21" s="123"/>
      <c r="E21" s="123"/>
      <c r="F21" s="123"/>
      <c r="G21" s="123"/>
    </row>
    <row r="24" spans="1:9" x14ac:dyDescent="0.4">
      <c r="H24" s="104"/>
    </row>
    <row r="41" spans="2:8" x14ac:dyDescent="0.4">
      <c r="B41" s="94"/>
      <c r="C41" s="94"/>
      <c r="D41" s="94"/>
      <c r="E41" s="94"/>
      <c r="F41" s="94"/>
      <c r="G41" s="94"/>
      <c r="H41" s="124"/>
    </row>
    <row r="42" spans="2:8" x14ac:dyDescent="0.4">
      <c r="B42" s="94"/>
      <c r="C42" s="94"/>
      <c r="D42" s="94"/>
      <c r="E42" s="94"/>
      <c r="F42" s="94"/>
      <c r="G42" s="94"/>
      <c r="H42" s="124"/>
    </row>
    <row r="43" spans="2:8" x14ac:dyDescent="0.4">
      <c r="B43" s="94"/>
      <c r="C43" s="94"/>
      <c r="D43" s="94"/>
      <c r="E43" s="94"/>
      <c r="F43" s="94"/>
      <c r="G43" s="94"/>
      <c r="H43" s="124"/>
    </row>
    <row r="44" spans="2:8" x14ac:dyDescent="0.4">
      <c r="B44" s="94"/>
      <c r="C44" s="94"/>
      <c r="D44" s="94"/>
      <c r="E44" s="94"/>
      <c r="F44" s="94"/>
      <c r="G44" s="94"/>
      <c r="H44" s="124"/>
    </row>
    <row r="45" spans="2:8" x14ac:dyDescent="0.4">
      <c r="B45" s="94"/>
      <c r="C45" s="94"/>
      <c r="D45" s="94"/>
      <c r="E45" s="94"/>
      <c r="F45" s="94"/>
      <c r="G45" s="94"/>
      <c r="H45" s="124"/>
    </row>
    <row r="46" spans="2:8" x14ac:dyDescent="0.4">
      <c r="B46" s="94"/>
      <c r="C46" s="94"/>
      <c r="D46" s="94"/>
      <c r="E46" s="94"/>
      <c r="F46" s="94"/>
      <c r="G46" s="94"/>
      <c r="H46" s="124"/>
    </row>
    <row r="47" spans="2:8" x14ac:dyDescent="0.4">
      <c r="B47" s="94"/>
      <c r="C47" s="94"/>
      <c r="D47" s="94"/>
      <c r="E47" s="94"/>
      <c r="F47" s="94"/>
      <c r="G47" s="94"/>
      <c r="H47" s="124"/>
    </row>
    <row r="48" spans="2:8" x14ac:dyDescent="0.4">
      <c r="B48" s="94"/>
      <c r="C48" s="94"/>
      <c r="D48" s="94"/>
      <c r="E48" s="94"/>
      <c r="F48" s="94"/>
      <c r="G48" s="94"/>
      <c r="H48" s="124"/>
    </row>
    <row r="49" spans="2:8" x14ac:dyDescent="0.4">
      <c r="B49" s="94"/>
      <c r="C49" s="94"/>
      <c r="D49" s="94"/>
      <c r="E49" s="94"/>
      <c r="F49" s="94"/>
      <c r="G49" s="94"/>
      <c r="H49" s="124"/>
    </row>
    <row r="50" spans="2:8" x14ac:dyDescent="0.4">
      <c r="B50" s="94"/>
      <c r="C50" s="94"/>
      <c r="D50" s="94"/>
      <c r="E50" s="94"/>
      <c r="F50" s="94"/>
      <c r="G50" s="94"/>
      <c r="H50" s="124"/>
    </row>
  </sheetData>
  <hyperlinks>
    <hyperlink ref="A18" location="Contents!A1" display="2014/15" xr:uid="{00000000-0004-0000-0600-000001000000}"/>
    <hyperlink ref="A17" location="Contents!A1" display="2014/15" xr:uid="{00000000-0004-0000-0600-000002000000}"/>
    <hyperlink ref="A4" location="Contents!A1" display="Back to Contents" xr:uid="{08964955-5C7D-4965-8A9A-2C8995AAA95D}"/>
    <hyperlink ref="C4" location="Notes!A1" display="See Notes" xr:uid="{64851FDB-27E3-4C0A-95A6-3A27683D53EC}"/>
  </hyperlink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showGridLines="0" zoomScaleNormal="100" workbookViewId="0"/>
  </sheetViews>
  <sheetFormatPr defaultColWidth="8.77734375" defaultRowHeight="15" x14ac:dyDescent="0.4"/>
  <cols>
    <col min="1" max="1" width="10.5546875" style="16" customWidth="1"/>
    <col min="2" max="2" width="103.33203125" style="16" customWidth="1"/>
    <col min="3" max="3" width="7" style="16" customWidth="1"/>
    <col min="4" max="5" width="8.77734375" style="16"/>
    <col min="6" max="6" width="14.6640625" style="16" customWidth="1"/>
    <col min="7" max="16384" width="8.77734375" style="16"/>
  </cols>
  <sheetData>
    <row r="1" spans="1:6" ht="17.649999999999999" x14ac:dyDescent="0.5">
      <c r="A1" s="128" t="s">
        <v>0</v>
      </c>
    </row>
    <row r="2" spans="1:6" x14ac:dyDescent="0.4">
      <c r="A2" s="17" t="s">
        <v>1</v>
      </c>
      <c r="B2" s="17"/>
      <c r="C2" s="18"/>
    </row>
    <row r="3" spans="1:6" x14ac:dyDescent="0.4">
      <c r="A3" s="17" t="s">
        <v>2</v>
      </c>
      <c r="B3" s="17"/>
    </row>
    <row r="4" spans="1:6" x14ac:dyDescent="0.4">
      <c r="A4" s="19" t="s">
        <v>140</v>
      </c>
    </row>
    <row r="5" spans="1:6" x14ac:dyDescent="0.4">
      <c r="A5" s="168" t="s">
        <v>139</v>
      </c>
    </row>
    <row r="6" spans="1:6" x14ac:dyDescent="0.4">
      <c r="A6" s="11" t="s">
        <v>7</v>
      </c>
      <c r="B6" s="20"/>
    </row>
    <row r="7" spans="1:6" x14ac:dyDescent="0.4">
      <c r="A7" s="11" t="s">
        <v>9</v>
      </c>
      <c r="B7" s="20"/>
    </row>
    <row r="8" spans="1:6" ht="45" customHeight="1" x14ac:dyDescent="0.4">
      <c r="A8" s="21" t="s">
        <v>3</v>
      </c>
      <c r="B8" s="21" t="s">
        <v>4</v>
      </c>
      <c r="C8" s="103"/>
      <c r="D8" s="103"/>
      <c r="E8" s="103"/>
      <c r="F8" s="103"/>
    </row>
    <row r="9" spans="1:6" x14ac:dyDescent="0.4">
      <c r="A9" s="22">
        <v>8.1</v>
      </c>
      <c r="B9" s="11" t="s">
        <v>143</v>
      </c>
    </row>
    <row r="10" spans="1:6" x14ac:dyDescent="0.4">
      <c r="A10" s="22" t="s">
        <v>98</v>
      </c>
      <c r="B10" s="11" t="s">
        <v>124</v>
      </c>
    </row>
    <row r="11" spans="1:6" x14ac:dyDescent="0.4">
      <c r="A11" s="16" t="s">
        <v>92</v>
      </c>
      <c r="B11" s="11" t="s">
        <v>125</v>
      </c>
    </row>
    <row r="12" spans="1:6" s="18" customFormat="1" x14ac:dyDescent="0.4">
      <c r="A12" s="22" t="s">
        <v>99</v>
      </c>
      <c r="B12" s="11" t="s">
        <v>126</v>
      </c>
      <c r="C12" s="23"/>
    </row>
    <row r="13" spans="1:6" s="18" customFormat="1" x14ac:dyDescent="0.4">
      <c r="A13" s="22" t="s">
        <v>93</v>
      </c>
      <c r="B13" s="11" t="s">
        <v>127</v>
      </c>
      <c r="C13" s="23"/>
    </row>
    <row r="14" spans="1:6" s="18" customFormat="1" x14ac:dyDescent="0.4">
      <c r="A14" s="22" t="s">
        <v>100</v>
      </c>
      <c r="B14" s="11" t="s">
        <v>128</v>
      </c>
      <c r="C14" s="23"/>
    </row>
    <row r="15" spans="1:6" x14ac:dyDescent="0.4">
      <c r="A15" s="22" t="s">
        <v>103</v>
      </c>
      <c r="B15" s="11" t="s">
        <v>129</v>
      </c>
    </row>
    <row r="16" spans="1:6" x14ac:dyDescent="0.4">
      <c r="A16" s="22" t="s">
        <v>94</v>
      </c>
      <c r="B16" s="11" t="s">
        <v>130</v>
      </c>
    </row>
    <row r="17" spans="1:3" x14ac:dyDescent="0.4">
      <c r="A17" s="16" t="s">
        <v>95</v>
      </c>
      <c r="B17" s="11" t="s">
        <v>131</v>
      </c>
    </row>
    <row r="18" spans="1:3" x14ac:dyDescent="0.4">
      <c r="A18" s="22">
        <v>8.5</v>
      </c>
      <c r="B18" s="11" t="s">
        <v>164</v>
      </c>
    </row>
    <row r="19" spans="1:3" x14ac:dyDescent="0.4">
      <c r="A19" s="18"/>
      <c r="B19" s="18"/>
    </row>
    <row r="21" spans="1:3" x14ac:dyDescent="0.4">
      <c r="C21" s="24"/>
    </row>
    <row r="27" spans="1:3" x14ac:dyDescent="0.4">
      <c r="B27" s="20"/>
    </row>
    <row r="29" spans="1:3" x14ac:dyDescent="0.4">
      <c r="A29" s="15"/>
    </row>
    <row r="30" spans="1:3" x14ac:dyDescent="0.4">
      <c r="A30" s="20"/>
      <c r="B30" s="20"/>
    </row>
    <row r="31" spans="1:3" ht="15.4" x14ac:dyDescent="0.45">
      <c r="A31" s="1"/>
      <c r="B31" s="25"/>
    </row>
    <row r="32" spans="1:3" x14ac:dyDescent="0.4">
      <c r="A32" s="26"/>
      <c r="B32" s="20"/>
    </row>
    <row r="33" spans="1:2" x14ac:dyDescent="0.4">
      <c r="A33" s="27"/>
      <c r="B33" s="20"/>
    </row>
    <row r="34" spans="1:2" x14ac:dyDescent="0.4">
      <c r="A34" s="27"/>
      <c r="B34" s="20"/>
    </row>
    <row r="35" spans="1:2" x14ac:dyDescent="0.4">
      <c r="A35" s="27"/>
      <c r="B35" s="20"/>
    </row>
    <row r="36" spans="1:2" s="18" customFormat="1" x14ac:dyDescent="0.4">
      <c r="A36" s="27"/>
      <c r="B36" s="20"/>
    </row>
    <row r="37" spans="1:2" s="18" customFormat="1" x14ac:dyDescent="0.4">
      <c r="A37" s="27"/>
      <c r="B37" s="20"/>
    </row>
    <row r="38" spans="1:2" x14ac:dyDescent="0.4">
      <c r="A38" s="27"/>
      <c r="B38" s="20"/>
    </row>
    <row r="39" spans="1:2" x14ac:dyDescent="0.4">
      <c r="A39" s="1"/>
      <c r="B39" s="20"/>
    </row>
    <row r="40" spans="1:2" x14ac:dyDescent="0.4">
      <c r="A40" s="20"/>
      <c r="B40" s="20"/>
    </row>
    <row r="41" spans="1:2" x14ac:dyDescent="0.4">
      <c r="A41" s="15"/>
      <c r="B41" s="20"/>
    </row>
    <row r="42" spans="1:2" x14ac:dyDescent="0.4">
      <c r="A42" s="20"/>
      <c r="B42" s="20"/>
    </row>
    <row r="43" spans="1:2" x14ac:dyDescent="0.4">
      <c r="A43" s="20"/>
      <c r="B43" s="20"/>
    </row>
    <row r="44" spans="1:2" x14ac:dyDescent="0.4">
      <c r="A44" s="11"/>
      <c r="B44" s="20"/>
    </row>
    <row r="46" spans="1:2" x14ac:dyDescent="0.4">
      <c r="B46" s="28"/>
    </row>
    <row r="47" spans="1:2" x14ac:dyDescent="0.4">
      <c r="B47" s="28"/>
    </row>
    <row r="48" spans="1:2" x14ac:dyDescent="0.4">
      <c r="B48" s="28"/>
    </row>
    <row r="49" spans="2:2" x14ac:dyDescent="0.4">
      <c r="B49" s="28"/>
    </row>
    <row r="50" spans="2:2" x14ac:dyDescent="0.4">
      <c r="B50" s="29"/>
    </row>
    <row r="51" spans="2:2" x14ac:dyDescent="0.4">
      <c r="B51" s="29"/>
    </row>
    <row r="52" spans="2:2" x14ac:dyDescent="0.4">
      <c r="B52" s="29"/>
    </row>
    <row r="53" spans="2:2" x14ac:dyDescent="0.4">
      <c r="B53" s="29"/>
    </row>
    <row r="54" spans="2:2" x14ac:dyDescent="0.4">
      <c r="B54" s="29"/>
    </row>
    <row r="55" spans="2:2" x14ac:dyDescent="0.4">
      <c r="B55" s="29"/>
    </row>
    <row r="56" spans="2:2" x14ac:dyDescent="0.4">
      <c r="B56" s="29"/>
    </row>
    <row r="57" spans="2:2" x14ac:dyDescent="0.4">
      <c r="B57" s="29"/>
    </row>
  </sheetData>
  <hyperlinks>
    <hyperlink ref="A7" location="Notes!A1" display="Notes" xr:uid="{34E1D1A1-FF01-4907-BDF2-22F793D881BA}"/>
    <hyperlink ref="A6" location="Guidance!A1" display="Guidance" xr:uid="{97BE2652-2797-4F4A-8CC3-D3872E681045}"/>
    <hyperlink ref="B10" location="'8_2a'!A1" display="Median net earnings of working-age employees and the self-employed, financial year ending 2012 to financial year ending 2023, United Kingdom (2022 to 2023 prices)" xr:uid="{C7BF1819-F648-4D66-8A7D-4D313B6D46EF}"/>
    <hyperlink ref="B9" location="'8_1'!A1" display="Percentage of self-employed working full-time and part-time by gender and age group, 2022 to 2023, United Kingdom" xr:uid="{C7FD595F-DAC5-47FA-89A4-A5C56429D72F}"/>
    <hyperlink ref="B12" location="'8_3a'!A1" display="Median net total income of working-age employees and the self-employed, financial year ending 2012 to financial year ending 2023, United Kingdom (2022 to 2023 prices)" xr:uid="{FBE067A0-3B61-4638-9FAA-8E3048B9FB49}"/>
    <hyperlink ref="B14" location="'8_4a'!A1" display="Self employment by gender, financial year ending 2012 to financial year ending 2023, United Kingdom" xr:uid="{BBF32810-80D3-484A-9D09-26EA3933A56E}"/>
    <hyperlink ref="B18" location="'8_5'!A1" display="Median net earnings of the self-employed by gender and age group, 2011/12 to 2021/22, United Kingdom (2021/22 prices)" xr:uid="{2A0F80C4-5B8C-4FE5-88C9-6BA8929D4BBA}"/>
    <hyperlink ref="B11" location="'8_2b'!A1" display="Median net earnings of working-age employees and the self-employed index, 2011/12 to 2021/22, United Kingdom (2021/22 prices)" xr:uid="{81DA032B-06DD-49F8-8979-721B1948C81F}"/>
    <hyperlink ref="B13" location="'8_3b'!A1" display="Median net total income of working-age employees and the self-employed index, 2011/12 to 2021/22, United Kingdom (2021/22 prices)" xr:uid="{A3D89D23-E636-4E8F-8229-063521902B6C}"/>
    <hyperlink ref="B15" location="'8_4a(I)'!A1" display="Self employment by gender index, financial year ending 2012 to financial year ending 2023, United Kingdom" xr:uid="{57774042-4CA1-4FA4-A4AE-589015CFA5D1}"/>
    <hyperlink ref="B16" location="'8_4b'!A1" display="Self emplyment by age group, 2011/12 to 2021/22, United Kingdom" xr:uid="{5CBDDC37-72AA-4592-9957-1D49716A807B}"/>
    <hyperlink ref="B17" location="'8_4b(I)'!A1" display="Self emplyment by age group index, 2011/12 to 2021/22, United Kingdom" xr:uid="{BF408A46-EA1D-48DC-B851-5D6A8DCD7D41}"/>
  </hyperlinks>
  <pageMargins left="0.70000000000000007" right="0.70000000000000007" top="0.75" bottom="0.75" header="0.30000000000000004" footer="0.3000000000000000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0BDE6-F11D-4E45-851C-619C35C4B7C8}">
  <sheetPr>
    <pageSetUpPr fitToPage="1"/>
  </sheetPr>
  <dimension ref="A1:N43"/>
  <sheetViews>
    <sheetView showGridLines="0" zoomScaleNormal="100" zoomScaleSheetLayoutView="100" workbookViewId="0"/>
  </sheetViews>
  <sheetFormatPr defaultColWidth="8.77734375" defaultRowHeight="15" x14ac:dyDescent="0.4"/>
  <cols>
    <col min="1" max="13" width="9.109375" style="16" customWidth="1"/>
    <col min="14" max="14" width="13.77734375" style="16" customWidth="1"/>
    <col min="15" max="15" width="7.21875" style="16" customWidth="1"/>
    <col min="16" max="16384" width="8.77734375" style="16"/>
  </cols>
  <sheetData>
    <row r="1" spans="1:14" ht="17.649999999999999" x14ac:dyDescent="0.5">
      <c r="A1" s="135" t="s">
        <v>7</v>
      </c>
    </row>
    <row r="2" spans="1:14" x14ac:dyDescent="0.4">
      <c r="A2" s="1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4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4">
      <c r="A4" s="136" t="s">
        <v>77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x14ac:dyDescent="0.4">
      <c r="A5" s="142" t="s">
        <v>144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1"/>
    </row>
    <row r="6" spans="1:14" x14ac:dyDescent="0.4">
      <c r="A6" s="139" t="s">
        <v>78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41"/>
    </row>
    <row r="7" spans="1:14" x14ac:dyDescent="0.4">
      <c r="A7" s="140" t="s">
        <v>69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1"/>
    </row>
    <row r="8" spans="1:14" ht="32.1" customHeight="1" x14ac:dyDescent="0.4">
      <c r="A8" s="141" t="s">
        <v>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1"/>
    </row>
    <row r="9" spans="1:14" x14ac:dyDescent="0.4">
      <c r="A9" s="142" t="s">
        <v>117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41"/>
    </row>
    <row r="10" spans="1:14" x14ac:dyDescent="0.4">
      <c r="A10" s="14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1"/>
    </row>
    <row r="11" spans="1:14" x14ac:dyDescent="0.4">
      <c r="A11" s="142" t="s">
        <v>179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41"/>
    </row>
    <row r="12" spans="1:14" ht="32.1" customHeight="1" x14ac:dyDescent="0.4">
      <c r="A12" s="143" t="s">
        <v>104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3"/>
      <c r="N12" s="144"/>
    </row>
    <row r="13" spans="1:14" x14ac:dyDescent="0.4">
      <c r="A13" s="145" t="s">
        <v>105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44"/>
    </row>
    <row r="14" spans="1:14" x14ac:dyDescent="0.4">
      <c r="A14" s="145" t="s">
        <v>106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44"/>
    </row>
    <row r="15" spans="1:14" x14ac:dyDescent="0.4">
      <c r="A15" s="145" t="s">
        <v>107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44"/>
    </row>
    <row r="16" spans="1:14" x14ac:dyDescent="0.4">
      <c r="A16" s="145" t="s">
        <v>108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44"/>
    </row>
    <row r="17" spans="1:14" s="123" customFormat="1" ht="32.1" customHeight="1" x14ac:dyDescent="0.4">
      <c r="A17" s="146" t="s">
        <v>109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47"/>
    </row>
    <row r="18" spans="1:14" x14ac:dyDescent="0.4">
      <c r="A18" s="148" t="s">
        <v>110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49"/>
    </row>
    <row r="19" spans="1:14" x14ac:dyDescent="0.4">
      <c r="A19" s="148" t="s">
        <v>111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49"/>
    </row>
    <row r="20" spans="1:14" x14ac:dyDescent="0.4">
      <c r="A20" s="148" t="s">
        <v>112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49"/>
    </row>
    <row r="21" spans="1:14" x14ac:dyDescent="0.4">
      <c r="A21" s="148" t="s">
        <v>113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49"/>
    </row>
    <row r="22" spans="1:14" s="44" customFormat="1" ht="32.1" customHeight="1" x14ac:dyDescent="0.4">
      <c r="A22" s="150" t="s">
        <v>114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49"/>
    </row>
    <row r="23" spans="1:14" s="44" customFormat="1" ht="15" customHeight="1" x14ac:dyDescent="0.4">
      <c r="A23" s="145" t="s">
        <v>136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49"/>
    </row>
    <row r="24" spans="1:14" s="44" customFormat="1" ht="15" customHeight="1" x14ac:dyDescent="0.4">
      <c r="A24" s="145" t="s">
        <v>115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49"/>
    </row>
    <row r="25" spans="1:14" s="44" customFormat="1" ht="15" customHeight="1" x14ac:dyDescent="0.4">
      <c r="A25" s="145" t="s">
        <v>116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49"/>
    </row>
    <row r="26" spans="1:14" ht="32.1" customHeight="1" x14ac:dyDescent="0.4">
      <c r="A26" s="141" t="s">
        <v>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1"/>
    </row>
    <row r="27" spans="1:14" x14ac:dyDescent="0.4">
      <c r="A27" s="151" t="s">
        <v>38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2"/>
    </row>
    <row r="28" spans="1:14" x14ac:dyDescent="0.4">
      <c r="A28" s="38" t="s">
        <v>137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</row>
    <row r="29" spans="1:14" x14ac:dyDescent="0.4">
      <c r="A29" s="38" t="s">
        <v>39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x14ac:dyDescent="0.4">
      <c r="A30" s="38" t="s">
        <v>138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x14ac:dyDescent="0.4">
      <c r="A31" s="38" t="s">
        <v>40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32.1" customHeight="1" x14ac:dyDescent="0.4">
      <c r="A32" s="151" t="s">
        <v>41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52"/>
    </row>
    <row r="33" spans="1:14" ht="15.2" customHeight="1" x14ac:dyDescent="0.4">
      <c r="A33" s="153" t="s">
        <v>42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152"/>
    </row>
    <row r="34" spans="1:14" ht="15.2" customHeight="1" x14ac:dyDescent="0.4">
      <c r="A34" s="153" t="s">
        <v>43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54"/>
    </row>
    <row r="35" spans="1:14" ht="15.2" customHeight="1" x14ac:dyDescent="0.4">
      <c r="A35" s="153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154"/>
    </row>
    <row r="36" spans="1:14" ht="32.1" customHeight="1" x14ac:dyDescent="0.4">
      <c r="A36" s="155" t="s">
        <v>10</v>
      </c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</row>
    <row r="37" spans="1:14" x14ac:dyDescent="0.4">
      <c r="A37" s="159" t="s">
        <v>11</v>
      </c>
      <c r="B37" s="156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1"/>
    </row>
    <row r="38" spans="1:14" x14ac:dyDescent="0.4">
      <c r="A38" s="162" t="s">
        <v>59</v>
      </c>
      <c r="B38" s="156" t="s">
        <v>12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4"/>
    </row>
    <row r="39" spans="1:14" x14ac:dyDescent="0.4">
      <c r="A39" s="162" t="s">
        <v>60</v>
      </c>
      <c r="B39" s="156" t="s">
        <v>13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1"/>
    </row>
    <row r="40" spans="1:14" x14ac:dyDescent="0.4">
      <c r="A40" s="162" t="s">
        <v>61</v>
      </c>
      <c r="B40" s="156" t="s">
        <v>14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1"/>
    </row>
    <row r="41" spans="1:14" x14ac:dyDescent="0.4">
      <c r="A41" s="162" t="s">
        <v>62</v>
      </c>
      <c r="B41" s="156" t="s">
        <v>135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41"/>
    </row>
    <row r="42" spans="1:14" ht="32.1" customHeight="1" x14ac:dyDescent="0.4">
      <c r="A42" s="151" t="s">
        <v>45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152"/>
    </row>
    <row r="43" spans="1:14" s="44" customFormat="1" x14ac:dyDescent="0.4">
      <c r="A43" s="165" t="s">
        <v>46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</row>
  </sheetData>
  <hyperlinks>
    <hyperlink ref="A7" r:id="rId1" xr:uid="{50130229-8B76-4FB7-A726-7E00297196FD}"/>
    <hyperlink ref="A2" location="Contents!A1" display="Back to Contents" xr:uid="{72ECC31A-5297-4140-8EF0-B6A2C17363A3}"/>
  </hyperlinks>
  <pageMargins left="0.70000000000000007" right="0.70000000000000007" top="0.75" bottom="0.75" header="0.30000000000000004" footer="0.30000000000000004"/>
  <pageSetup paperSize="9" scale="6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5FCF-4F38-436A-8C4F-D0E25B2CEEF7}">
  <sheetPr>
    <pageSetUpPr fitToPage="1"/>
  </sheetPr>
  <dimension ref="A1:N109"/>
  <sheetViews>
    <sheetView showGridLines="0" zoomScaleNormal="100" workbookViewId="0"/>
  </sheetViews>
  <sheetFormatPr defaultColWidth="8.77734375" defaultRowHeight="18" customHeight="1" x14ac:dyDescent="0.4"/>
  <cols>
    <col min="1" max="1" width="10.5546875" style="16" customWidth="1"/>
    <col min="2" max="13" width="9.109375" style="16" customWidth="1"/>
    <col min="14" max="14" width="13.77734375" style="16" customWidth="1"/>
    <col min="15" max="15" width="1.88671875" style="16" customWidth="1"/>
    <col min="16" max="16384" width="8.77734375" style="16"/>
  </cols>
  <sheetData>
    <row r="1" spans="1:14" ht="18" customHeight="1" x14ac:dyDescent="0.5">
      <c r="A1" s="128" t="s">
        <v>9</v>
      </c>
    </row>
    <row r="2" spans="1:14" ht="15" x14ac:dyDescent="0.4">
      <c r="A2" s="129" t="s">
        <v>6</v>
      </c>
    </row>
    <row r="3" spans="1:14" s="20" customFormat="1" ht="15" x14ac:dyDescent="0.4">
      <c r="A3" s="15" t="s">
        <v>57</v>
      </c>
      <c r="B3" s="92" t="s">
        <v>118</v>
      </c>
      <c r="D3" s="43"/>
      <c r="E3" s="43"/>
      <c r="F3" s="43"/>
      <c r="G3" s="43"/>
    </row>
    <row r="4" spans="1:14" s="20" customFormat="1" ht="18" customHeight="1" x14ac:dyDescent="0.4">
      <c r="A4" s="15" t="s">
        <v>58</v>
      </c>
      <c r="B4" s="92" t="s">
        <v>154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20" customFormat="1" ht="15" x14ac:dyDescent="0.4">
      <c r="A5" s="15"/>
      <c r="B5" s="123" t="s">
        <v>153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20" customFormat="1" ht="18" customHeight="1" x14ac:dyDescent="0.4">
      <c r="A6" s="15" t="s">
        <v>65</v>
      </c>
      <c r="B6" s="92" t="s">
        <v>152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20" customFormat="1" ht="18" customHeight="1" x14ac:dyDescent="0.4">
      <c r="A7" s="15" t="s">
        <v>66</v>
      </c>
      <c r="B7" s="92" t="s">
        <v>149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20" customFormat="1" ht="15" x14ac:dyDescent="0.4">
      <c r="A8" s="15"/>
      <c r="B8" s="92" t="s">
        <v>150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20" customFormat="1" ht="15" x14ac:dyDescent="0.4">
      <c r="A9" s="15"/>
      <c r="B9" s="92" t="s">
        <v>151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20" customFormat="1" ht="18" customHeight="1" x14ac:dyDescent="0.4">
      <c r="A10" s="15" t="s">
        <v>67</v>
      </c>
      <c r="B10" s="134" t="s">
        <v>160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20" customFormat="1" ht="15" x14ac:dyDescent="0.4">
      <c r="A11" s="15"/>
      <c r="B11" s="134" t="s">
        <v>71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20" customFormat="1" ht="15" x14ac:dyDescent="0.4">
      <c r="A12" s="15"/>
      <c r="B12" s="134" t="s">
        <v>161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20" customFormat="1" ht="15" x14ac:dyDescent="0.4">
      <c r="A13" s="15"/>
      <c r="B13" s="134" t="s">
        <v>134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20" customFormat="1" ht="18" customHeight="1" x14ac:dyDescent="0.4">
      <c r="A14" s="15" t="s">
        <v>68</v>
      </c>
      <c r="B14" s="92" t="s">
        <v>76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20" customFormat="1" ht="15" x14ac:dyDescent="0.4">
      <c r="A15" s="15"/>
      <c r="B15" s="123" t="s">
        <v>72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20" customFormat="1" ht="15" x14ac:dyDescent="0.4">
      <c r="A16" s="15"/>
      <c r="B16" s="123" t="s">
        <v>73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20" customFormat="1" ht="18" customHeight="1" x14ac:dyDescent="0.4">
      <c r="A17" s="15" t="s">
        <v>74</v>
      </c>
      <c r="B17" s="92" t="s">
        <v>156</v>
      </c>
      <c r="F17" s="34"/>
      <c r="G17" s="34"/>
      <c r="H17" s="34"/>
      <c r="I17" s="34"/>
      <c r="J17" s="34"/>
      <c r="K17" s="34"/>
      <c r="L17" s="34"/>
      <c r="M17" s="34"/>
      <c r="N17" s="34"/>
    </row>
    <row r="18" spans="1:14" s="20" customFormat="1" ht="15" x14ac:dyDescent="0.4">
      <c r="B18" s="123" t="s">
        <v>155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20" customFormat="1" ht="18" customHeight="1" x14ac:dyDescent="0.4">
      <c r="A19" s="15" t="s">
        <v>75</v>
      </c>
      <c r="B19" s="134" t="s">
        <v>157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s="20" customFormat="1" ht="15" x14ac:dyDescent="0.4">
      <c r="B20" s="134" t="s">
        <v>158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s="20" customFormat="1" ht="15" x14ac:dyDescent="0.4">
      <c r="B21" s="45" t="s">
        <v>159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s="20" customFormat="1" ht="15" x14ac:dyDescent="0.4">
      <c r="A22" s="15" t="s">
        <v>170</v>
      </c>
      <c r="B22" t="s">
        <v>168</v>
      </c>
      <c r="F22" s="43"/>
      <c r="G22" s="43"/>
      <c r="H22" s="43"/>
      <c r="I22" s="43"/>
      <c r="J22" s="43"/>
      <c r="K22" s="43"/>
      <c r="L22" s="43"/>
      <c r="M22" s="43"/>
      <c r="N22" s="43"/>
    </row>
    <row r="23" spans="1:14" s="20" customFormat="1" ht="18" customHeight="1" x14ac:dyDescent="0.4">
      <c r="A23" s="46"/>
      <c r="B23" s="195" t="s">
        <v>169</v>
      </c>
      <c r="C23" s="43"/>
      <c r="D23" s="43"/>
      <c r="E23" s="43"/>
      <c r="F23" s="36"/>
      <c r="G23" s="35"/>
      <c r="H23" s="35"/>
      <c r="I23" s="35"/>
      <c r="J23" s="35"/>
      <c r="K23" s="35"/>
      <c r="L23" s="35"/>
      <c r="M23" s="35"/>
      <c r="N23" s="35"/>
    </row>
    <row r="24" spans="1:14" s="20" customFormat="1" ht="18" customHeight="1" x14ac:dyDescent="0.4">
      <c r="A24" s="15" t="s">
        <v>171</v>
      </c>
      <c r="B24" t="s">
        <v>186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s="20" customFormat="1" ht="15" customHeight="1" x14ac:dyDescent="0.4">
      <c r="B25" t="s">
        <v>187</v>
      </c>
      <c r="G25" s="36"/>
      <c r="H25" s="36"/>
      <c r="I25" s="36"/>
      <c r="J25" s="36"/>
      <c r="K25" s="36"/>
      <c r="L25" s="36"/>
      <c r="M25" s="36"/>
      <c r="N25" s="36"/>
    </row>
    <row r="26" spans="1:14" s="20" customFormat="1" ht="18" customHeight="1" x14ac:dyDescent="0.4">
      <c r="A26" s="43"/>
      <c r="B26" s="195" t="s">
        <v>188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s="20" customFormat="1" ht="18" customHeight="1" x14ac:dyDescent="0.4">
      <c r="A27" s="48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s="20" customFormat="1" ht="18" customHeight="1" x14ac:dyDescent="0.4">
      <c r="A28" s="4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s="20" customFormat="1" ht="18" customHeight="1" x14ac:dyDescent="0.4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s="20" customFormat="1" ht="18" customHeight="1" x14ac:dyDescent="0.4">
      <c r="A30" s="5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s="20" customFormat="1" ht="18" customHeight="1" x14ac:dyDescent="0.4">
      <c r="A31" s="5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20" customFormat="1" ht="18" customHeight="1" x14ac:dyDescent="0.4">
      <c r="A32" s="5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s="20" customFormat="1" ht="18" customHeight="1" x14ac:dyDescent="0.4">
      <c r="A33" s="5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s="20" customFormat="1" ht="18" customHeight="1" x14ac:dyDescent="0.4">
      <c r="A34" s="5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s="20" customFormat="1" ht="18" customHeight="1" x14ac:dyDescent="0.4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39"/>
    </row>
    <row r="36" spans="1:14" s="20" customFormat="1" ht="18" customHeight="1" x14ac:dyDescent="0.4">
      <c r="A36" s="5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s="20" customFormat="1" ht="18" customHeight="1" x14ac:dyDescent="0.4">
      <c r="A37" s="5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s="20" customFormat="1" ht="18" customHeight="1" x14ac:dyDescent="0.4">
      <c r="A38" s="5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s="20" customFormat="1" ht="18" customHeight="1" x14ac:dyDescent="0.4">
      <c r="A39" s="5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20" customFormat="1" ht="18" customHeight="1" x14ac:dyDescent="0.4">
      <c r="A40" s="5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20" customFormat="1" ht="18" customHeight="1" x14ac:dyDescent="0.4">
      <c r="A41" s="5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20" customFormat="1" ht="18" customHeight="1" x14ac:dyDescent="0.4">
      <c r="A42" s="5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s="20" customFormat="1" ht="18" customHeight="1" x14ac:dyDescent="0.4">
      <c r="A43" s="4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20" customFormat="1" ht="18" customHeight="1" x14ac:dyDescent="0.4">
      <c r="A44" s="57"/>
      <c r="B44" s="5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s="20" customFormat="1" ht="18" customHeight="1" x14ac:dyDescent="0.4">
      <c r="A45" s="60"/>
      <c r="B45" s="57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s="20" customFormat="1" ht="18" customHeight="1" x14ac:dyDescent="0.4">
      <c r="A46" s="60"/>
      <c r="B46" s="5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s="20" customFormat="1" ht="18" customHeight="1" x14ac:dyDescent="0.4">
      <c r="A47" s="60"/>
      <c r="B47" s="57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s="20" customFormat="1" ht="18" customHeight="1" x14ac:dyDescent="0.4">
      <c r="A48" s="60"/>
      <c r="B48" s="5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s="20" customFormat="1" ht="18" customHeight="1" x14ac:dyDescent="0.4">
      <c r="A49" s="57"/>
      <c r="B49" s="57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s="20" customFormat="1" ht="18" customHeight="1" x14ac:dyDescent="0.4">
      <c r="A50" s="6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s="20" customFormat="1" ht="18" customHeight="1" x14ac:dyDescent="0.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8" customHeight="1" x14ac:dyDescent="0.4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8" customHeight="1" x14ac:dyDescent="0.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8" customHeight="1" x14ac:dyDescent="0.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8" customHeight="1" x14ac:dyDescent="0.4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8" customHeight="1" x14ac:dyDescent="0.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8" customHeight="1" x14ac:dyDescent="0.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8" customHeight="1" x14ac:dyDescent="0.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8" customHeight="1" x14ac:dyDescent="0.4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8" customHeight="1" x14ac:dyDescent="0.4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8" customHeight="1" x14ac:dyDescent="0.4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8" customHeight="1" x14ac:dyDescent="0.4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8" customHeight="1" x14ac:dyDescent="0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8" customHeight="1" x14ac:dyDescent="0.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8" customHeight="1" x14ac:dyDescent="0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8" customHeight="1" x14ac:dyDescent="0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8" customHeight="1" x14ac:dyDescent="0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8" customHeight="1" x14ac:dyDescent="0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8" customHeight="1" x14ac:dyDescent="0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8" customHeight="1" x14ac:dyDescent="0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8" customHeight="1" x14ac:dyDescent="0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8" customHeight="1" x14ac:dyDescent="0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8" customHeight="1" x14ac:dyDescent="0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8" customHeight="1" x14ac:dyDescent="0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8" customHeight="1" x14ac:dyDescent="0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8" customHeight="1" x14ac:dyDescent="0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8" customHeight="1" x14ac:dyDescent="0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8" customHeight="1" x14ac:dyDescent="0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8" customHeight="1" x14ac:dyDescent="0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8" customHeight="1" x14ac:dyDescent="0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8" customHeight="1" x14ac:dyDescent="0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8" customHeight="1" x14ac:dyDescent="0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8" customHeight="1" x14ac:dyDescent="0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8" customHeight="1" x14ac:dyDescent="0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8" customHeight="1" x14ac:dyDescent="0.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8" customHeight="1" x14ac:dyDescent="0.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8" customHeight="1" x14ac:dyDescent="0.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8" customHeight="1" x14ac:dyDescent="0.4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8" customHeight="1" x14ac:dyDescent="0.4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8" customHeight="1" x14ac:dyDescent="0.4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8" customHeight="1" x14ac:dyDescent="0.4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8" customHeight="1" x14ac:dyDescent="0.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8" customHeight="1" x14ac:dyDescent="0.4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8" customHeight="1" x14ac:dyDescent="0.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8" customHeight="1" x14ac:dyDescent="0.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8" customHeight="1" x14ac:dyDescent="0.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8" customHeight="1" x14ac:dyDescent="0.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8" customHeight="1" x14ac:dyDescent="0.4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8" customHeight="1" x14ac:dyDescent="0.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8" customHeight="1" x14ac:dyDescent="0.4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8" customHeight="1" x14ac:dyDescent="0.4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8" customHeight="1" x14ac:dyDescent="0.4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8" customHeight="1" x14ac:dyDescent="0.4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8" customHeight="1" x14ac:dyDescent="0.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8" customHeight="1" x14ac:dyDescent="0.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8" customHeight="1" x14ac:dyDescent="0.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8" customHeight="1" x14ac:dyDescent="0.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8" customHeight="1" x14ac:dyDescent="0.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8" customHeight="1" x14ac:dyDescent="0.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</sheetData>
  <hyperlinks>
    <hyperlink ref="A2" location="Contents!A1" display="Back to Contents" xr:uid="{CE5AB666-79AE-4785-9722-ACC5B95711DB}"/>
  </hyperlinks>
  <pageMargins left="0.70000000000000007" right="0.70000000000000007" top="0.75" bottom="0.75" header="0.30000000000000004" footer="0.3000000000000000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4" width="16.5546875" style="16" customWidth="1"/>
    <col min="5" max="5" width="40.5546875" style="16" customWidth="1"/>
    <col min="6" max="10" width="8.77734375" style="16" customWidth="1"/>
    <col min="11" max="16384" width="8.77734375" style="16"/>
  </cols>
  <sheetData>
    <row r="1" spans="1:8" ht="17.649999999999999" x14ac:dyDescent="0.4">
      <c r="A1" s="63" t="s">
        <v>120</v>
      </c>
      <c r="B1" s="64"/>
      <c r="C1" s="64"/>
      <c r="D1" s="65"/>
    </row>
    <row r="2" spans="1:8" x14ac:dyDescent="0.4">
      <c r="A2" s="19" t="s">
        <v>141</v>
      </c>
      <c r="B2" s="66"/>
      <c r="C2" s="66"/>
      <c r="D2" s="66"/>
    </row>
    <row r="3" spans="1:8" x14ac:dyDescent="0.4">
      <c r="A3" s="19" t="s">
        <v>148</v>
      </c>
      <c r="B3" s="66"/>
      <c r="C3" s="66"/>
      <c r="D3" s="66"/>
    </row>
    <row r="4" spans="1:8" x14ac:dyDescent="0.4">
      <c r="A4" s="67" t="s">
        <v>6</v>
      </c>
      <c r="B4" s="66"/>
      <c r="C4" s="67" t="s">
        <v>63</v>
      </c>
      <c r="D4" s="67"/>
    </row>
    <row r="5" spans="1:8" x14ac:dyDescent="0.4">
      <c r="A5" s="68" t="s">
        <v>64</v>
      </c>
      <c r="B5" s="66"/>
      <c r="C5" s="66"/>
      <c r="D5" s="66"/>
    </row>
    <row r="6" spans="1:8" s="20" customFormat="1" ht="15.75" customHeight="1" x14ac:dyDescent="0.4">
      <c r="A6" s="69" t="s">
        <v>121</v>
      </c>
      <c r="B6" s="70"/>
      <c r="C6" s="70"/>
      <c r="D6" s="70"/>
      <c r="F6" s="69" t="s">
        <v>145</v>
      </c>
    </row>
    <row r="7" spans="1:8" s="20" customFormat="1" x14ac:dyDescent="0.4">
      <c r="A7" s="71"/>
      <c r="B7" s="71"/>
      <c r="D7" s="72" t="s">
        <v>31</v>
      </c>
      <c r="E7" s="70"/>
      <c r="F7" s="70"/>
      <c r="G7" s="70"/>
      <c r="H7" s="70"/>
    </row>
    <row r="8" spans="1:8" s="20" customFormat="1" ht="29.85" customHeight="1" x14ac:dyDescent="0.4">
      <c r="A8" s="179" t="s">
        <v>102</v>
      </c>
      <c r="B8" s="125" t="s">
        <v>33</v>
      </c>
      <c r="C8" s="125" t="s">
        <v>34</v>
      </c>
      <c r="D8" s="125" t="s">
        <v>16</v>
      </c>
    </row>
    <row r="9" spans="1:8" s="20" customFormat="1" x14ac:dyDescent="0.4">
      <c r="A9" s="75" t="s">
        <v>21</v>
      </c>
      <c r="B9" s="76">
        <v>69</v>
      </c>
      <c r="C9" s="76">
        <v>31</v>
      </c>
      <c r="D9" s="76">
        <v>3305</v>
      </c>
    </row>
    <row r="10" spans="1:8" s="20" customFormat="1" ht="30" customHeight="1" x14ac:dyDescent="0.4">
      <c r="A10" s="43" t="s">
        <v>28</v>
      </c>
      <c r="B10" s="78">
        <v>79</v>
      </c>
      <c r="C10" s="78">
        <v>21</v>
      </c>
      <c r="D10" s="78">
        <v>2064</v>
      </c>
    </row>
    <row r="11" spans="1:8" s="20" customFormat="1" x14ac:dyDescent="0.4">
      <c r="A11" s="79" t="s">
        <v>29</v>
      </c>
      <c r="B11" s="78">
        <v>50</v>
      </c>
      <c r="C11" s="78">
        <v>50</v>
      </c>
      <c r="D11" s="78">
        <v>1241</v>
      </c>
    </row>
    <row r="12" spans="1:8" s="20" customFormat="1" ht="30" customHeight="1" x14ac:dyDescent="0.4">
      <c r="A12" s="80" t="s">
        <v>36</v>
      </c>
      <c r="B12" s="78">
        <v>71</v>
      </c>
      <c r="C12" s="78">
        <v>29</v>
      </c>
      <c r="D12" s="78">
        <v>2770</v>
      </c>
    </row>
    <row r="13" spans="1:8" s="20" customFormat="1" x14ac:dyDescent="0.4">
      <c r="A13" s="80" t="s">
        <v>70</v>
      </c>
      <c r="B13" s="78">
        <v>48</v>
      </c>
      <c r="C13" s="78">
        <v>52</v>
      </c>
      <c r="D13" s="78">
        <v>535</v>
      </c>
    </row>
    <row r="14" spans="1:8" s="20" customFormat="1" ht="13.15" customHeight="1" x14ac:dyDescent="0.4"/>
    <row r="15" spans="1:8" s="20" customFormat="1" x14ac:dyDescent="0.4"/>
    <row r="16" spans="1:8" s="20" customFormat="1" x14ac:dyDescent="0.4"/>
  </sheetData>
  <hyperlinks>
    <hyperlink ref="A4" location="Contents!A1" display="Back to Contents" xr:uid="{FA350141-2F06-46FC-8FA8-8590AB5E59EC}"/>
    <hyperlink ref="C4" location="Notes!A1" display="See Notes" xr:uid="{E3DC4C78-085B-4892-815F-6AFC61CC6DE4}"/>
  </hyperlinks>
  <pageMargins left="0.70000000000000007" right="0.70000000000000007" top="0.75" bottom="0.75" header="0.30000000000000004" footer="0.30000000000000004"/>
  <pageSetup paperSize="9" scale="43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120B-DF45-41A8-A254-44527B3C6184}">
  <sheetPr>
    <pageSetUpPr fitToPage="1"/>
  </sheetPr>
  <dimension ref="A1:H40"/>
  <sheetViews>
    <sheetView showGridLines="0" zoomScaleNormal="100" workbookViewId="0"/>
  </sheetViews>
  <sheetFormatPr defaultColWidth="8.77734375" defaultRowHeight="15" x14ac:dyDescent="0.4"/>
  <cols>
    <col min="1" max="1" width="10.77734375" style="16" customWidth="1"/>
    <col min="2" max="6" width="20.77734375" style="16" customWidth="1"/>
    <col min="7" max="7" width="58.88671875" style="16" customWidth="1"/>
    <col min="8" max="16384" width="8.77734375" style="16"/>
  </cols>
  <sheetData>
    <row r="1" spans="1:8" ht="17.649999999999999" x14ac:dyDescent="0.4">
      <c r="A1" s="63" t="s">
        <v>120</v>
      </c>
      <c r="B1" s="64"/>
      <c r="C1" s="64"/>
      <c r="D1" s="65"/>
      <c r="E1" s="65"/>
    </row>
    <row r="2" spans="1:8" x14ac:dyDescent="0.4">
      <c r="A2" s="19" t="s">
        <v>141</v>
      </c>
      <c r="B2" s="66"/>
      <c r="C2" s="66"/>
      <c r="D2" s="66"/>
      <c r="E2" s="66"/>
    </row>
    <row r="3" spans="1:8" x14ac:dyDescent="0.4">
      <c r="A3" s="19" t="s">
        <v>147</v>
      </c>
      <c r="B3" s="66"/>
      <c r="C3" s="66"/>
      <c r="D3" s="66"/>
      <c r="E3" s="66"/>
    </row>
    <row r="4" spans="1:8" x14ac:dyDescent="0.4">
      <c r="A4" s="67" t="s">
        <v>6</v>
      </c>
      <c r="B4" s="66"/>
      <c r="C4" s="67" t="s">
        <v>63</v>
      </c>
      <c r="D4" s="67"/>
      <c r="E4" s="66"/>
    </row>
    <row r="5" spans="1:8" x14ac:dyDescent="0.4">
      <c r="A5" s="68" t="s">
        <v>64</v>
      </c>
      <c r="B5" s="66"/>
      <c r="C5" s="66"/>
      <c r="D5" s="66"/>
      <c r="E5" s="66"/>
    </row>
    <row r="6" spans="1:8" x14ac:dyDescent="0.4">
      <c r="A6" s="69" t="s">
        <v>146</v>
      </c>
      <c r="B6" s="81"/>
      <c r="C6" s="81"/>
      <c r="D6" s="81"/>
      <c r="E6" s="81"/>
      <c r="F6" s="81"/>
      <c r="H6" s="69" t="s">
        <v>176</v>
      </c>
    </row>
    <row r="7" spans="1:8" x14ac:dyDescent="0.4">
      <c r="A7" s="103"/>
      <c r="B7" s="176"/>
      <c r="C7" s="176"/>
      <c r="D7" s="176"/>
      <c r="E7" s="112"/>
      <c r="F7" s="184" t="s">
        <v>27</v>
      </c>
    </row>
    <row r="8" spans="1:8" s="83" customFormat="1" x14ac:dyDescent="0.4">
      <c r="B8" s="84"/>
      <c r="C8" s="84" t="s">
        <v>25</v>
      </c>
      <c r="D8" s="84"/>
      <c r="E8" s="84" t="s">
        <v>26</v>
      </c>
      <c r="F8" s="85"/>
    </row>
    <row r="9" spans="1:8" ht="30" customHeight="1" x14ac:dyDescent="0.4">
      <c r="A9" s="86" t="s">
        <v>15</v>
      </c>
      <c r="B9" s="73" t="s">
        <v>83</v>
      </c>
      <c r="C9" s="73" t="s">
        <v>84</v>
      </c>
      <c r="D9" s="73" t="s">
        <v>85</v>
      </c>
      <c r="E9" s="73" t="s">
        <v>86</v>
      </c>
      <c r="F9" s="74" t="s">
        <v>16</v>
      </c>
    </row>
    <row r="10" spans="1:8" ht="30" customHeight="1" x14ac:dyDescent="0.4">
      <c r="A10" s="87" t="s">
        <v>17</v>
      </c>
      <c r="B10" s="88">
        <v>24500</v>
      </c>
      <c r="C10" s="88">
        <v>16700</v>
      </c>
      <c r="D10" s="88">
        <v>9900</v>
      </c>
      <c r="E10" s="88">
        <v>6600</v>
      </c>
      <c r="F10" s="88">
        <v>18583</v>
      </c>
    </row>
    <row r="11" spans="1:8" x14ac:dyDescent="0.4">
      <c r="A11" s="101" t="s">
        <v>18</v>
      </c>
      <c r="B11" s="88">
        <v>24100</v>
      </c>
      <c r="C11" s="88">
        <v>16500</v>
      </c>
      <c r="D11" s="88">
        <v>10000</v>
      </c>
      <c r="E11" s="88">
        <v>7600</v>
      </c>
      <c r="F11" s="88">
        <v>18965</v>
      </c>
    </row>
    <row r="12" spans="1:8" x14ac:dyDescent="0.4">
      <c r="A12" s="101" t="s">
        <v>19</v>
      </c>
      <c r="B12" s="88">
        <v>24500</v>
      </c>
      <c r="C12" s="88">
        <v>18600</v>
      </c>
      <c r="D12" s="88">
        <v>10300</v>
      </c>
      <c r="E12" s="88">
        <v>9000</v>
      </c>
      <c r="F12" s="88">
        <v>18605</v>
      </c>
    </row>
    <row r="13" spans="1:8" x14ac:dyDescent="0.4">
      <c r="A13" s="101" t="s">
        <v>23</v>
      </c>
      <c r="B13" s="88">
        <v>25100</v>
      </c>
      <c r="C13" s="88">
        <v>18900</v>
      </c>
      <c r="D13" s="88">
        <v>10500</v>
      </c>
      <c r="E13" s="88">
        <v>8300</v>
      </c>
      <c r="F13" s="88">
        <v>17865</v>
      </c>
    </row>
    <row r="14" spans="1:8" x14ac:dyDescent="0.4">
      <c r="A14" s="101" t="s">
        <v>24</v>
      </c>
      <c r="B14" s="88">
        <v>25200</v>
      </c>
      <c r="C14" s="88">
        <v>19100</v>
      </c>
      <c r="D14" s="88">
        <v>11100</v>
      </c>
      <c r="E14" s="88">
        <v>9200</v>
      </c>
      <c r="F14" s="88">
        <v>18189</v>
      </c>
    </row>
    <row r="15" spans="1:8" x14ac:dyDescent="0.4">
      <c r="A15" s="101" t="s">
        <v>22</v>
      </c>
      <c r="B15" s="88">
        <v>25100</v>
      </c>
      <c r="C15" s="88">
        <v>20700</v>
      </c>
      <c r="D15" s="88">
        <v>11100</v>
      </c>
      <c r="E15" s="88">
        <v>8700</v>
      </c>
      <c r="F15" s="88">
        <v>17963</v>
      </c>
    </row>
    <row r="16" spans="1:8" x14ac:dyDescent="0.4">
      <c r="A16" s="101" t="s">
        <v>32</v>
      </c>
      <c r="B16" s="88">
        <v>25400</v>
      </c>
      <c r="C16" s="88">
        <v>19400</v>
      </c>
      <c r="D16" s="88">
        <v>10900</v>
      </c>
      <c r="E16" s="88">
        <v>8600</v>
      </c>
      <c r="F16" s="88">
        <v>17915</v>
      </c>
    </row>
    <row r="17" spans="1:6" x14ac:dyDescent="0.4">
      <c r="A17" s="101" t="s">
        <v>37</v>
      </c>
      <c r="B17" s="88">
        <v>26100</v>
      </c>
      <c r="C17" s="88">
        <v>22100</v>
      </c>
      <c r="D17" s="88">
        <v>11400</v>
      </c>
      <c r="E17" s="88">
        <v>8100</v>
      </c>
      <c r="F17" s="88">
        <v>18271</v>
      </c>
    </row>
    <row r="18" spans="1:6" x14ac:dyDescent="0.4">
      <c r="A18" s="101" t="s">
        <v>47</v>
      </c>
      <c r="B18" s="88">
        <v>26500</v>
      </c>
      <c r="C18" s="88">
        <v>17200</v>
      </c>
      <c r="D18" s="88">
        <v>11900</v>
      </c>
      <c r="E18" s="88">
        <v>9500</v>
      </c>
      <c r="F18" s="88">
        <v>8486</v>
      </c>
    </row>
    <row r="19" spans="1:6" x14ac:dyDescent="0.4">
      <c r="A19" s="101" t="s">
        <v>48</v>
      </c>
      <c r="B19" s="88">
        <v>26400</v>
      </c>
      <c r="C19" s="88">
        <v>19100</v>
      </c>
      <c r="D19" s="88">
        <v>12000</v>
      </c>
      <c r="E19" s="88">
        <v>10400</v>
      </c>
      <c r="F19" s="88">
        <v>14035</v>
      </c>
    </row>
    <row r="20" spans="1:6" x14ac:dyDescent="0.4">
      <c r="A20" s="113" t="s">
        <v>122</v>
      </c>
      <c r="B20" s="78">
        <v>25500</v>
      </c>
      <c r="C20" s="78">
        <v>20100</v>
      </c>
      <c r="D20" s="78">
        <v>11400</v>
      </c>
      <c r="E20" s="78">
        <v>8700</v>
      </c>
      <c r="F20" s="78">
        <v>22219</v>
      </c>
    </row>
    <row r="21" spans="1:6" x14ac:dyDescent="0.4">
      <c r="A21" s="193"/>
      <c r="B21" s="189"/>
      <c r="C21" s="189"/>
      <c r="D21" s="189"/>
      <c r="E21" s="189"/>
      <c r="F21" s="189"/>
    </row>
    <row r="22" spans="1:6" x14ac:dyDescent="0.4">
      <c r="A22" s="19"/>
      <c r="B22" s="90"/>
      <c r="C22" s="90"/>
      <c r="D22" s="194"/>
      <c r="E22" s="90"/>
      <c r="F22" s="90"/>
    </row>
    <row r="23" spans="1:6" x14ac:dyDescent="0.4">
      <c r="A23" s="19"/>
      <c r="B23" s="91"/>
      <c r="C23" s="91"/>
      <c r="D23" s="91"/>
      <c r="E23" s="91"/>
      <c r="F23" s="91"/>
    </row>
    <row r="24" spans="1:6" x14ac:dyDescent="0.4">
      <c r="A24" s="19"/>
      <c r="B24" s="92"/>
      <c r="C24" s="92"/>
      <c r="D24" s="92"/>
      <c r="E24" s="92"/>
      <c r="F24" s="92"/>
    </row>
    <row r="25" spans="1:6" x14ac:dyDescent="0.4">
      <c r="A25" s="19"/>
      <c r="B25" s="92"/>
      <c r="C25" s="92"/>
      <c r="D25" s="92"/>
      <c r="E25" s="92"/>
      <c r="F25" s="92"/>
    </row>
    <row r="26" spans="1:6" x14ac:dyDescent="0.4">
      <c r="A26" s="45"/>
      <c r="B26" s="92"/>
      <c r="C26" s="92"/>
      <c r="D26" s="92"/>
      <c r="E26" s="92"/>
      <c r="F26" s="92"/>
    </row>
    <row r="27" spans="1:6" x14ac:dyDescent="0.4">
      <c r="A27" s="45"/>
      <c r="B27" s="92"/>
      <c r="C27" s="92"/>
      <c r="D27" s="92"/>
      <c r="E27" s="92"/>
      <c r="F27" s="92"/>
    </row>
    <row r="28" spans="1:6" x14ac:dyDescent="0.4">
      <c r="A28" s="45"/>
      <c r="B28" s="92"/>
      <c r="C28" s="92"/>
      <c r="D28" s="92"/>
      <c r="E28" s="92"/>
      <c r="F28" s="92"/>
    </row>
    <row r="29" spans="1:6" x14ac:dyDescent="0.4">
      <c r="A29" s="45"/>
      <c r="B29" s="92"/>
      <c r="C29" s="92"/>
      <c r="D29" s="92"/>
      <c r="E29" s="92"/>
      <c r="F29" s="92"/>
    </row>
    <row r="30" spans="1:6" x14ac:dyDescent="0.4">
      <c r="A30" s="20"/>
      <c r="B30" s="92"/>
      <c r="C30" s="92"/>
      <c r="D30" s="92"/>
      <c r="E30" s="92"/>
      <c r="F30" s="92"/>
    </row>
    <row r="31" spans="1:6" x14ac:dyDescent="0.4">
      <c r="A31" s="93"/>
      <c r="B31" s="94"/>
      <c r="C31" s="94"/>
      <c r="D31" s="94"/>
      <c r="E31" s="94"/>
      <c r="F31" s="95"/>
    </row>
    <row r="32" spans="1:6" x14ac:dyDescent="0.4">
      <c r="B32" s="94"/>
      <c r="C32" s="94"/>
      <c r="D32" s="94"/>
      <c r="E32" s="94"/>
      <c r="F32" s="95"/>
    </row>
    <row r="33" spans="2:6" x14ac:dyDescent="0.4">
      <c r="B33" s="94"/>
      <c r="C33" s="94"/>
      <c r="D33" s="94"/>
      <c r="E33" s="94"/>
      <c r="F33" s="95"/>
    </row>
    <row r="34" spans="2:6" x14ac:dyDescent="0.4">
      <c r="B34" s="94"/>
      <c r="C34" s="94"/>
      <c r="D34" s="94"/>
      <c r="E34" s="94"/>
      <c r="F34" s="95"/>
    </row>
    <row r="35" spans="2:6" x14ac:dyDescent="0.4">
      <c r="B35" s="94"/>
      <c r="C35" s="94"/>
      <c r="D35" s="94"/>
      <c r="E35" s="94"/>
      <c r="F35" s="95"/>
    </row>
    <row r="36" spans="2:6" x14ac:dyDescent="0.4">
      <c r="B36" s="94"/>
      <c r="C36" s="94"/>
      <c r="D36" s="94"/>
      <c r="E36" s="94"/>
      <c r="F36" s="95"/>
    </row>
    <row r="37" spans="2:6" x14ac:dyDescent="0.4">
      <c r="B37" s="94"/>
      <c r="C37" s="94"/>
      <c r="D37" s="94"/>
      <c r="E37" s="94"/>
      <c r="F37" s="95"/>
    </row>
    <row r="38" spans="2:6" x14ac:dyDescent="0.4">
      <c r="B38" s="94"/>
      <c r="C38" s="94"/>
      <c r="D38" s="94"/>
      <c r="E38" s="94"/>
      <c r="F38" s="95"/>
    </row>
    <row r="39" spans="2:6" x14ac:dyDescent="0.4">
      <c r="B39" s="94"/>
      <c r="C39" s="94"/>
      <c r="D39" s="94"/>
      <c r="E39" s="94"/>
      <c r="F39" s="95"/>
    </row>
    <row r="40" spans="2:6" x14ac:dyDescent="0.4">
      <c r="B40" s="94"/>
      <c r="C40" s="94"/>
      <c r="D40" s="94"/>
      <c r="E40" s="94"/>
      <c r="F40" s="95"/>
    </row>
  </sheetData>
  <phoneticPr fontId="18" type="noConversion"/>
  <hyperlinks>
    <hyperlink ref="A17" location="Contents!A1" display="2014/15" xr:uid="{5EFD5F6D-735A-418B-839A-947DDAFFB52A}"/>
    <hyperlink ref="A18" location="Contents!A1" display="2014/15" xr:uid="{16B643C6-6F6D-4835-8919-E9C6B3E51CBA}"/>
    <hyperlink ref="A4" location="Contents!A1" display="Back to Contents" xr:uid="{E83EB083-14FE-4913-8852-6486CBAABFB9}"/>
    <hyperlink ref="C4" location="Notes!A1" display="See Notes" xr:uid="{9E4D80EF-29E4-47D0-B374-D32A99F659C9}"/>
  </hyperlinks>
  <pageMargins left="0.70000000000000007" right="0.70000000000000007" top="0.75" bottom="0.75" header="0.30000000000000004" footer="0.30000000000000004"/>
  <pageSetup paperSize="9" scale="32" fitToHeight="0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7F67-0A7B-43AA-B779-70B45ACCFD57}">
  <sheetPr>
    <pageSetUpPr fitToPage="1"/>
  </sheetPr>
  <dimension ref="A1:M40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6" width="16.5546875" style="16" customWidth="1"/>
    <col min="7" max="11" width="8.77734375" style="16" customWidth="1"/>
    <col min="12" max="15" width="8.77734375" style="16"/>
    <col min="16" max="16" width="9.44140625" style="16" customWidth="1"/>
    <col min="17" max="16384" width="8.77734375" style="16"/>
  </cols>
  <sheetData>
    <row r="1" spans="1:13" ht="17.649999999999999" x14ac:dyDescent="0.4">
      <c r="A1" s="63" t="s">
        <v>120</v>
      </c>
      <c r="B1" s="64"/>
      <c r="C1" s="64"/>
      <c r="D1" s="65"/>
      <c r="E1" s="65"/>
      <c r="F1" s="65"/>
    </row>
    <row r="2" spans="1:13" x14ac:dyDescent="0.4">
      <c r="A2" s="19" t="s">
        <v>91</v>
      </c>
      <c r="B2" s="66"/>
      <c r="C2" s="66"/>
      <c r="D2" s="66"/>
      <c r="E2" s="66"/>
      <c r="F2" s="66"/>
    </row>
    <row r="3" spans="1:13" x14ac:dyDescent="0.4">
      <c r="A3" s="19" t="s">
        <v>147</v>
      </c>
      <c r="B3" s="66"/>
      <c r="C3" s="66"/>
      <c r="D3" s="66"/>
      <c r="E3" s="66"/>
      <c r="F3" s="66"/>
    </row>
    <row r="4" spans="1:13" x14ac:dyDescent="0.4">
      <c r="A4" s="67" t="s">
        <v>6</v>
      </c>
      <c r="B4" s="66"/>
      <c r="C4" s="67" t="s">
        <v>63</v>
      </c>
      <c r="D4" s="67"/>
      <c r="E4" s="66"/>
      <c r="F4" s="66"/>
    </row>
    <row r="5" spans="1:13" x14ac:dyDescent="0.4">
      <c r="A5" s="68" t="s">
        <v>64</v>
      </c>
      <c r="B5" s="66"/>
      <c r="C5" s="66"/>
      <c r="D5" s="66"/>
      <c r="E5" s="66"/>
      <c r="F5" s="66"/>
    </row>
    <row r="6" spans="1:13" x14ac:dyDescent="0.4">
      <c r="A6" s="169" t="s">
        <v>167</v>
      </c>
      <c r="B6" s="190"/>
      <c r="C6" s="190"/>
      <c r="D6" s="190"/>
      <c r="E6" s="190"/>
      <c r="F6" s="190"/>
      <c r="G6" s="81"/>
      <c r="H6" s="81"/>
      <c r="I6" s="81"/>
      <c r="J6" s="81"/>
      <c r="K6" s="96"/>
      <c r="L6" s="69"/>
    </row>
    <row r="7" spans="1:13" x14ac:dyDescent="0.4">
      <c r="A7" s="191"/>
      <c r="B7" s="192"/>
      <c r="C7" s="192"/>
      <c r="D7" s="192"/>
      <c r="E7" s="192"/>
      <c r="F7" s="192" t="s">
        <v>123</v>
      </c>
      <c r="J7" s="43"/>
    </row>
    <row r="8" spans="1:13" s="83" customFormat="1" x14ac:dyDescent="0.4">
      <c r="B8" s="84"/>
      <c r="C8" s="84" t="s">
        <v>25</v>
      </c>
      <c r="D8" s="84"/>
      <c r="E8" s="84" t="s">
        <v>26</v>
      </c>
      <c r="F8" s="84"/>
      <c r="J8" s="85"/>
    </row>
    <row r="9" spans="1:13" ht="34.9" customHeight="1" x14ac:dyDescent="0.4">
      <c r="A9" s="86" t="s">
        <v>15</v>
      </c>
      <c r="B9" s="73" t="s">
        <v>87</v>
      </c>
      <c r="C9" s="73" t="s">
        <v>88</v>
      </c>
      <c r="D9" s="73" t="s">
        <v>89</v>
      </c>
      <c r="E9" s="73" t="s">
        <v>90</v>
      </c>
      <c r="F9" s="74" t="s">
        <v>16</v>
      </c>
    </row>
    <row r="10" spans="1:13" ht="30" customHeight="1" x14ac:dyDescent="0.4">
      <c r="A10" s="87" t="s">
        <v>17</v>
      </c>
      <c r="B10" s="130">
        <f>'8_2a'!B10/'8_2a'!$B$10</f>
        <v>1</v>
      </c>
      <c r="C10" s="131">
        <f>'8_2a'!C10/'8_2a'!$C$10</f>
        <v>1</v>
      </c>
      <c r="D10" s="131">
        <f>'8_2a'!D10/'8_2a'!$D$10</f>
        <v>1</v>
      </c>
      <c r="E10" s="131">
        <f>'8_2a'!E10/'8_2a'!$E$10</f>
        <v>1</v>
      </c>
      <c r="F10" s="89">
        <f>'8_2a'!F10</f>
        <v>18583</v>
      </c>
      <c r="M10" s="97"/>
    </row>
    <row r="11" spans="1:13" x14ac:dyDescent="0.4">
      <c r="A11" s="101" t="s">
        <v>18</v>
      </c>
      <c r="B11" s="130">
        <f>'8_2a'!B11/'8_2a'!$B$10</f>
        <v>0.98367346938775513</v>
      </c>
      <c r="C11" s="131">
        <f>'8_2a'!C11/'8_2a'!$C$10</f>
        <v>0.9880239520958084</v>
      </c>
      <c r="D11" s="131">
        <f>'8_2a'!D11/'8_2a'!$D$10</f>
        <v>1.0101010101010102</v>
      </c>
      <c r="E11" s="131">
        <f>'8_2a'!E11/'8_2a'!$E$10</f>
        <v>1.1515151515151516</v>
      </c>
      <c r="F11" s="89">
        <f>'8_2a'!F11</f>
        <v>18965</v>
      </c>
      <c r="M11" s="97"/>
    </row>
    <row r="12" spans="1:13" x14ac:dyDescent="0.4">
      <c r="A12" s="101" t="s">
        <v>19</v>
      </c>
      <c r="B12" s="130">
        <f>'8_2a'!B12/'8_2a'!$B$10</f>
        <v>1</v>
      </c>
      <c r="C12" s="131">
        <f>'8_2a'!C12/'8_2a'!$C$10</f>
        <v>1.1137724550898203</v>
      </c>
      <c r="D12" s="131">
        <f>'8_2a'!D12/'8_2a'!$D$10</f>
        <v>1.0404040404040404</v>
      </c>
      <c r="E12" s="131">
        <f>'8_2a'!E12/'8_2a'!$E$10</f>
        <v>1.3636363636363635</v>
      </c>
      <c r="F12" s="89">
        <f>'8_2a'!F12</f>
        <v>18605</v>
      </c>
      <c r="M12" s="97"/>
    </row>
    <row r="13" spans="1:13" x14ac:dyDescent="0.4">
      <c r="A13" s="101" t="s">
        <v>23</v>
      </c>
      <c r="B13" s="130">
        <f>'8_2a'!B13/'8_2a'!$B$10</f>
        <v>1.0244897959183674</v>
      </c>
      <c r="C13" s="131">
        <f>'8_2a'!C13/'8_2a'!$C$10</f>
        <v>1.1317365269461077</v>
      </c>
      <c r="D13" s="131">
        <f>'8_2a'!D13/'8_2a'!$D$10</f>
        <v>1.0606060606060606</v>
      </c>
      <c r="E13" s="131">
        <f>'8_2a'!E13/'8_2a'!$E$10</f>
        <v>1.2575757575757576</v>
      </c>
      <c r="F13" s="89">
        <f>'8_2a'!F13</f>
        <v>17865</v>
      </c>
      <c r="M13" s="97"/>
    </row>
    <row r="14" spans="1:13" x14ac:dyDescent="0.4">
      <c r="A14" s="101" t="s">
        <v>24</v>
      </c>
      <c r="B14" s="130">
        <f>'8_2a'!B14/'8_2a'!$B$10</f>
        <v>1.0285714285714285</v>
      </c>
      <c r="C14" s="131">
        <f>'8_2a'!C14/'8_2a'!$C$10</f>
        <v>1.1437125748502994</v>
      </c>
      <c r="D14" s="131">
        <f>'8_2a'!D14/'8_2a'!$D$10</f>
        <v>1.1212121212121211</v>
      </c>
      <c r="E14" s="131">
        <f>'8_2a'!E14/'8_2a'!$E$10</f>
        <v>1.393939393939394</v>
      </c>
      <c r="F14" s="89">
        <f>'8_2a'!F14</f>
        <v>18189</v>
      </c>
      <c r="M14" s="97"/>
    </row>
    <row r="15" spans="1:13" x14ac:dyDescent="0.4">
      <c r="A15" s="101" t="s">
        <v>22</v>
      </c>
      <c r="B15" s="130">
        <f>'8_2a'!B15/'8_2a'!$B$10</f>
        <v>1.0244897959183674</v>
      </c>
      <c r="C15" s="131">
        <f>'8_2a'!C15/'8_2a'!$C$10</f>
        <v>1.2395209580838322</v>
      </c>
      <c r="D15" s="131">
        <f>'8_2a'!D15/'8_2a'!$D$10</f>
        <v>1.1212121212121211</v>
      </c>
      <c r="E15" s="131">
        <f>'8_2a'!E15/'8_2a'!$E$10</f>
        <v>1.3181818181818181</v>
      </c>
      <c r="F15" s="89">
        <f>'8_2a'!F15</f>
        <v>17963</v>
      </c>
      <c r="M15" s="97"/>
    </row>
    <row r="16" spans="1:13" x14ac:dyDescent="0.4">
      <c r="A16" s="101" t="s">
        <v>32</v>
      </c>
      <c r="B16" s="130">
        <f>'8_2a'!B16/'8_2a'!$B$10</f>
        <v>1.036734693877551</v>
      </c>
      <c r="C16" s="131">
        <f>'8_2a'!C16/'8_2a'!$C$10</f>
        <v>1.1616766467065869</v>
      </c>
      <c r="D16" s="131">
        <f>'8_2a'!D16/'8_2a'!$D$10</f>
        <v>1.101010101010101</v>
      </c>
      <c r="E16" s="131">
        <f>'8_2a'!E16/'8_2a'!$E$10</f>
        <v>1.303030303030303</v>
      </c>
      <c r="F16" s="89">
        <f>'8_2a'!F16</f>
        <v>17915</v>
      </c>
      <c r="M16" s="97"/>
    </row>
    <row r="17" spans="1:13" x14ac:dyDescent="0.4">
      <c r="A17" s="101" t="s">
        <v>37</v>
      </c>
      <c r="B17" s="130">
        <f>'8_2a'!B17/'8_2a'!$B$10</f>
        <v>1.0653061224489795</v>
      </c>
      <c r="C17" s="131">
        <f>'8_2a'!C17/'8_2a'!$C$10</f>
        <v>1.3233532934131738</v>
      </c>
      <c r="D17" s="131">
        <f>'8_2a'!D17/'8_2a'!$D$10</f>
        <v>1.1515151515151516</v>
      </c>
      <c r="E17" s="131">
        <f>'8_2a'!E17/'8_2a'!$E$10</f>
        <v>1.2272727272727273</v>
      </c>
      <c r="F17" s="89">
        <f>'8_2a'!F17</f>
        <v>18271</v>
      </c>
      <c r="M17" s="97"/>
    </row>
    <row r="18" spans="1:13" x14ac:dyDescent="0.4">
      <c r="A18" s="101" t="s">
        <v>47</v>
      </c>
      <c r="B18" s="130">
        <f>'8_2a'!B18/'8_2a'!$B$10</f>
        <v>1.0816326530612246</v>
      </c>
      <c r="C18" s="131">
        <f>'8_2a'!C18/'8_2a'!$C$10</f>
        <v>1.0299401197604789</v>
      </c>
      <c r="D18" s="131">
        <f>'8_2a'!D18/'8_2a'!$D$10</f>
        <v>1.202020202020202</v>
      </c>
      <c r="E18" s="131">
        <f>'8_2a'!E18/'8_2a'!$E$10</f>
        <v>1.4393939393939394</v>
      </c>
      <c r="F18" s="89">
        <f>'8_2a'!F18</f>
        <v>8486</v>
      </c>
      <c r="M18" s="97"/>
    </row>
    <row r="19" spans="1:13" x14ac:dyDescent="0.4">
      <c r="A19" s="101" t="s">
        <v>48</v>
      </c>
      <c r="B19" s="130">
        <f>'8_2a'!B19/'8_2a'!$B$10</f>
        <v>1.0775510204081633</v>
      </c>
      <c r="C19" s="131">
        <f>'8_2a'!C19/'8_2a'!$C$10</f>
        <v>1.1437125748502994</v>
      </c>
      <c r="D19" s="131">
        <f>'8_2a'!D19/'8_2a'!$D$10</f>
        <v>1.2121212121212122</v>
      </c>
      <c r="E19" s="131">
        <f>'8_2a'!E19/'8_2a'!$E$10</f>
        <v>1.5757575757575757</v>
      </c>
      <c r="F19" s="89">
        <f>'8_2a'!F19</f>
        <v>14035</v>
      </c>
      <c r="M19" s="97"/>
    </row>
    <row r="20" spans="1:13" x14ac:dyDescent="0.4">
      <c r="A20" s="101" t="s">
        <v>122</v>
      </c>
      <c r="B20" s="130">
        <f>'8_2a'!B20/'8_2a'!$B$10</f>
        <v>1.0408163265306123</v>
      </c>
      <c r="C20" s="131">
        <f>'8_2a'!C20/'8_2a'!$C$10</f>
        <v>1.2035928143712575</v>
      </c>
      <c r="D20" s="131">
        <f>'8_2a'!D20/'8_2a'!$D$10</f>
        <v>1.1515151515151516</v>
      </c>
      <c r="E20" s="131">
        <f>'8_2a'!E20/'8_2a'!$E$10</f>
        <v>1.3181818181818181</v>
      </c>
      <c r="F20" s="89">
        <f>'8_2a'!F20</f>
        <v>22219</v>
      </c>
      <c r="M20" s="97"/>
    </row>
    <row r="21" spans="1:13" x14ac:dyDescent="0.4">
      <c r="B21" s="20"/>
      <c r="C21" s="20"/>
      <c r="D21" s="20"/>
      <c r="E21" s="20"/>
      <c r="F21" s="20"/>
      <c r="G21" s="20"/>
      <c r="H21" s="20"/>
      <c r="I21" s="20"/>
      <c r="J21" s="20"/>
    </row>
    <row r="22" spans="1:13" x14ac:dyDescent="0.4">
      <c r="A22" s="19"/>
      <c r="B22" s="90"/>
      <c r="C22" s="90"/>
      <c r="D22" s="90"/>
      <c r="E22" s="90"/>
      <c r="F22" s="90"/>
      <c r="G22" s="90"/>
      <c r="H22" s="90"/>
      <c r="I22" s="90"/>
      <c r="J22" s="90"/>
    </row>
    <row r="23" spans="1:13" x14ac:dyDescent="0.4">
      <c r="A23" s="19"/>
      <c r="B23" s="91"/>
      <c r="C23" s="91"/>
      <c r="D23" s="91"/>
      <c r="E23" s="91"/>
      <c r="F23" s="91"/>
      <c r="G23" s="91"/>
      <c r="H23" s="91"/>
      <c r="I23" s="91"/>
      <c r="J23" s="91"/>
    </row>
    <row r="24" spans="1:13" x14ac:dyDescent="0.4">
      <c r="A24" s="19"/>
      <c r="B24" s="92"/>
      <c r="C24" s="92"/>
      <c r="D24" s="92"/>
      <c r="E24" s="92"/>
      <c r="F24" s="92"/>
      <c r="G24" s="92"/>
      <c r="H24" s="92"/>
      <c r="I24" s="92"/>
      <c r="J24" s="92"/>
    </row>
    <row r="25" spans="1:13" x14ac:dyDescent="0.4">
      <c r="A25" s="19"/>
      <c r="B25" s="92"/>
      <c r="C25" s="92"/>
      <c r="D25" s="92"/>
      <c r="E25" s="92"/>
      <c r="F25" s="92"/>
      <c r="G25" s="92"/>
      <c r="H25" s="92"/>
      <c r="I25" s="92"/>
      <c r="J25" s="92"/>
    </row>
    <row r="26" spans="1:13" x14ac:dyDescent="0.4">
      <c r="A26" s="45"/>
      <c r="B26" s="92"/>
      <c r="C26" s="92"/>
      <c r="D26" s="92"/>
      <c r="E26" s="92"/>
      <c r="F26" s="92"/>
      <c r="G26" s="92"/>
      <c r="H26" s="92"/>
      <c r="I26" s="92"/>
      <c r="J26" s="92"/>
    </row>
    <row r="27" spans="1:13" x14ac:dyDescent="0.4">
      <c r="A27" s="45"/>
      <c r="B27" s="92"/>
      <c r="C27" s="92"/>
      <c r="D27" s="92"/>
      <c r="E27" s="92"/>
      <c r="F27" s="92"/>
      <c r="G27" s="92"/>
      <c r="H27" s="92"/>
      <c r="I27" s="92"/>
      <c r="J27" s="92"/>
    </row>
    <row r="28" spans="1:13" x14ac:dyDescent="0.4">
      <c r="A28" s="45"/>
      <c r="B28" s="92"/>
      <c r="C28" s="92"/>
      <c r="D28" s="92"/>
      <c r="E28" s="92"/>
      <c r="F28" s="92"/>
      <c r="G28" s="92"/>
      <c r="H28" s="92"/>
      <c r="I28" s="92"/>
      <c r="J28" s="92"/>
    </row>
    <row r="29" spans="1:13" x14ac:dyDescent="0.4">
      <c r="A29" s="45"/>
      <c r="B29" s="92"/>
      <c r="C29" s="92"/>
      <c r="D29" s="92"/>
      <c r="E29" s="92"/>
      <c r="F29" s="92"/>
      <c r="G29" s="92"/>
      <c r="H29" s="92"/>
      <c r="I29" s="92"/>
      <c r="J29" s="92"/>
    </row>
    <row r="30" spans="1:13" x14ac:dyDescent="0.4">
      <c r="A30" s="20"/>
      <c r="B30" s="92"/>
      <c r="C30" s="92"/>
      <c r="D30" s="92"/>
      <c r="E30" s="92"/>
      <c r="F30" s="92"/>
      <c r="G30" s="92"/>
      <c r="H30" s="92"/>
      <c r="I30" s="92"/>
      <c r="J30" s="92"/>
    </row>
    <row r="31" spans="1:13" x14ac:dyDescent="0.4">
      <c r="A31" s="93"/>
      <c r="B31" s="94"/>
      <c r="C31" s="94"/>
      <c r="D31" s="94"/>
      <c r="E31" s="94"/>
      <c r="F31" s="98"/>
      <c r="G31" s="98"/>
      <c r="H31" s="98"/>
      <c r="I31" s="98"/>
      <c r="J31" s="95"/>
    </row>
    <row r="32" spans="1:13" x14ac:dyDescent="0.4">
      <c r="B32" s="94"/>
      <c r="C32" s="94"/>
      <c r="D32" s="94"/>
      <c r="E32" s="94"/>
      <c r="F32" s="98"/>
      <c r="G32" s="98"/>
      <c r="H32" s="98"/>
      <c r="I32" s="98"/>
      <c r="J32" s="95"/>
    </row>
    <row r="33" spans="2:10" x14ac:dyDescent="0.4">
      <c r="B33" s="94"/>
      <c r="C33" s="94"/>
      <c r="D33" s="94"/>
      <c r="E33" s="94"/>
      <c r="F33" s="98"/>
      <c r="G33" s="98"/>
      <c r="H33" s="98"/>
      <c r="I33" s="98"/>
      <c r="J33" s="95"/>
    </row>
    <row r="34" spans="2:10" x14ac:dyDescent="0.4">
      <c r="B34" s="94"/>
      <c r="C34" s="94"/>
      <c r="D34" s="94"/>
      <c r="E34" s="94"/>
      <c r="F34" s="98"/>
      <c r="G34" s="98"/>
      <c r="H34" s="98"/>
      <c r="I34" s="98"/>
      <c r="J34" s="95"/>
    </row>
    <row r="35" spans="2:10" x14ac:dyDescent="0.4">
      <c r="B35" s="94"/>
      <c r="C35" s="94"/>
      <c r="D35" s="94"/>
      <c r="E35" s="94"/>
      <c r="F35" s="98"/>
      <c r="G35" s="98"/>
      <c r="H35" s="98"/>
      <c r="I35" s="98"/>
      <c r="J35" s="95"/>
    </row>
    <row r="36" spans="2:10" x14ac:dyDescent="0.4">
      <c r="B36" s="94"/>
      <c r="C36" s="94"/>
      <c r="D36" s="94"/>
      <c r="E36" s="94"/>
      <c r="F36" s="98"/>
      <c r="G36" s="98"/>
      <c r="H36" s="98"/>
      <c r="I36" s="98"/>
      <c r="J36" s="95"/>
    </row>
    <row r="37" spans="2:10" x14ac:dyDescent="0.4">
      <c r="B37" s="94"/>
      <c r="C37" s="94"/>
      <c r="D37" s="94"/>
      <c r="E37" s="94"/>
      <c r="F37" s="98"/>
      <c r="G37" s="98"/>
      <c r="H37" s="98"/>
      <c r="I37" s="98"/>
      <c r="J37" s="95"/>
    </row>
    <row r="38" spans="2:10" x14ac:dyDescent="0.4">
      <c r="B38" s="94"/>
      <c r="C38" s="94"/>
      <c r="D38" s="94"/>
      <c r="E38" s="94"/>
      <c r="F38" s="98"/>
      <c r="G38" s="98"/>
      <c r="H38" s="98"/>
      <c r="I38" s="98"/>
      <c r="J38" s="95"/>
    </row>
    <row r="39" spans="2:10" x14ac:dyDescent="0.4">
      <c r="B39" s="94"/>
      <c r="C39" s="94"/>
      <c r="D39" s="94"/>
      <c r="E39" s="94"/>
      <c r="F39" s="98"/>
      <c r="G39" s="98"/>
      <c r="H39" s="98"/>
      <c r="I39" s="98"/>
      <c r="J39" s="95"/>
    </row>
    <row r="40" spans="2:10" x14ac:dyDescent="0.4">
      <c r="B40" s="94"/>
      <c r="C40" s="94"/>
      <c r="D40" s="94"/>
      <c r="E40" s="94"/>
      <c r="F40" s="98"/>
      <c r="G40" s="98"/>
      <c r="H40" s="98"/>
      <c r="I40" s="98"/>
      <c r="J40" s="95"/>
    </row>
  </sheetData>
  <hyperlinks>
    <hyperlink ref="A17" location="Contents!A1" display="2014/15" xr:uid="{0EAB43B1-6C06-4402-9CBA-9ACDF3E1F27B}"/>
    <hyperlink ref="A18" location="Contents!A1" display="2014/15" xr:uid="{9105B537-6879-4DAF-A96E-CE7F42AAA4C3}"/>
    <hyperlink ref="A4" location="Contents!A1" display="Back to Contents" xr:uid="{354D3043-FD23-4547-9C2A-D8D8CC2DF67E}"/>
    <hyperlink ref="C4" location="Notes!A1" display="See Notes" xr:uid="{9561AD92-B7F3-4A1C-B802-D64DA587247A}"/>
  </hyperlinks>
  <pageMargins left="0.70000000000000007" right="0.70000000000000007" top="0.75" bottom="0.75" header="0.30000000000000004" footer="0.30000000000000004"/>
  <pageSetup paperSize="9" scale="51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4EE97-5A30-4E04-A11D-34664B6B7F09}">
  <sheetPr>
    <pageSetUpPr fitToPage="1"/>
  </sheetPr>
  <dimension ref="A1:H40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6" width="16.5546875" style="16" customWidth="1"/>
    <col min="7" max="7" width="119" style="16" customWidth="1"/>
    <col min="8" max="19" width="8.77734375" style="16"/>
    <col min="20" max="20" width="9.21875" style="16" customWidth="1"/>
    <col min="21" max="16384" width="8.77734375" style="16"/>
  </cols>
  <sheetData>
    <row r="1" spans="1:8" ht="17.649999999999999" x14ac:dyDescent="0.4">
      <c r="A1" s="63" t="s">
        <v>120</v>
      </c>
      <c r="B1" s="64"/>
      <c r="C1" s="64"/>
      <c r="D1" s="65"/>
      <c r="E1" s="65"/>
    </row>
    <row r="2" spans="1:8" x14ac:dyDescent="0.4">
      <c r="A2" s="19" t="s">
        <v>141</v>
      </c>
      <c r="B2" s="66"/>
      <c r="C2" s="66"/>
      <c r="D2" s="66"/>
      <c r="E2" s="66"/>
    </row>
    <row r="3" spans="1:8" x14ac:dyDescent="0.4">
      <c r="A3" s="19" t="s">
        <v>173</v>
      </c>
      <c r="B3" s="66"/>
      <c r="C3" s="66"/>
      <c r="D3" s="66"/>
      <c r="E3" s="66"/>
    </row>
    <row r="4" spans="1:8" x14ac:dyDescent="0.4">
      <c r="A4" s="67" t="s">
        <v>6</v>
      </c>
      <c r="B4" s="66"/>
      <c r="C4" s="67" t="s">
        <v>63</v>
      </c>
      <c r="D4" s="67"/>
      <c r="E4" s="66"/>
    </row>
    <row r="5" spans="1:8" x14ac:dyDescent="0.4">
      <c r="A5" s="68" t="s">
        <v>64</v>
      </c>
      <c r="B5" s="66"/>
      <c r="C5" s="66"/>
      <c r="D5" s="66"/>
      <c r="E5" s="66"/>
    </row>
    <row r="6" spans="1:8" s="20" customFormat="1" x14ac:dyDescent="0.4">
      <c r="A6" s="69" t="s">
        <v>172</v>
      </c>
      <c r="B6" s="81"/>
      <c r="C6" s="81"/>
      <c r="D6" s="81"/>
      <c r="E6" s="81"/>
      <c r="F6" s="81"/>
      <c r="H6" s="69" t="s">
        <v>175</v>
      </c>
    </row>
    <row r="7" spans="1:8" s="20" customFormat="1" x14ac:dyDescent="0.4">
      <c r="A7" s="183"/>
      <c r="B7" s="176"/>
      <c r="C7" s="176"/>
      <c r="D7" s="176"/>
      <c r="E7" s="112"/>
      <c r="F7" s="184" t="s">
        <v>30</v>
      </c>
    </row>
    <row r="8" spans="1:8" s="99" customFormat="1" x14ac:dyDescent="0.4">
      <c r="B8" s="84"/>
      <c r="C8" s="84" t="s">
        <v>25</v>
      </c>
      <c r="D8" s="84"/>
      <c r="E8" s="84" t="s">
        <v>26</v>
      </c>
      <c r="F8" s="85"/>
    </row>
    <row r="9" spans="1:8" s="20" customFormat="1" ht="30" customHeight="1" x14ac:dyDescent="0.4">
      <c r="A9" s="100" t="s">
        <v>15</v>
      </c>
      <c r="B9" s="73" t="s">
        <v>83</v>
      </c>
      <c r="C9" s="73" t="s">
        <v>84</v>
      </c>
      <c r="D9" s="73" t="s">
        <v>85</v>
      </c>
      <c r="E9" s="73" t="s">
        <v>86</v>
      </c>
      <c r="F9" s="74" t="s">
        <v>16</v>
      </c>
    </row>
    <row r="10" spans="1:8" s="20" customFormat="1" ht="30" customHeight="1" x14ac:dyDescent="0.4">
      <c r="A10" s="101" t="s">
        <v>17</v>
      </c>
      <c r="B10" s="133">
        <v>25600</v>
      </c>
      <c r="C10" s="88">
        <v>20000</v>
      </c>
      <c r="D10" s="88">
        <v>14300</v>
      </c>
      <c r="E10" s="88">
        <v>13100</v>
      </c>
      <c r="F10" s="89">
        <v>18583</v>
      </c>
    </row>
    <row r="11" spans="1:8" s="20" customFormat="1" x14ac:dyDescent="0.4">
      <c r="A11" s="101" t="s">
        <v>18</v>
      </c>
      <c r="B11" s="133">
        <v>25600</v>
      </c>
      <c r="C11" s="88">
        <v>19300</v>
      </c>
      <c r="D11" s="88">
        <v>14600</v>
      </c>
      <c r="E11" s="88">
        <v>13100</v>
      </c>
      <c r="F11" s="89">
        <v>18965</v>
      </c>
    </row>
    <row r="12" spans="1:8" s="20" customFormat="1" x14ac:dyDescent="0.4">
      <c r="A12" s="101" t="s">
        <v>19</v>
      </c>
      <c r="B12" s="133">
        <v>25900</v>
      </c>
      <c r="C12" s="88">
        <v>20800</v>
      </c>
      <c r="D12" s="88">
        <v>15100</v>
      </c>
      <c r="E12" s="88">
        <v>15100</v>
      </c>
      <c r="F12" s="89">
        <v>18605</v>
      </c>
    </row>
    <row r="13" spans="1:8" s="20" customFormat="1" x14ac:dyDescent="0.4">
      <c r="A13" s="101" t="s">
        <v>23</v>
      </c>
      <c r="B13" s="133">
        <v>26500</v>
      </c>
      <c r="C13" s="88">
        <v>21100</v>
      </c>
      <c r="D13" s="88">
        <v>15100</v>
      </c>
      <c r="E13" s="88">
        <v>14100</v>
      </c>
      <c r="F13" s="89">
        <v>17865</v>
      </c>
    </row>
    <row r="14" spans="1:8" s="20" customFormat="1" x14ac:dyDescent="0.4">
      <c r="A14" s="101" t="s">
        <v>24</v>
      </c>
      <c r="B14" s="133">
        <v>26600</v>
      </c>
      <c r="C14" s="88">
        <v>22100</v>
      </c>
      <c r="D14" s="88">
        <v>15900</v>
      </c>
      <c r="E14" s="88">
        <v>14700</v>
      </c>
      <c r="F14" s="89">
        <v>18189</v>
      </c>
    </row>
    <row r="15" spans="1:8" s="20" customFormat="1" x14ac:dyDescent="0.4">
      <c r="A15" s="101" t="s">
        <v>22</v>
      </c>
      <c r="B15" s="133">
        <v>26400</v>
      </c>
      <c r="C15" s="88">
        <v>22300</v>
      </c>
      <c r="D15" s="88">
        <v>15400</v>
      </c>
      <c r="E15" s="88">
        <v>13200</v>
      </c>
      <c r="F15" s="89">
        <v>17963</v>
      </c>
    </row>
    <row r="16" spans="1:8" s="20" customFormat="1" x14ac:dyDescent="0.4">
      <c r="A16" s="101" t="s">
        <v>32</v>
      </c>
      <c r="B16" s="133">
        <v>26800</v>
      </c>
      <c r="C16" s="88">
        <v>21400</v>
      </c>
      <c r="D16" s="88">
        <v>15100</v>
      </c>
      <c r="E16" s="88">
        <v>13500</v>
      </c>
      <c r="F16" s="89">
        <v>17915</v>
      </c>
    </row>
    <row r="17" spans="1:6" s="20" customFormat="1" x14ac:dyDescent="0.4">
      <c r="A17" s="101" t="s">
        <v>37</v>
      </c>
      <c r="B17" s="133">
        <v>27200</v>
      </c>
      <c r="C17" s="88">
        <v>23800</v>
      </c>
      <c r="D17" s="88">
        <v>15400</v>
      </c>
      <c r="E17" s="88">
        <v>13700</v>
      </c>
      <c r="F17" s="89">
        <v>18271</v>
      </c>
    </row>
    <row r="18" spans="1:6" s="20" customFormat="1" x14ac:dyDescent="0.4">
      <c r="A18" s="101" t="s">
        <v>47</v>
      </c>
      <c r="B18" s="133">
        <v>27800</v>
      </c>
      <c r="C18" s="88">
        <v>19700</v>
      </c>
      <c r="D18" s="88">
        <v>15300</v>
      </c>
      <c r="E18" s="88">
        <v>14400</v>
      </c>
      <c r="F18" s="89">
        <v>8486</v>
      </c>
    </row>
    <row r="19" spans="1:6" s="20" customFormat="1" x14ac:dyDescent="0.4">
      <c r="A19" s="101" t="s">
        <v>48</v>
      </c>
      <c r="B19" s="133">
        <v>27500</v>
      </c>
      <c r="C19" s="88">
        <v>22400</v>
      </c>
      <c r="D19" s="88">
        <v>15600</v>
      </c>
      <c r="E19" s="88">
        <v>14300</v>
      </c>
      <c r="F19" s="89">
        <v>14035</v>
      </c>
    </row>
    <row r="20" spans="1:6" s="20" customFormat="1" x14ac:dyDescent="0.4">
      <c r="A20" s="185" t="s">
        <v>122</v>
      </c>
      <c r="B20" s="186">
        <v>26700</v>
      </c>
      <c r="C20" s="187">
        <v>22800</v>
      </c>
      <c r="D20" s="187">
        <v>15100</v>
      </c>
      <c r="E20" s="187">
        <v>12400</v>
      </c>
      <c r="F20" s="188">
        <v>22219</v>
      </c>
    </row>
    <row r="21" spans="1:6" s="20" customFormat="1" x14ac:dyDescent="0.4">
      <c r="A21" s="189"/>
      <c r="B21" s="189"/>
      <c r="C21" s="189"/>
      <c r="D21" s="189"/>
      <c r="E21" s="189"/>
      <c r="F21" s="189"/>
    </row>
    <row r="22" spans="1:6" s="20" customFormat="1" x14ac:dyDescent="0.4">
      <c r="A22" s="19"/>
      <c r="B22" s="90"/>
      <c r="C22" s="90"/>
      <c r="D22" s="90"/>
      <c r="E22" s="90"/>
      <c r="F22" s="90"/>
    </row>
    <row r="23" spans="1:6" s="20" customFormat="1" x14ac:dyDescent="0.4">
      <c r="A23" s="19"/>
      <c r="B23" s="91"/>
      <c r="C23" s="91"/>
      <c r="D23" s="91"/>
      <c r="E23" s="91"/>
      <c r="F23" s="91"/>
    </row>
    <row r="24" spans="1:6" s="20" customFormat="1" x14ac:dyDescent="0.4">
      <c r="A24" s="44"/>
      <c r="B24" s="92"/>
      <c r="C24" s="92"/>
      <c r="D24" s="92"/>
      <c r="E24" s="92"/>
      <c r="F24" s="92"/>
    </row>
    <row r="25" spans="1:6" s="20" customFormat="1" x14ac:dyDescent="0.4">
      <c r="A25" s="19"/>
      <c r="B25" s="92"/>
      <c r="C25" s="92"/>
      <c r="D25" s="92"/>
      <c r="E25" s="92"/>
      <c r="F25" s="92"/>
    </row>
    <row r="26" spans="1:6" s="20" customFormat="1" x14ac:dyDescent="0.4">
      <c r="A26" s="44"/>
      <c r="B26" s="92"/>
      <c r="C26" s="92"/>
      <c r="D26" s="92"/>
      <c r="E26" s="92"/>
      <c r="F26" s="92"/>
    </row>
    <row r="27" spans="1:6" s="20" customFormat="1" x14ac:dyDescent="0.4">
      <c r="A27" s="45"/>
      <c r="B27" s="92"/>
      <c r="C27" s="92"/>
      <c r="D27" s="92"/>
      <c r="E27" s="92"/>
      <c r="F27" s="92"/>
    </row>
    <row r="28" spans="1:6" s="20" customFormat="1" x14ac:dyDescent="0.4">
      <c r="A28" s="45"/>
      <c r="B28" s="92"/>
      <c r="C28" s="92"/>
      <c r="D28" s="92"/>
      <c r="E28" s="92"/>
      <c r="F28" s="92"/>
    </row>
    <row r="29" spans="1:6" s="20" customFormat="1" x14ac:dyDescent="0.4">
      <c r="A29" s="45"/>
      <c r="B29" s="92"/>
      <c r="C29" s="92"/>
      <c r="D29" s="92"/>
      <c r="E29" s="92"/>
      <c r="F29" s="92"/>
    </row>
    <row r="30" spans="1:6" s="20" customFormat="1" x14ac:dyDescent="0.4">
      <c r="A30" s="45"/>
      <c r="B30" s="92"/>
      <c r="C30" s="92"/>
      <c r="D30" s="92"/>
      <c r="E30" s="92"/>
      <c r="F30" s="92"/>
    </row>
    <row r="31" spans="1:6" x14ac:dyDescent="0.4">
      <c r="A31" s="20"/>
      <c r="B31" s="94"/>
      <c r="C31" s="94"/>
      <c r="D31" s="94"/>
      <c r="E31" s="94"/>
      <c r="F31" s="95"/>
    </row>
    <row r="32" spans="1:6" x14ac:dyDescent="0.4">
      <c r="B32" s="94"/>
      <c r="C32" s="94"/>
      <c r="D32" s="94"/>
      <c r="E32" s="94"/>
      <c r="F32" s="95"/>
    </row>
    <row r="33" spans="1:6" x14ac:dyDescent="0.4">
      <c r="B33" s="64"/>
      <c r="C33" s="64"/>
      <c r="D33" s="65"/>
      <c r="E33" s="65"/>
      <c r="F33" s="95"/>
    </row>
    <row r="34" spans="1:6" x14ac:dyDescent="0.4">
      <c r="A34" s="68"/>
      <c r="B34" s="66"/>
      <c r="C34" s="66"/>
      <c r="D34" s="66"/>
      <c r="E34" s="66"/>
      <c r="F34" s="95"/>
    </row>
    <row r="35" spans="1:6" x14ac:dyDescent="0.4">
      <c r="A35" s="68"/>
      <c r="B35" s="66"/>
      <c r="C35" s="66"/>
      <c r="D35" s="66"/>
      <c r="E35" s="66"/>
      <c r="F35" s="95"/>
    </row>
    <row r="36" spans="1:6" x14ac:dyDescent="0.4">
      <c r="A36" s="67"/>
      <c r="B36" s="66"/>
      <c r="C36" s="66"/>
      <c r="D36" s="67"/>
      <c r="E36" s="66"/>
      <c r="F36" s="95"/>
    </row>
    <row r="37" spans="1:6" x14ac:dyDescent="0.4">
      <c r="A37" s="68"/>
      <c r="B37" s="66"/>
      <c r="C37" s="66"/>
      <c r="D37" s="66"/>
      <c r="E37" s="66"/>
      <c r="F37" s="95"/>
    </row>
    <row r="38" spans="1:6" x14ac:dyDescent="0.4">
      <c r="B38" s="94"/>
      <c r="C38" s="94"/>
      <c r="D38" s="94"/>
      <c r="E38" s="94"/>
      <c r="F38" s="95"/>
    </row>
    <row r="39" spans="1:6" x14ac:dyDescent="0.4">
      <c r="B39" s="94"/>
      <c r="C39" s="94"/>
      <c r="D39" s="94"/>
      <c r="E39" s="94"/>
      <c r="F39" s="95"/>
    </row>
    <row r="40" spans="1:6" x14ac:dyDescent="0.4">
      <c r="B40" s="94"/>
      <c r="C40" s="94"/>
      <c r="D40" s="94"/>
      <c r="E40" s="94"/>
      <c r="F40" s="95"/>
    </row>
  </sheetData>
  <hyperlinks>
    <hyperlink ref="A17" location="Contents!A1" display="2014/15" xr:uid="{E9C38C1F-0114-4520-9AA4-07F73544D9D3}"/>
    <hyperlink ref="A18" location="Contents!A1" display="2014/15" xr:uid="{42B0E096-0347-45B5-8505-649D8B9DAE37}"/>
    <hyperlink ref="A4" location="Contents!A1" display="Back to Contents" xr:uid="{050B4159-61F8-4FC2-8D7F-A98892D7677B}"/>
    <hyperlink ref="C4" location="Notes!A1" display="See Notes" xr:uid="{A0B29C69-3412-4726-955B-A7F5396F91D4}"/>
  </hyperlinks>
  <pageMargins left="0.70000000000000007" right="0.70000000000000007" top="0.75" bottom="0.75" header="0.30000000000000004" footer="0.30000000000000004"/>
  <pageSetup paperSize="9" scale="27" fitToHeight="0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EBA1-D988-4C36-9BC8-5A6615478F86}">
  <sheetPr>
    <pageSetUpPr fitToPage="1"/>
  </sheetPr>
  <dimension ref="A1:J40"/>
  <sheetViews>
    <sheetView showGridLines="0" zoomScaleNormal="100" workbookViewId="0"/>
  </sheetViews>
  <sheetFormatPr defaultColWidth="8.77734375" defaultRowHeight="15" x14ac:dyDescent="0.4"/>
  <cols>
    <col min="1" max="1" width="24.5546875" style="16" customWidth="1"/>
    <col min="2" max="6" width="16.5546875" style="16" customWidth="1"/>
    <col min="7" max="8" width="8.6640625" style="16" customWidth="1"/>
    <col min="9" max="9" width="8.77734375" style="16" customWidth="1"/>
    <col min="10" max="14" width="8.77734375" style="16"/>
    <col min="15" max="15" width="9.109375" style="16" customWidth="1"/>
    <col min="16" max="16384" width="8.77734375" style="16"/>
  </cols>
  <sheetData>
    <row r="1" spans="1:10" ht="17.649999999999999" x14ac:dyDescent="0.4">
      <c r="A1" s="63" t="s">
        <v>120</v>
      </c>
      <c r="B1" s="65"/>
    </row>
    <row r="2" spans="1:10" x14ac:dyDescent="0.4">
      <c r="A2" s="68" t="s">
        <v>91</v>
      </c>
      <c r="B2" s="66"/>
    </row>
    <row r="3" spans="1:10" x14ac:dyDescent="0.4">
      <c r="A3" s="19" t="s">
        <v>173</v>
      </c>
      <c r="B3" s="66"/>
    </row>
    <row r="4" spans="1:10" x14ac:dyDescent="0.4">
      <c r="A4" s="67" t="s">
        <v>6</v>
      </c>
      <c r="B4" s="66"/>
      <c r="C4" s="67" t="s">
        <v>63</v>
      </c>
    </row>
    <row r="5" spans="1:10" x14ac:dyDescent="0.4">
      <c r="A5" s="68" t="s">
        <v>64</v>
      </c>
      <c r="B5" s="66"/>
    </row>
    <row r="6" spans="1:10" s="20" customFormat="1" x14ac:dyDescent="0.4">
      <c r="A6" s="69" t="s">
        <v>174</v>
      </c>
      <c r="B6" s="81"/>
      <c r="C6" s="81"/>
      <c r="D6" s="81"/>
      <c r="E6" s="81"/>
      <c r="F6" s="81"/>
      <c r="G6" s="96"/>
      <c r="I6" s="102"/>
      <c r="J6" s="69"/>
    </row>
    <row r="7" spans="1:10" s="20" customFormat="1" x14ac:dyDescent="0.4">
      <c r="A7" s="180"/>
      <c r="B7" s="181"/>
      <c r="C7" s="181"/>
      <c r="D7" s="181"/>
      <c r="E7" s="181"/>
      <c r="F7" s="182" t="s">
        <v>123</v>
      </c>
      <c r="J7" s="69"/>
    </row>
    <row r="8" spans="1:10" s="99" customFormat="1" ht="15" customHeight="1" x14ac:dyDescent="0.4">
      <c r="B8" s="84"/>
      <c r="C8" s="84" t="s">
        <v>25</v>
      </c>
      <c r="D8" s="84"/>
      <c r="E8" s="84" t="s">
        <v>26</v>
      </c>
      <c r="F8" s="85"/>
    </row>
    <row r="9" spans="1:10" s="20" customFormat="1" ht="35.1" customHeight="1" x14ac:dyDescent="0.4">
      <c r="A9" s="100" t="s">
        <v>15</v>
      </c>
      <c r="B9" s="73" t="s">
        <v>87</v>
      </c>
      <c r="C9" s="73" t="s">
        <v>88</v>
      </c>
      <c r="D9" s="73" t="s">
        <v>89</v>
      </c>
      <c r="E9" s="73" t="s">
        <v>90</v>
      </c>
      <c r="F9" s="74" t="s">
        <v>16</v>
      </c>
    </row>
    <row r="10" spans="1:10" s="20" customFormat="1" ht="30" customHeight="1" x14ac:dyDescent="0.4">
      <c r="A10" s="101" t="s">
        <v>17</v>
      </c>
      <c r="B10" s="131">
        <f>'8_3a'!B10/'8_3a'!$B$10</f>
        <v>1</v>
      </c>
      <c r="C10" s="131">
        <f>'8_3a'!C10/'8_3a'!$C$10</f>
        <v>1</v>
      </c>
      <c r="D10" s="131">
        <f>'8_3a'!D10/'8_3a'!$D$10</f>
        <v>1</v>
      </c>
      <c r="E10" s="131">
        <f>'8_3a'!E10/'8_3a'!$E$10</f>
        <v>1</v>
      </c>
      <c r="F10" s="89">
        <f>'8_3a'!F10</f>
        <v>18583</v>
      </c>
    </row>
    <row r="11" spans="1:10" s="20" customFormat="1" x14ac:dyDescent="0.4">
      <c r="A11" s="101" t="s">
        <v>18</v>
      </c>
      <c r="B11" s="131">
        <f>'8_3a'!B11/'8_3a'!$B$10</f>
        <v>1</v>
      </c>
      <c r="C11" s="131">
        <f>'8_3a'!C11/'8_3a'!$C$10</f>
        <v>0.96499999999999997</v>
      </c>
      <c r="D11" s="131">
        <f>'8_3a'!D11/'8_3a'!$D$10</f>
        <v>1.020979020979021</v>
      </c>
      <c r="E11" s="131">
        <f>'8_3a'!E11/'8_3a'!$E$10</f>
        <v>1</v>
      </c>
      <c r="F11" s="89">
        <f>'8_3a'!F11</f>
        <v>18965</v>
      </c>
    </row>
    <row r="12" spans="1:10" s="20" customFormat="1" x14ac:dyDescent="0.4">
      <c r="A12" s="101" t="s">
        <v>19</v>
      </c>
      <c r="B12" s="131">
        <f>'8_3a'!B12/'8_3a'!$B$10</f>
        <v>1.01171875</v>
      </c>
      <c r="C12" s="131">
        <f>'8_3a'!C12/'8_3a'!$C$10</f>
        <v>1.04</v>
      </c>
      <c r="D12" s="131">
        <f>'8_3a'!D12/'8_3a'!$D$10</f>
        <v>1.055944055944056</v>
      </c>
      <c r="E12" s="131">
        <f>'8_3a'!E12/'8_3a'!$E$10</f>
        <v>1.1526717557251909</v>
      </c>
      <c r="F12" s="89">
        <f>'8_3a'!F12</f>
        <v>18605</v>
      </c>
    </row>
    <row r="13" spans="1:10" s="20" customFormat="1" x14ac:dyDescent="0.4">
      <c r="A13" s="101" t="s">
        <v>23</v>
      </c>
      <c r="B13" s="131">
        <f>'8_3a'!B13/'8_3a'!$B$10</f>
        <v>1.03515625</v>
      </c>
      <c r="C13" s="131">
        <f>'8_3a'!C13/'8_3a'!$C$10</f>
        <v>1.0549999999999999</v>
      </c>
      <c r="D13" s="131">
        <f>'8_3a'!D13/'8_3a'!$D$10</f>
        <v>1.055944055944056</v>
      </c>
      <c r="E13" s="131">
        <f>'8_3a'!E13/'8_3a'!$E$10</f>
        <v>1.0763358778625953</v>
      </c>
      <c r="F13" s="89">
        <f>'8_3a'!F13</f>
        <v>17865</v>
      </c>
    </row>
    <row r="14" spans="1:10" s="20" customFormat="1" x14ac:dyDescent="0.4">
      <c r="A14" s="101" t="s">
        <v>24</v>
      </c>
      <c r="B14" s="131">
        <f>'8_3a'!B14/'8_3a'!$B$10</f>
        <v>1.0390625</v>
      </c>
      <c r="C14" s="131">
        <f>'8_3a'!C14/'8_3a'!$C$10</f>
        <v>1.105</v>
      </c>
      <c r="D14" s="131">
        <f>'8_3a'!D14/'8_3a'!$D$10</f>
        <v>1.1118881118881119</v>
      </c>
      <c r="E14" s="131">
        <f>'8_3a'!E14/'8_3a'!$E$10</f>
        <v>1.1221374045801527</v>
      </c>
      <c r="F14" s="89">
        <f>'8_3a'!F14</f>
        <v>18189</v>
      </c>
    </row>
    <row r="15" spans="1:10" s="20" customFormat="1" x14ac:dyDescent="0.4">
      <c r="A15" s="101" t="s">
        <v>22</v>
      </c>
      <c r="B15" s="131">
        <f>'8_3a'!B15/'8_3a'!$B$10</f>
        <v>1.03125</v>
      </c>
      <c r="C15" s="131">
        <f>'8_3a'!C15/'8_3a'!$C$10</f>
        <v>1.115</v>
      </c>
      <c r="D15" s="131">
        <f>'8_3a'!D15/'8_3a'!$D$10</f>
        <v>1.0769230769230769</v>
      </c>
      <c r="E15" s="131">
        <f>'8_3a'!E15/'8_3a'!$E$10</f>
        <v>1.0076335877862594</v>
      </c>
      <c r="F15" s="89">
        <f>'8_3a'!F15</f>
        <v>17963</v>
      </c>
    </row>
    <row r="16" spans="1:10" s="20" customFormat="1" x14ac:dyDescent="0.4">
      <c r="A16" s="101" t="s">
        <v>32</v>
      </c>
      <c r="B16" s="131">
        <f>'8_3a'!B16/'8_3a'!$B$10</f>
        <v>1.046875</v>
      </c>
      <c r="C16" s="131">
        <f>'8_3a'!C16/'8_3a'!$C$10</f>
        <v>1.07</v>
      </c>
      <c r="D16" s="131">
        <f>'8_3a'!D16/'8_3a'!$D$10</f>
        <v>1.055944055944056</v>
      </c>
      <c r="E16" s="131">
        <f>'8_3a'!E16/'8_3a'!$E$10</f>
        <v>1.0305343511450382</v>
      </c>
      <c r="F16" s="89">
        <f>'8_3a'!F16</f>
        <v>17915</v>
      </c>
    </row>
    <row r="17" spans="1:6" s="20" customFormat="1" x14ac:dyDescent="0.4">
      <c r="A17" s="101" t="s">
        <v>37</v>
      </c>
      <c r="B17" s="131">
        <f>'8_3a'!B17/'8_3a'!$B$10</f>
        <v>1.0625</v>
      </c>
      <c r="C17" s="131">
        <f>'8_3a'!C17/'8_3a'!$C$10</f>
        <v>1.19</v>
      </c>
      <c r="D17" s="131">
        <f>'8_3a'!D17/'8_3a'!$D$10</f>
        <v>1.0769230769230769</v>
      </c>
      <c r="E17" s="131">
        <f>'8_3a'!E17/'8_3a'!$E$10</f>
        <v>1.0458015267175573</v>
      </c>
      <c r="F17" s="89">
        <f>'8_3a'!F17</f>
        <v>18271</v>
      </c>
    </row>
    <row r="18" spans="1:6" s="20" customFormat="1" x14ac:dyDescent="0.4">
      <c r="A18" s="101" t="s">
        <v>47</v>
      </c>
      <c r="B18" s="131">
        <f>'8_3a'!B18/'8_3a'!$B$10</f>
        <v>1.0859375</v>
      </c>
      <c r="C18" s="131">
        <f>'8_3a'!C18/'8_3a'!$C$10</f>
        <v>0.98499999999999999</v>
      </c>
      <c r="D18" s="131">
        <f>'8_3a'!D18/'8_3a'!$D$10</f>
        <v>1.06993006993007</v>
      </c>
      <c r="E18" s="131">
        <f>'8_3a'!E18/'8_3a'!$E$10</f>
        <v>1.0992366412213741</v>
      </c>
      <c r="F18" s="89">
        <f>'8_3a'!F18</f>
        <v>8486</v>
      </c>
    </row>
    <row r="19" spans="1:6" s="20" customFormat="1" x14ac:dyDescent="0.4">
      <c r="A19" s="101" t="s">
        <v>48</v>
      </c>
      <c r="B19" s="131">
        <f>'8_3a'!B19/'8_3a'!$B$10</f>
        <v>1.07421875</v>
      </c>
      <c r="C19" s="131">
        <f>'8_3a'!C19/'8_3a'!$C$10</f>
        <v>1.1200000000000001</v>
      </c>
      <c r="D19" s="131">
        <f>'8_3a'!D19/'8_3a'!$D$10</f>
        <v>1.0909090909090908</v>
      </c>
      <c r="E19" s="131">
        <f>'8_3a'!E19/'8_3a'!$E$10</f>
        <v>1.0916030534351144</v>
      </c>
      <c r="F19" s="89">
        <f>'8_3a'!F19</f>
        <v>14035</v>
      </c>
    </row>
    <row r="20" spans="1:6" s="20" customFormat="1" x14ac:dyDescent="0.4">
      <c r="A20" s="101" t="s">
        <v>122</v>
      </c>
      <c r="B20" s="131">
        <f>'8_3a'!B20/'8_3a'!$B$10</f>
        <v>1.04296875</v>
      </c>
      <c r="C20" s="131">
        <f>'8_3a'!C20/'8_3a'!$C$10</f>
        <v>1.1399999999999999</v>
      </c>
      <c r="D20" s="131">
        <f>'8_3a'!D20/'8_3a'!$D$10</f>
        <v>1.055944055944056</v>
      </c>
      <c r="E20" s="131">
        <f>'8_3a'!E20/'8_3a'!$E$10</f>
        <v>0.94656488549618323</v>
      </c>
      <c r="F20" s="89">
        <f>'8_3a'!F20</f>
        <v>22219</v>
      </c>
    </row>
    <row r="21" spans="1:6" s="20" customFormat="1" x14ac:dyDescent="0.4"/>
    <row r="22" spans="1:6" s="20" customFormat="1" x14ac:dyDescent="0.4">
      <c r="A22" s="19"/>
      <c r="B22" s="90"/>
      <c r="C22" s="90"/>
      <c r="D22" s="90"/>
      <c r="E22" s="90"/>
      <c r="F22" s="90"/>
    </row>
    <row r="23" spans="1:6" s="20" customFormat="1" x14ac:dyDescent="0.4">
      <c r="A23" s="19"/>
      <c r="B23" s="91"/>
      <c r="C23" s="91"/>
      <c r="D23" s="91"/>
      <c r="E23" s="91"/>
      <c r="F23" s="91"/>
    </row>
    <row r="24" spans="1:6" s="20" customFormat="1" x14ac:dyDescent="0.4">
      <c r="A24" s="44"/>
      <c r="B24" s="92"/>
      <c r="C24" s="92"/>
      <c r="D24" s="92"/>
      <c r="E24" s="92"/>
      <c r="F24" s="92"/>
    </row>
    <row r="25" spans="1:6" s="20" customFormat="1" x14ac:dyDescent="0.4">
      <c r="A25" s="19"/>
      <c r="B25" s="92"/>
      <c r="C25" s="92"/>
      <c r="D25" s="92"/>
      <c r="E25" s="92"/>
      <c r="F25" s="92"/>
    </row>
    <row r="26" spans="1:6" s="20" customFormat="1" x14ac:dyDescent="0.4">
      <c r="A26" s="44"/>
      <c r="B26" s="92"/>
      <c r="C26" s="92"/>
      <c r="D26" s="92"/>
      <c r="E26" s="92"/>
      <c r="F26" s="92"/>
    </row>
    <row r="27" spans="1:6" s="20" customFormat="1" x14ac:dyDescent="0.4">
      <c r="A27" s="45"/>
      <c r="B27" s="92"/>
      <c r="C27" s="92"/>
      <c r="D27" s="92"/>
      <c r="E27" s="92"/>
      <c r="F27" s="92"/>
    </row>
    <row r="28" spans="1:6" s="20" customFormat="1" x14ac:dyDescent="0.4">
      <c r="A28" s="45"/>
      <c r="B28" s="92"/>
      <c r="C28" s="92"/>
      <c r="D28" s="92"/>
      <c r="E28" s="92"/>
      <c r="F28" s="92"/>
    </row>
    <row r="29" spans="1:6" s="20" customFormat="1" x14ac:dyDescent="0.4">
      <c r="A29" s="45"/>
      <c r="B29" s="92"/>
      <c r="C29" s="92"/>
      <c r="D29" s="92"/>
      <c r="E29" s="92"/>
      <c r="F29" s="92"/>
    </row>
    <row r="30" spans="1:6" s="20" customFormat="1" x14ac:dyDescent="0.4">
      <c r="A30" s="45"/>
      <c r="B30" s="92"/>
      <c r="C30" s="92"/>
      <c r="D30" s="92"/>
      <c r="E30" s="92"/>
      <c r="F30" s="92"/>
    </row>
    <row r="31" spans="1:6" x14ac:dyDescent="0.4">
      <c r="A31" s="20"/>
      <c r="B31" s="98"/>
      <c r="C31" s="98"/>
      <c r="D31" s="98"/>
      <c r="E31" s="98"/>
      <c r="F31" s="95"/>
    </row>
    <row r="32" spans="1:6" x14ac:dyDescent="0.4">
      <c r="B32" s="98"/>
      <c r="C32" s="98"/>
      <c r="D32" s="98"/>
      <c r="E32" s="98"/>
      <c r="F32" s="95"/>
    </row>
    <row r="33" spans="1:6" x14ac:dyDescent="0.4">
      <c r="B33" s="65"/>
      <c r="E33" s="98"/>
      <c r="F33" s="95"/>
    </row>
    <row r="34" spans="1:6" x14ac:dyDescent="0.4">
      <c r="A34" s="68"/>
      <c r="B34" s="19"/>
      <c r="E34" s="98"/>
      <c r="F34" s="95"/>
    </row>
    <row r="35" spans="1:6" x14ac:dyDescent="0.4">
      <c r="A35" s="68"/>
      <c r="B35" s="19"/>
      <c r="E35" s="98"/>
      <c r="F35" s="95"/>
    </row>
    <row r="36" spans="1:6" x14ac:dyDescent="0.4">
      <c r="A36" s="67"/>
      <c r="B36" s="19"/>
      <c r="E36" s="98"/>
      <c r="F36" s="95"/>
    </row>
    <row r="37" spans="1:6" x14ac:dyDescent="0.4">
      <c r="A37" s="68"/>
      <c r="B37" s="66"/>
      <c r="E37" s="98"/>
      <c r="F37" s="95"/>
    </row>
    <row r="38" spans="1:6" x14ac:dyDescent="0.4">
      <c r="B38" s="98"/>
      <c r="C38" s="98"/>
      <c r="D38" s="98"/>
      <c r="E38" s="98"/>
      <c r="F38" s="95"/>
    </row>
    <row r="39" spans="1:6" x14ac:dyDescent="0.4">
      <c r="B39" s="98"/>
      <c r="C39" s="98"/>
      <c r="D39" s="98"/>
      <c r="E39" s="98"/>
      <c r="F39" s="95"/>
    </row>
    <row r="40" spans="1:6" x14ac:dyDescent="0.4">
      <c r="B40" s="98"/>
      <c r="C40" s="98"/>
      <c r="D40" s="98"/>
      <c r="E40" s="98"/>
      <c r="F40" s="95"/>
    </row>
  </sheetData>
  <phoneticPr fontId="18" type="noConversion"/>
  <hyperlinks>
    <hyperlink ref="A17" location="Contents!A1" display="2014/15" xr:uid="{E6DFDB3C-596D-44E6-9222-3DDD5B6B1990}"/>
    <hyperlink ref="A18" location="Contents!A1" display="2014/15" xr:uid="{8AC162E0-9B3F-4EA6-AEC8-EC060E4D1CAF}"/>
    <hyperlink ref="A4" location="Contents!A1" display="Back to Contents" xr:uid="{45B87373-D51C-46B6-84AB-73D76C1B3D5E}"/>
    <hyperlink ref="C4" location="Notes!A1" display="See Notes" xr:uid="{FD44C2D3-64CA-4FEF-BE97-3654D3A84048}"/>
  </hyperlinks>
  <pageMargins left="0.70000000000000007" right="0.70000000000000007" top="0.75" bottom="0.75" header="0.30000000000000004" footer="0.30000000000000004"/>
  <pageSetup paperSize="9" scale="46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C3D4B5D5E87458A6FAA76A4870CA9" ma:contentTypeVersion="22" ma:contentTypeDescription="Create a new document." ma:contentTypeScope="" ma:versionID="e825ed11cb6ceb6c3ecad3240b564bbb">
  <xsd:schema xmlns:xsd="http://www.w3.org/2001/XMLSchema" xmlns:xs="http://www.w3.org/2001/XMLSchema" xmlns:p="http://schemas.microsoft.com/office/2006/metadata/properties" xmlns:ns1="http://schemas.microsoft.com/sharepoint/v3" xmlns:ns2="9c9ed395-ffea-41d8-b39e-ee29138ac03c" xmlns:ns3="dfa5e046-464b-4815-a238-47a5c4a1b287" xmlns:ns4="a04dbe3e-63b4-48d2-9d03-f0eb0c7bc09d" targetNamespace="http://schemas.microsoft.com/office/2006/metadata/properties" ma:root="true" ma:fieldsID="ac71af75cb34e6a59c4889ee61adc433" ns1:_="" ns2:_="" ns3:_="" ns4:_="">
    <xsd:import namespace="http://schemas.microsoft.com/sharepoint/v3"/>
    <xsd:import namespace="9c9ed395-ffea-41d8-b39e-ee29138ac03c"/>
    <xsd:import namespace="dfa5e046-464b-4815-a238-47a5c4a1b287"/>
    <xsd:import namespace="a04dbe3e-63b4-48d2-9d03-f0eb0c7bc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Creationdat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ed395-ffea-41d8-b39e-ee29138ac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33ebcec-c535-4b75-bbfd-3283b9d628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reationdate" ma:index="26" nillable="true" ma:displayName="Creation date" ma:format="Dropdown" ma:internalName="Creationdate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5e046-464b-4815-a238-47a5c4a1b28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dbe3e-63b4-48d2-9d03-f0eb0c7bc09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138099fc-b884-4cea-b7bd-59d008b7a7ee}" ma:internalName="TaxCatchAll" ma:showField="CatchAllData" ma:web="dfa5e046-464b-4815-a238-47a5c4a1b2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c9ed395-ffea-41d8-b39e-ee29138ac03c">
      <Terms xmlns="http://schemas.microsoft.com/office/infopath/2007/PartnerControls"/>
    </lcf76f155ced4ddcb4097134ff3c332f>
    <TaxCatchAll xmlns="a04dbe3e-63b4-48d2-9d03-f0eb0c7bc09d" xsi:nil="true"/>
    <_ip_UnifiedCompliancePolicyProperties xmlns="http://schemas.microsoft.com/sharepoint/v3" xsi:nil="true"/>
    <Creationdate xmlns="9c9ed395-ffea-41d8-b39e-ee29138ac03c" xsi:nil="true"/>
  </documentManagement>
</p:properties>
</file>

<file path=customXml/itemProps1.xml><?xml version="1.0" encoding="utf-8"?>
<ds:datastoreItem xmlns:ds="http://schemas.openxmlformats.org/officeDocument/2006/customXml" ds:itemID="{B8DEE797-7183-43BB-BC43-B2BDA537D31D}"/>
</file>

<file path=customXml/itemProps2.xml><?xml version="1.0" encoding="utf-8"?>
<ds:datastoreItem xmlns:ds="http://schemas.openxmlformats.org/officeDocument/2006/customXml" ds:itemID="{53539667-2FAC-4DE0-A945-D4191EC00363}"/>
</file>

<file path=customXml/itemProps3.xml><?xml version="1.0" encoding="utf-8"?>
<ds:datastoreItem xmlns:ds="http://schemas.openxmlformats.org/officeDocument/2006/customXml" ds:itemID="{1D818A07-9625-4B2B-86EB-0D408B9AA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32</vt:i4>
      </vt:variant>
    </vt:vector>
  </HeadingPairs>
  <TitlesOfParts>
    <vt:vector size="46" baseType="lpstr">
      <vt:lpstr>Cover</vt:lpstr>
      <vt:lpstr>Contents</vt:lpstr>
      <vt:lpstr>Guidance</vt:lpstr>
      <vt:lpstr>Notes</vt:lpstr>
      <vt:lpstr>8_1</vt:lpstr>
      <vt:lpstr>8_2a</vt:lpstr>
      <vt:lpstr>8_2b</vt:lpstr>
      <vt:lpstr>8_3a</vt:lpstr>
      <vt:lpstr>8_3b</vt:lpstr>
      <vt:lpstr>8_4a</vt:lpstr>
      <vt:lpstr>8_4a(I)</vt:lpstr>
      <vt:lpstr>8_4b</vt:lpstr>
      <vt:lpstr>8_4b(I)</vt:lpstr>
      <vt:lpstr>8_5</vt:lpstr>
      <vt:lpstr>'8_1'!Print_Area</vt:lpstr>
      <vt:lpstr>'8_2a'!Print_Area</vt:lpstr>
      <vt:lpstr>'8_2b'!Print_Area</vt:lpstr>
      <vt:lpstr>'8_3a'!Print_Area</vt:lpstr>
      <vt:lpstr>'8_3b'!Print_Area</vt:lpstr>
      <vt:lpstr>'8_4a'!Print_Area</vt:lpstr>
      <vt:lpstr>'8_4a(I)'!Print_Area</vt:lpstr>
      <vt:lpstr>'8_4b'!Print_Area</vt:lpstr>
      <vt:lpstr>'8_4b(I)'!Print_Area</vt:lpstr>
      <vt:lpstr>'8_5'!Print_Area</vt:lpstr>
      <vt:lpstr>Contents!Print_Area</vt:lpstr>
      <vt:lpstr>Cover!Print_Area</vt:lpstr>
      <vt:lpstr>Guidance!Print_Area</vt:lpstr>
      <vt:lpstr>Notes!Print_Area</vt:lpstr>
      <vt:lpstr>'8_2b'!Table8.1</vt:lpstr>
      <vt:lpstr>'8_3b'!Table8.1</vt:lpstr>
      <vt:lpstr>'8_4a(I)'!Table8.1</vt:lpstr>
      <vt:lpstr>'8_4b'!Table8.1</vt:lpstr>
      <vt:lpstr>'8_4b(I)'!Table8.1</vt:lpstr>
      <vt:lpstr>Table8.1</vt:lpstr>
      <vt:lpstr>'8_2b'!Table8.2</vt:lpstr>
      <vt:lpstr>'8_3b'!Table8.2</vt:lpstr>
      <vt:lpstr>'8_4a(I)'!Table8.2</vt:lpstr>
      <vt:lpstr>'8_4b'!Table8.2</vt:lpstr>
      <vt:lpstr>'8_4b(I)'!Table8.2</vt:lpstr>
      <vt:lpstr>Table8.2</vt:lpstr>
      <vt:lpstr>'8_2b'!Table8.3</vt:lpstr>
      <vt:lpstr>'8_3b'!Table8.3</vt:lpstr>
      <vt:lpstr>'8_4a(I)'!Table8.3</vt:lpstr>
      <vt:lpstr>'8_4b'!Table8.3</vt:lpstr>
      <vt:lpstr>'8_4b(I)'!Table8.3</vt:lpstr>
      <vt:lpstr>Table8.3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2024-03-10T14:48:06Z</dcterms:created>
  <dcterms:modified xsi:type="dcterms:W3CDTF">2024-03-10T14:48:14Z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0x010100460C3D4B5D5E87458A6FAA76A4870CA9</vt:lpwstr>
  </property>
</Properties>
</file>