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2.xml" ContentType="application/vnd.openxmlformats-officedocument.themeOverride+xml"/>
  <Override PartName="/xl/tables/table1.xml" ContentType="application/vnd.openxmlformats-officedocument.spreadsheetml.table+xml"/>
  <Override PartName="/xl/tables/table2.xml" ContentType="application/vnd.openxmlformats-officedocument.spreadsheetml.tab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xr:revisionPtr revIDLastSave="0" documentId="8_{86012172-A27C-46E1-A3BC-02B020BB4440}" xr6:coauthVersionLast="47" xr6:coauthVersionMax="47" xr10:uidLastSave="{00000000-0000-0000-0000-000000000000}"/>
  <workbookProtection workbookAlgorithmName="SHA-512" workbookHashValue="h76csFhgInnLSJswPexxUNbHtU4UJFW5ZLBsjw0XOh1nadsylT7O1gdHFuJ62QNjxxjGrH3s61wNq9OTPPvSsg==" workbookSaltValue="XS9y+s2GdswsNax2UKF35A==" workbookSpinCount="100000" lockStructure="1"/>
  <bookViews>
    <workbookView xWindow="-11430" yWindow="-16320" windowWidth="29040" windowHeight="15840" xr2:uid="{00000000-000D-0000-FFFF-FFFF00000000}"/>
  </bookViews>
  <sheets>
    <sheet name="about_this_workbook" sheetId="7" r:id="rId1"/>
    <sheet name="dashboard" sheetId="4" r:id="rId2"/>
    <sheet name="data_table" sheetId="6" r:id="rId3"/>
    <sheet name="full_time_series" sheetId="1" r:id="rId4"/>
    <sheet name="disparity_time_series_hide" sheetId="3" state="hidden" r:id="rId5"/>
    <sheet name="pivot_hide" sheetId="5" state="hidden" r:id="rId6"/>
  </sheets>
  <definedNames>
    <definedName name="Slicer_police_force_area">#N/A</definedName>
    <definedName name="Slicer_self_defined_ethnicity_group">#N/A</definedName>
  </definedNames>
  <calcPr calcId="191029"/>
  <pivotCaches>
    <pivotCache cacheId="9" r:id="rId7"/>
  </pivotCaches>
  <extLst>
    <ext xmlns:x14="http://schemas.microsoft.com/office/spreadsheetml/2009/9/main" uri="{BBE1A952-AA13-448e-AADC-164F8A28A991}">
      <x14:slicerCaches>
        <x14:slicerCache r:id="rId8"/>
        <x14:slicerCache r:id="rId9"/>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 i="6" l="1"/>
  <c r="C5" i="6"/>
  <c r="D5" i="6"/>
  <c r="B5" i="6"/>
  <c r="A3" i="6"/>
  <c r="A3" i="4"/>
  <c r="H6" i="5"/>
  <c r="B7" i="6" s="1"/>
  <c r="I6" i="5"/>
  <c r="C7" i="6" s="1"/>
  <c r="J6" i="5"/>
  <c r="D7" i="6" s="1"/>
  <c r="K6" i="5"/>
  <c r="E7" i="6" s="1"/>
  <c r="H7" i="5"/>
  <c r="B8" i="6" s="1"/>
  <c r="I7" i="5"/>
  <c r="C8" i="6" s="1"/>
  <c r="J7" i="5"/>
  <c r="D8" i="6" s="1"/>
  <c r="K7" i="5"/>
  <c r="E8" i="6" s="1"/>
  <c r="H8" i="5"/>
  <c r="B9" i="6" s="1"/>
  <c r="I8" i="5"/>
  <c r="C9" i="6" s="1"/>
  <c r="J8" i="5"/>
  <c r="D9" i="6" s="1"/>
  <c r="K8" i="5"/>
  <c r="E9" i="6" s="1"/>
  <c r="H9" i="5"/>
  <c r="B10" i="6" s="1"/>
  <c r="I9" i="5"/>
  <c r="C10" i="6" s="1"/>
  <c r="J9" i="5"/>
  <c r="D10" i="6" s="1"/>
  <c r="K9" i="5"/>
  <c r="E10" i="6" s="1"/>
  <c r="H10" i="5"/>
  <c r="B11" i="6" s="1"/>
  <c r="I10" i="5"/>
  <c r="C11" i="6" s="1"/>
  <c r="J10" i="5"/>
  <c r="D11" i="6" s="1"/>
  <c r="K10" i="5"/>
  <c r="E11" i="6" s="1"/>
  <c r="H11" i="5"/>
  <c r="B12" i="6" s="1"/>
  <c r="I11" i="5"/>
  <c r="C12" i="6" s="1"/>
  <c r="J11" i="5"/>
  <c r="D12" i="6" s="1"/>
  <c r="K11" i="5"/>
  <c r="E12" i="6" s="1"/>
  <c r="H12" i="5"/>
  <c r="B13" i="6" s="1"/>
  <c r="I12" i="5"/>
  <c r="C13" i="6" s="1"/>
  <c r="J12" i="5"/>
  <c r="D13" i="6" s="1"/>
  <c r="K12" i="5"/>
  <c r="E13" i="6" s="1"/>
  <c r="H13" i="5"/>
  <c r="B14" i="6" s="1"/>
  <c r="I13" i="5"/>
  <c r="C14" i="6" s="1"/>
  <c r="J13" i="5"/>
  <c r="D14" i="6" s="1"/>
  <c r="K13" i="5"/>
  <c r="E14" i="6" s="1"/>
  <c r="H14" i="5"/>
  <c r="B15" i="6" s="1"/>
  <c r="I14" i="5"/>
  <c r="C15" i="6" s="1"/>
  <c r="J14" i="5"/>
  <c r="D15" i="6" s="1"/>
  <c r="K14" i="5"/>
  <c r="E15" i="6" s="1"/>
  <c r="H15" i="5"/>
  <c r="B16" i="6" s="1"/>
  <c r="I15" i="5"/>
  <c r="C16" i="6" s="1"/>
  <c r="J15" i="5"/>
  <c r="D16" i="6" s="1"/>
  <c r="K15" i="5"/>
  <c r="E16" i="6" s="1"/>
  <c r="H16" i="5"/>
  <c r="B17" i="6" s="1"/>
  <c r="I16" i="5"/>
  <c r="C17" i="6" s="1"/>
  <c r="J16" i="5"/>
  <c r="D17" i="6" s="1"/>
  <c r="K16" i="5"/>
  <c r="E17" i="6" s="1"/>
  <c r="H17" i="5"/>
  <c r="B18" i="6" s="1"/>
  <c r="I17" i="5"/>
  <c r="C18" i="6" s="1"/>
  <c r="J17" i="5"/>
  <c r="D18" i="6" s="1"/>
  <c r="K17" i="5"/>
  <c r="E18" i="6" s="1"/>
  <c r="I5" i="5"/>
  <c r="C6" i="6" s="1"/>
  <c r="J5" i="5"/>
  <c r="D6" i="6" s="1"/>
  <c r="K5" i="5"/>
  <c r="E6" i="6" s="1"/>
  <c r="H5" i="5"/>
  <c r="B6" i="6" s="1"/>
</calcChain>
</file>

<file path=xl/sharedStrings.xml><?xml version="1.0" encoding="utf-8"?>
<sst xmlns="http://schemas.openxmlformats.org/spreadsheetml/2006/main" count="22056" uniqueCount="102">
  <si>
    <t>financial_year</t>
  </si>
  <si>
    <t>police_force_area</t>
  </si>
  <si>
    <t>self_defined_ethnicity_group</t>
  </si>
  <si>
    <t>number_of_searches</t>
  </si>
  <si>
    <t>population</t>
  </si>
  <si>
    <t>rate_per_1000_people</t>
  </si>
  <si>
    <t>disparity_rate</t>
  </si>
  <si>
    <t>2010/11</t>
  </si>
  <si>
    <t>All - England and Wales</t>
  </si>
  <si>
    <t>asian or asian british</t>
  </si>
  <si>
    <t>black or black british</t>
  </si>
  <si>
    <t>mixed</t>
  </si>
  <si>
    <t>not stated</t>
  </si>
  <si>
    <t>other ethnic group</t>
  </si>
  <si>
    <t>white</t>
  </si>
  <si>
    <t>Avon and Somerset</t>
  </si>
  <si>
    <t>Bedfordshire</t>
  </si>
  <si>
    <t>British Transport Police</t>
  </si>
  <si>
    <t>Cambridgeshire</t>
  </si>
  <si>
    <t>Cheshire</t>
  </si>
  <si>
    <t>Cleveland</t>
  </si>
  <si>
    <t>Cumbria</t>
  </si>
  <si>
    <t>Derbyshire</t>
  </si>
  <si>
    <t>Devon and Cornwall</t>
  </si>
  <si>
    <t>Dorset</t>
  </si>
  <si>
    <t>Durham</t>
  </si>
  <si>
    <t>Dyfed-Powys</t>
  </si>
  <si>
    <t>Essex</t>
  </si>
  <si>
    <t>Gloucestershire</t>
  </si>
  <si>
    <t>Greater Manchester</t>
  </si>
  <si>
    <t>Gwent</t>
  </si>
  <si>
    <t>Hampshire</t>
  </si>
  <si>
    <t>Hertfordshire</t>
  </si>
  <si>
    <t>Humberside</t>
  </si>
  <si>
    <t>Kent</t>
  </si>
  <si>
    <t>Lancashire</t>
  </si>
  <si>
    <t>Leicestershire</t>
  </si>
  <si>
    <t>Lincolnshire</t>
  </si>
  <si>
    <t>London, City of</t>
  </si>
  <si>
    <t>Merseyside</t>
  </si>
  <si>
    <t>Metropolitan Police</t>
  </si>
  <si>
    <t>Norfolk</t>
  </si>
  <si>
    <t>North Wales</t>
  </si>
  <si>
    <t>North Yorkshire</t>
  </si>
  <si>
    <t>Northamptonshire</t>
  </si>
  <si>
    <t>Northumbria</t>
  </si>
  <si>
    <t>Nottinghamshire</t>
  </si>
  <si>
    <t>South Wales</t>
  </si>
  <si>
    <t>South Yorkshire</t>
  </si>
  <si>
    <t>Staffordshire</t>
  </si>
  <si>
    <t>Suffolk</t>
  </si>
  <si>
    <t>Surrey</t>
  </si>
  <si>
    <t>Sussex</t>
  </si>
  <si>
    <t>Thames Valley</t>
  </si>
  <si>
    <t>Warwickshire</t>
  </si>
  <si>
    <t>West Mercia</t>
  </si>
  <si>
    <t>West Midlands</t>
  </si>
  <si>
    <t>West Yorkshire</t>
  </si>
  <si>
    <t>Wiltshire</t>
  </si>
  <si>
    <t>2011/12</t>
  </si>
  <si>
    <t>2012/13</t>
  </si>
  <si>
    <t>2013/14</t>
  </si>
  <si>
    <t>2014/15</t>
  </si>
  <si>
    <t>2015/16</t>
  </si>
  <si>
    <t>2016/17</t>
  </si>
  <si>
    <t>2017/18</t>
  </si>
  <si>
    <t>2018/19</t>
  </si>
  <si>
    <t>2019/20</t>
  </si>
  <si>
    <t>2020/21</t>
  </si>
  <si>
    <t>2021/22</t>
  </si>
  <si>
    <t>2022/23</t>
  </si>
  <si>
    <t>Row Labels</t>
  </si>
  <si>
    <t>Sum of number_of_searches</t>
  </si>
  <si>
    <t>Sum of rate_per_1000_people</t>
  </si>
  <si>
    <t>Sum of disparity_rate</t>
  </si>
  <si>
    <t>Table copied from pivot</t>
  </si>
  <si>
    <t>Year</t>
  </si>
  <si>
    <t>Number of searches</t>
  </si>
  <si>
    <t>Rate per 1,000 people</t>
  </si>
  <si>
    <t>Stop and search disparity dashboard</t>
  </si>
  <si>
    <r>
      <t xml:space="preserve">Select </t>
    </r>
    <r>
      <rPr>
        <b/>
        <u/>
        <sz val="24"/>
        <color theme="0"/>
        <rFont val="Calibri"/>
        <family val="2"/>
        <scheme val="minor"/>
      </rPr>
      <t>one</t>
    </r>
    <r>
      <rPr>
        <b/>
        <sz val="24"/>
        <color theme="0"/>
        <rFont val="Calibri"/>
        <family val="2"/>
        <scheme val="minor"/>
      </rPr>
      <t xml:space="preserve"> Police Force Area and </t>
    </r>
    <r>
      <rPr>
        <b/>
        <u/>
        <sz val="24"/>
        <color theme="0"/>
        <rFont val="Calibri"/>
        <family val="2"/>
        <scheme val="minor"/>
      </rPr>
      <t>one</t>
    </r>
    <r>
      <rPr>
        <b/>
        <sz val="24"/>
        <color theme="0"/>
        <rFont val="Calibri"/>
        <family val="2"/>
        <scheme val="minor"/>
      </rPr>
      <t xml:space="preserve"> ethnic group to show data on rate of search, disparity and number of searches in that category.</t>
    </r>
  </si>
  <si>
    <t>Stop and search disparity dashboard - summary table</t>
  </si>
  <si>
    <t>This sheet shows a summary of the data displayed on the main dashboard. Use the menus there to update the data displayed</t>
  </si>
  <si>
    <t>About this workbook</t>
  </si>
  <si>
    <t>This workbook contains data on stop and search in each Police Force Area between 2010/11 and 2022/23.</t>
  </si>
  <si>
    <t>How to use this workbook</t>
  </si>
  <si>
    <t xml:space="preserve">The dashboard tab contains menus, from which you can select a Police Force Area and ethnic group of interest. </t>
  </si>
  <si>
    <t>The charts on the dashboard tab and the data table on the data table tab will then display the information for the items selected</t>
  </si>
  <si>
    <t>The data includes details on the number of stop and searches of people of each ethnicity, as well as the rate at which people of different ethnicity were searched (per 1,000 resident population), and how those rates compare against white people searched.</t>
  </si>
  <si>
    <t>2. The rate at which people were searched per 1,000 people in the area.</t>
  </si>
  <si>
    <t>The three charts on the dashboard sheet present time series information for the selected Police Force Area and ethnic group on:</t>
  </si>
  <si>
    <t>1. The rate at which people were searched compared with the white ethnic group.</t>
  </si>
  <si>
    <t>3. The number of searches in each year.</t>
  </si>
  <si>
    <t>Disparity compared with
 white ethnic group</t>
  </si>
  <si>
    <t>A full breakdown of the data can be viewed in the full_time_series worksheet</t>
  </si>
  <si>
    <t>England</t>
  </si>
  <si>
    <t>Wales</t>
  </si>
  <si>
    <t>In the chart showing the rate of search compared with white people, a value of 1 means that the rate of search of that ethnic group was equal to the rate of searches of white people.</t>
  </si>
  <si>
    <t>A value of 2 in the chart showing the rate of search compared with white people would mean that the ethnic group selected were searched at a rate 2 times as high as the white ethnic group etc</t>
  </si>
  <si>
    <t>Interpreting the data</t>
  </si>
  <si>
    <t>Population data used to calculate the rates of stop and search is from the 2011 Census for the years 2010/11 to 2019/20, and the 2021 Census for 2020/21 to 2022/23. For that reason, the change between 2019/20 and 2020/21 should be interpreted with caution.</t>
  </si>
  <si>
    <t>Data on the rate of stop and search per 1,000 people and stop and search disparities for City of London Police should be interpreted with caution, due to the area's low resident population and high number of visitors.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</si>
</sst>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11" x14ac:knownFonts="1">
    <font>
      <sz val="11"/>
      <color rgb="FF000000"/>
      <name val="Calibri"/>
      <family val="2"/>
      <scheme val="minor"/>
    </font>
    <font>
      <sz val="11"/>
      <color theme="0"/>
      <name val="Calibri"/>
      <family val="2"/>
      <scheme val="minor"/>
    </font>
    <font>
      <b/>
      <sz val="72"/>
      <color theme="0"/>
      <name val="Calibri"/>
      <family val="2"/>
      <scheme val="minor"/>
    </font>
    <font>
      <b/>
      <sz val="24"/>
      <color theme="0"/>
      <name val="Calibri"/>
      <family val="2"/>
      <scheme val="minor"/>
    </font>
    <font>
      <b/>
      <u/>
      <sz val="24"/>
      <color theme="0"/>
      <name val="Calibri"/>
      <family val="2"/>
      <scheme val="minor"/>
    </font>
    <font>
      <b/>
      <sz val="36"/>
      <color theme="0"/>
      <name val="Calibri"/>
      <family val="2"/>
      <scheme val="minor"/>
    </font>
    <font>
      <b/>
      <sz val="11"/>
      <color rgb="FF000000"/>
      <name val="Calibri"/>
      <family val="2"/>
      <scheme val="minor"/>
    </font>
    <font>
      <b/>
      <sz val="36"/>
      <color rgb="FF000000"/>
      <name val="Calibri"/>
      <family val="2"/>
      <scheme val="minor"/>
    </font>
    <font>
      <sz val="36"/>
      <color rgb="FF000000"/>
      <name val="Calibri"/>
      <family val="2"/>
      <scheme val="minor"/>
    </font>
    <font>
      <b/>
      <sz val="11"/>
      <color rgb="FF000000"/>
      <name val="Calibri"/>
    </font>
    <font>
      <sz val="11"/>
      <color rgb="FF000000"/>
      <name val="Calibri"/>
    </font>
  </fonts>
  <fills count="6">
    <fill>
      <patternFill patternType="none"/>
    </fill>
    <fill>
      <patternFill patternType="gray125"/>
    </fill>
    <fill>
      <patternFill patternType="solid">
        <fgColor rgb="FF7030A0"/>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7" tint="0.79998168889431442"/>
        <bgColor indexed="64"/>
      </patternFill>
    </fill>
  </fills>
  <borders count="5">
    <border>
      <left/>
      <right/>
      <top/>
      <bottom/>
      <diagonal/>
    </border>
    <border>
      <left/>
      <right/>
      <top style="thin">
        <color rgb="FF000000"/>
      </top>
      <bottom style="thin">
        <color rgb="FF000000"/>
      </bottom>
      <diagonal/>
    </border>
    <border>
      <left/>
      <right/>
      <top style="thin">
        <color indexed="64"/>
      </top>
      <bottom style="medium">
        <color indexed="64"/>
      </bottom>
      <diagonal/>
    </border>
    <border>
      <left/>
      <right/>
      <top/>
      <bottom style="thin">
        <color indexed="64"/>
      </bottom>
      <diagonal/>
    </border>
    <border>
      <left/>
      <right/>
      <top style="dotted">
        <color indexed="64"/>
      </top>
      <bottom/>
      <diagonal/>
    </border>
  </borders>
  <cellStyleXfs count="1">
    <xf numFmtId="0" fontId="0" fillId="0" borderId="0"/>
  </cellStyleXfs>
  <cellXfs count="29">
    <xf numFmtId="0" fontId="0" fillId="0" borderId="0" xfId="0"/>
    <xf numFmtId="0" fontId="0" fillId="0" borderId="0" xfId="0" pivotButton="1"/>
    <xf numFmtId="0" fontId="0" fillId="0" borderId="0" xfId="0" applyAlignment="1">
      <alignment horizontal="left"/>
    </xf>
    <xf numFmtId="0" fontId="0" fillId="0" borderId="0" xfId="0" applyNumberFormat="1"/>
    <xf numFmtId="1" fontId="0" fillId="0" borderId="0" xfId="0" applyNumberFormat="1"/>
    <xf numFmtId="164" fontId="0" fillId="0" borderId="0" xfId="0" applyNumberFormat="1"/>
    <xf numFmtId="3" fontId="0" fillId="0" borderId="0" xfId="0" applyNumberFormat="1"/>
    <xf numFmtId="0" fontId="2" fillId="2" borderId="0" xfId="0" applyFont="1" applyFill="1"/>
    <xf numFmtId="0" fontId="1" fillId="2" borderId="0" xfId="0" applyFont="1" applyFill="1"/>
    <xf numFmtId="0" fontId="0" fillId="3" borderId="0" xfId="0" applyFill="1"/>
    <xf numFmtId="0" fontId="3" fillId="4" borderId="0" xfId="0" applyFont="1" applyFill="1"/>
    <xf numFmtId="0" fontId="5" fillId="4" borderId="0" xfId="0" applyFont="1" applyFill="1"/>
    <xf numFmtId="0" fontId="0" fillId="5" borderId="0" xfId="0" applyFill="1"/>
    <xf numFmtId="0" fontId="8" fillId="5" borderId="0" xfId="0" applyFont="1" applyFill="1"/>
    <xf numFmtId="3" fontId="8" fillId="5" borderId="0" xfId="0" applyNumberFormat="1" applyFont="1" applyFill="1"/>
    <xf numFmtId="164" fontId="8" fillId="5" borderId="0" xfId="0" applyNumberFormat="1" applyFont="1" applyFill="1"/>
    <xf numFmtId="0" fontId="7" fillId="5" borderId="2" xfId="0" applyFont="1" applyFill="1" applyBorder="1"/>
    <xf numFmtId="0" fontId="8" fillId="5" borderId="3" xfId="0" applyFont="1" applyFill="1" applyBorder="1"/>
    <xf numFmtId="3" fontId="8" fillId="5" borderId="3" xfId="0" applyNumberFormat="1" applyFont="1" applyFill="1" applyBorder="1"/>
    <xf numFmtId="164" fontId="8" fillId="5" borderId="3" xfId="0" applyNumberFormat="1" applyFont="1" applyFill="1" applyBorder="1"/>
    <xf numFmtId="0" fontId="8" fillId="5" borderId="4" xfId="0" applyFont="1" applyFill="1" applyBorder="1"/>
    <xf numFmtId="3" fontId="8" fillId="5" borderId="4" xfId="0" applyNumberFormat="1" applyFont="1" applyFill="1" applyBorder="1"/>
    <xf numFmtId="164" fontId="8" fillId="5" borderId="4" xfId="0" applyNumberFormat="1" applyFont="1" applyFill="1" applyBorder="1"/>
    <xf numFmtId="0" fontId="0" fillId="0" borderId="0" xfId="0" applyAlignment="1">
      <alignment wrapText="1"/>
    </xf>
    <xf numFmtId="0" fontId="6" fillId="0" borderId="0" xfId="0" applyFont="1" applyFill="1"/>
    <xf numFmtId="0" fontId="0" fillId="0" borderId="0" xfId="0" applyFill="1"/>
    <xf numFmtId="0" fontId="9" fillId="0" borderId="1" xfId="0" applyFont="1" applyBorder="1"/>
    <xf numFmtId="3" fontId="10" fillId="0" borderId="0" xfId="0" applyNumberFormat="1" applyFont="1"/>
    <xf numFmtId="164" fontId="10" fillId="0" borderId="0" xfId="0" applyNumberFormat="1" applyFont="1"/>
  </cellXfs>
  <cellStyles count="1">
    <cellStyle name="Normal" xfId="0" builtinId="0"/>
  </cellStyles>
  <dxfs count="2">
    <dxf>
      <font>
        <b/>
        <color theme="1"/>
      </font>
      <border>
        <bottom style="thin">
          <color theme="7"/>
        </bottom>
        <vertical/>
        <horizontal/>
      </border>
    </dxf>
    <dxf>
      <font>
        <sz val="18"/>
        <color theme="1"/>
      </font>
      <border>
        <left style="thin">
          <color theme="7"/>
        </left>
        <right style="thin">
          <color theme="7"/>
        </right>
        <top style="thin">
          <color theme="7"/>
        </top>
        <bottom style="thin">
          <color theme="7"/>
        </bottom>
        <vertical/>
        <horizontal/>
      </border>
    </dxf>
  </dxfs>
  <tableStyles count="1" defaultTableStyle="TableStyleMedium2" defaultPivotStyle="PivotStyleLight16">
    <tableStyle name="duplicate test" pivot="0" table="0" count="10" xr9:uid="{D2ED82E7-F653-4491-BBE7-9A84F44D5938}">
      <tableStyleElement type="wholeTable" dxfId="1"/>
      <tableStyleElement type="headerRow" dxfId="0"/>
    </tableStyle>
  </tableStyles>
  <colors>
    <mruColors>
      <color rgb="FF8064A2"/>
      <color rgb="FF8F23B3"/>
      <color rgb="FF5E4876"/>
      <color rgb="FFD7CDE1"/>
    </mruColors>
  </color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7" tint="0.79998168889431442"/>
              <bgColor theme="7"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7" tint="0.59999389629810485"/>
              <bgColor theme="7"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duplicate tes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GB" sz="2400" b="1"/>
              <a:t>Rate of search</a:t>
            </a:r>
            <a:r>
              <a:rPr lang="en-GB" sz="2400" b="1" baseline="0"/>
              <a:t> compared with white people (disparity)</a:t>
            </a:r>
            <a:endParaRPr lang="en-GB" sz="2400" b="1"/>
          </a:p>
        </c:rich>
      </c:tx>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7030A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pivot_hide!$H$5:$H$17</c:f>
              <c:strCache>
                <c:ptCount val="13"/>
                <c:pt idx="0">
                  <c:v>2010/11</c:v>
                </c:pt>
                <c:pt idx="1">
                  <c:v>2011/12</c:v>
                </c:pt>
                <c:pt idx="2">
                  <c:v>2012/13</c:v>
                </c:pt>
                <c:pt idx="3">
                  <c:v>2013/14</c:v>
                </c:pt>
                <c:pt idx="4">
                  <c:v>2014/15</c:v>
                </c:pt>
                <c:pt idx="5">
                  <c:v>2015/16</c:v>
                </c:pt>
                <c:pt idx="6">
                  <c:v>2016/17</c:v>
                </c:pt>
                <c:pt idx="7">
                  <c:v>2017/18</c:v>
                </c:pt>
                <c:pt idx="8">
                  <c:v>2018/19</c:v>
                </c:pt>
                <c:pt idx="9">
                  <c:v>2019/20</c:v>
                </c:pt>
                <c:pt idx="10">
                  <c:v>2020/21</c:v>
                </c:pt>
                <c:pt idx="11">
                  <c:v>2021/22</c:v>
                </c:pt>
                <c:pt idx="12">
                  <c:v>2022/23</c:v>
                </c:pt>
              </c:strCache>
            </c:strRef>
          </c:cat>
          <c:val>
            <c:numRef>
              <c:f>pivot_hide!$K$5:$K$17</c:f>
              <c:numCache>
                <c:formatCode>0.0</c:formatCode>
                <c:ptCount val="13"/>
                <c:pt idx="0">
                  <c:v>6.5289958456661603</c:v>
                </c:pt>
                <c:pt idx="1">
                  <c:v>5.8982433088007102</c:v>
                </c:pt>
                <c:pt idx="2">
                  <c:v>4.4499202987063304</c:v>
                </c:pt>
                <c:pt idx="3">
                  <c:v>4.1169852032156102</c:v>
                </c:pt>
                <c:pt idx="4">
                  <c:v>4.3830946621819997</c:v>
                </c:pt>
                <c:pt idx="5">
                  <c:v>6.5023132904386403</c:v>
                </c:pt>
                <c:pt idx="6">
                  <c:v>8.3970662445672293</c:v>
                </c:pt>
                <c:pt idx="7">
                  <c:v>9.5372916965598495</c:v>
                </c:pt>
                <c:pt idx="8">
                  <c:v>9.6763533911178197</c:v>
                </c:pt>
                <c:pt idx="9">
                  <c:v>8.8778727318372095</c:v>
                </c:pt>
                <c:pt idx="10">
                  <c:v>5.5130440733424999</c:v>
                </c:pt>
                <c:pt idx="11">
                  <c:v>4.8287550717069596</c:v>
                </c:pt>
                <c:pt idx="12">
                  <c:v>4.1241679910357103</c:v>
                </c:pt>
              </c:numCache>
            </c:numRef>
          </c:val>
          <c:extLst>
            <c:ext xmlns:c16="http://schemas.microsoft.com/office/drawing/2014/chart" uri="{C3380CC4-5D6E-409C-BE32-E72D297353CC}">
              <c16:uniqueId val="{00000000-AA13-41BC-A968-5AAC874176EC}"/>
            </c:ext>
          </c:extLst>
        </c:ser>
        <c:dLbls>
          <c:dLblPos val="outEnd"/>
          <c:showLegendKey val="0"/>
          <c:showVal val="1"/>
          <c:showCatName val="0"/>
          <c:showSerName val="0"/>
          <c:showPercent val="0"/>
          <c:showBubbleSize val="0"/>
        </c:dLbls>
        <c:gapWidth val="45"/>
        <c:axId val="771766528"/>
        <c:axId val="771762592"/>
      </c:barChart>
      <c:catAx>
        <c:axId val="771766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71762592"/>
        <c:crosses val="autoZero"/>
        <c:auto val="1"/>
        <c:lblAlgn val="ctr"/>
        <c:lblOffset val="100"/>
        <c:noMultiLvlLbl val="0"/>
      </c:catAx>
      <c:valAx>
        <c:axId val="77176259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7176652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8064A2"/>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GB"/>
              <a:t>Rate per 1,000 people</a:t>
            </a:r>
          </a:p>
        </c:rich>
      </c:tx>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7030A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pivot_hide!$H$5:$H$17</c:f>
              <c:strCache>
                <c:ptCount val="13"/>
                <c:pt idx="0">
                  <c:v>2010/11</c:v>
                </c:pt>
                <c:pt idx="1">
                  <c:v>2011/12</c:v>
                </c:pt>
                <c:pt idx="2">
                  <c:v>2012/13</c:v>
                </c:pt>
                <c:pt idx="3">
                  <c:v>2013/14</c:v>
                </c:pt>
                <c:pt idx="4">
                  <c:v>2014/15</c:v>
                </c:pt>
                <c:pt idx="5">
                  <c:v>2015/16</c:v>
                </c:pt>
                <c:pt idx="6">
                  <c:v>2016/17</c:v>
                </c:pt>
                <c:pt idx="7">
                  <c:v>2017/18</c:v>
                </c:pt>
                <c:pt idx="8">
                  <c:v>2018/19</c:v>
                </c:pt>
                <c:pt idx="9">
                  <c:v>2019/20</c:v>
                </c:pt>
                <c:pt idx="10">
                  <c:v>2020/21</c:v>
                </c:pt>
                <c:pt idx="11">
                  <c:v>2021/22</c:v>
                </c:pt>
                <c:pt idx="12">
                  <c:v>2022/23</c:v>
                </c:pt>
              </c:strCache>
            </c:strRef>
          </c:cat>
          <c:val>
            <c:numRef>
              <c:f>pivot_hide!$J$5:$J$17</c:f>
              <c:numCache>
                <c:formatCode>0.0</c:formatCode>
                <c:ptCount val="13"/>
                <c:pt idx="0">
                  <c:v>112.635597810058</c:v>
                </c:pt>
                <c:pt idx="1">
                  <c:v>95.367018966266102</c:v>
                </c:pt>
                <c:pt idx="2">
                  <c:v>65.375973918032699</c:v>
                </c:pt>
                <c:pt idx="3">
                  <c:v>54.712610395251197</c:v>
                </c:pt>
                <c:pt idx="4">
                  <c:v>34.159655529280499</c:v>
                </c:pt>
                <c:pt idx="5">
                  <c:v>31.4093592651577</c:v>
                </c:pt>
                <c:pt idx="6">
                  <c:v>29.519167350353101</c:v>
                </c:pt>
                <c:pt idx="7">
                  <c:v>29.167940200226301</c:v>
                </c:pt>
                <c:pt idx="8">
                  <c:v>37.938966909576401</c:v>
                </c:pt>
                <c:pt idx="9">
                  <c:v>52.474944902916498</c:v>
                </c:pt>
                <c:pt idx="10">
                  <c:v>40.671851335023703</c:v>
                </c:pt>
                <c:pt idx="11">
                  <c:v>27.1665885659759</c:v>
                </c:pt>
                <c:pt idx="12">
                  <c:v>24.483632682420499</c:v>
                </c:pt>
              </c:numCache>
            </c:numRef>
          </c:val>
          <c:extLst>
            <c:ext xmlns:c16="http://schemas.microsoft.com/office/drawing/2014/chart" uri="{C3380CC4-5D6E-409C-BE32-E72D297353CC}">
              <c16:uniqueId val="{00000000-AA13-41BC-A968-5AAC874176EC}"/>
            </c:ext>
          </c:extLst>
        </c:ser>
        <c:dLbls>
          <c:dLblPos val="outEnd"/>
          <c:showLegendKey val="0"/>
          <c:showVal val="1"/>
          <c:showCatName val="0"/>
          <c:showSerName val="0"/>
          <c:showPercent val="0"/>
          <c:showBubbleSize val="0"/>
        </c:dLbls>
        <c:gapWidth val="45"/>
        <c:axId val="771766528"/>
        <c:axId val="771762592"/>
      </c:barChart>
      <c:catAx>
        <c:axId val="771766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71762592"/>
        <c:crosses val="autoZero"/>
        <c:auto val="1"/>
        <c:lblAlgn val="ctr"/>
        <c:lblOffset val="100"/>
        <c:noMultiLvlLbl val="0"/>
      </c:catAx>
      <c:valAx>
        <c:axId val="77176259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71766528"/>
        <c:crosses val="autoZero"/>
        <c:crossBetween val="between"/>
      </c:valAx>
      <c:spPr>
        <a:noFill/>
        <a:ln>
          <a:noFill/>
        </a:ln>
        <a:effectLst/>
      </c:spPr>
    </c:plotArea>
    <c:plotVisOnly val="1"/>
    <c:dispBlanksAs val="gap"/>
    <c:showDLblsOverMax val="0"/>
    <c:extLst/>
  </c:chart>
  <c:spPr>
    <a:solidFill>
      <a:schemeClr val="bg1"/>
    </a:solidFill>
    <a:ln w="3175" cap="flat" cmpd="sng" algn="ctr">
      <a:solidFill>
        <a:srgbClr val="8064A2"/>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GB"/>
              <a:t>Number of searches</a:t>
            </a:r>
          </a:p>
        </c:rich>
      </c:tx>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7030A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pivot_hide!$H$5:$H$17</c:f>
              <c:strCache>
                <c:ptCount val="13"/>
                <c:pt idx="0">
                  <c:v>2010/11</c:v>
                </c:pt>
                <c:pt idx="1">
                  <c:v>2011/12</c:v>
                </c:pt>
                <c:pt idx="2">
                  <c:v>2012/13</c:v>
                </c:pt>
                <c:pt idx="3">
                  <c:v>2013/14</c:v>
                </c:pt>
                <c:pt idx="4">
                  <c:v>2014/15</c:v>
                </c:pt>
                <c:pt idx="5">
                  <c:v>2015/16</c:v>
                </c:pt>
                <c:pt idx="6">
                  <c:v>2016/17</c:v>
                </c:pt>
                <c:pt idx="7">
                  <c:v>2017/18</c:v>
                </c:pt>
                <c:pt idx="8">
                  <c:v>2018/19</c:v>
                </c:pt>
                <c:pt idx="9">
                  <c:v>2019/20</c:v>
                </c:pt>
                <c:pt idx="10">
                  <c:v>2020/21</c:v>
                </c:pt>
                <c:pt idx="11">
                  <c:v>2021/22</c:v>
                </c:pt>
                <c:pt idx="12">
                  <c:v>2022/23</c:v>
                </c:pt>
              </c:strCache>
            </c:strRef>
          </c:cat>
          <c:val>
            <c:numRef>
              <c:f>pivot_hide!$I$5:$I$17</c:f>
              <c:numCache>
                <c:formatCode>#,##0</c:formatCode>
                <c:ptCount val="13"/>
                <c:pt idx="0">
                  <c:v>210053</c:v>
                </c:pt>
                <c:pt idx="1">
                  <c:v>177849</c:v>
                </c:pt>
                <c:pt idx="2">
                  <c:v>121919</c:v>
                </c:pt>
                <c:pt idx="3">
                  <c:v>102033</c:v>
                </c:pt>
                <c:pt idx="4">
                  <c:v>63704</c:v>
                </c:pt>
                <c:pt idx="5">
                  <c:v>58575</c:v>
                </c:pt>
                <c:pt idx="6">
                  <c:v>55050</c:v>
                </c:pt>
                <c:pt idx="7">
                  <c:v>54395</c:v>
                </c:pt>
                <c:pt idx="8">
                  <c:v>70752</c:v>
                </c:pt>
                <c:pt idx="9">
                  <c:v>97860</c:v>
                </c:pt>
                <c:pt idx="10">
                  <c:v>97990</c:v>
                </c:pt>
                <c:pt idx="11">
                  <c:v>65452</c:v>
                </c:pt>
                <c:pt idx="12">
                  <c:v>58988</c:v>
                </c:pt>
              </c:numCache>
            </c:numRef>
          </c:val>
          <c:extLst>
            <c:ext xmlns:c16="http://schemas.microsoft.com/office/drawing/2014/chart" uri="{C3380CC4-5D6E-409C-BE32-E72D297353CC}">
              <c16:uniqueId val="{00000000-AA13-41BC-A968-5AAC874176EC}"/>
            </c:ext>
          </c:extLst>
        </c:ser>
        <c:dLbls>
          <c:dLblPos val="outEnd"/>
          <c:showLegendKey val="0"/>
          <c:showVal val="1"/>
          <c:showCatName val="0"/>
          <c:showSerName val="0"/>
          <c:showPercent val="0"/>
          <c:showBubbleSize val="0"/>
        </c:dLbls>
        <c:gapWidth val="45"/>
        <c:axId val="771766528"/>
        <c:axId val="771762592"/>
      </c:barChart>
      <c:catAx>
        <c:axId val="771766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71762592"/>
        <c:crosses val="autoZero"/>
        <c:auto val="1"/>
        <c:lblAlgn val="ctr"/>
        <c:lblOffset val="100"/>
        <c:noMultiLvlLbl val="0"/>
      </c:catAx>
      <c:valAx>
        <c:axId val="7717625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71766528"/>
        <c:crosses val="autoZero"/>
        <c:crossBetween val="between"/>
      </c:valAx>
      <c:spPr>
        <a:noFill/>
        <a:ln>
          <a:noFill/>
        </a:ln>
        <a:effectLst/>
      </c:spPr>
    </c:plotArea>
    <c:plotVisOnly val="1"/>
    <c:dispBlanksAs val="gap"/>
    <c:showDLblsOverMax val="0"/>
    <c:extLst/>
  </c:chart>
  <c:spPr>
    <a:solidFill>
      <a:schemeClr val="bg1"/>
    </a:solidFill>
    <a:ln w="3175" cap="flat" cmpd="sng" algn="ctr">
      <a:solidFill>
        <a:srgbClr val="8064A2"/>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13</xdr:col>
      <xdr:colOff>436880</xdr:colOff>
      <xdr:row>4</xdr:row>
      <xdr:rowOff>1814</xdr:rowOff>
    </xdr:from>
    <xdr:to>
      <xdr:col>17</xdr:col>
      <xdr:colOff>550002</xdr:colOff>
      <xdr:row>32</xdr:row>
      <xdr:rowOff>163081</xdr:rowOff>
    </xdr:to>
    <mc:AlternateContent xmlns:mc="http://schemas.openxmlformats.org/markup-compatibility/2006" xmlns:a14="http://schemas.microsoft.com/office/drawing/2010/main">
      <mc:Choice Requires="a14">
        <xdr:graphicFrame macro="">
          <xdr:nvGraphicFramePr>
            <xdr:cNvPr id="2" name="self_defined_ethnicity_group">
              <a:extLst>
                <a:ext uri="{FF2B5EF4-FFF2-40B4-BE49-F238E27FC236}">
                  <a16:creationId xmlns:a16="http://schemas.microsoft.com/office/drawing/2014/main" id="{2010E798-DC12-484B-B1FF-6A703570FDBC}"/>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self_defined_ethnicity_group"/>
            </a:graphicData>
          </a:graphic>
        </xdr:graphicFrame>
      </mc:Choice>
      <mc:Fallback xmlns="">
        <xdr:sp macro="" textlink="">
          <xdr:nvSpPr>
            <xdr:cNvPr id="0" name=""/>
            <xdr:cNvSpPr>
              <a:spLocks noTextEdit="1"/>
            </xdr:cNvSpPr>
          </xdr:nvSpPr>
          <xdr:spPr>
            <a:xfrm>
              <a:off x="8171815" y="2557689"/>
              <a:ext cx="2526122" cy="5052672"/>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0</xdr:col>
      <xdr:colOff>417830</xdr:colOff>
      <xdr:row>4</xdr:row>
      <xdr:rowOff>1814</xdr:rowOff>
    </xdr:from>
    <xdr:to>
      <xdr:col>13</xdr:col>
      <xdr:colOff>438785</xdr:colOff>
      <xdr:row>32</xdr:row>
      <xdr:rowOff>159885</xdr:rowOff>
    </xdr:to>
    <mc:AlternateContent xmlns:mc="http://schemas.openxmlformats.org/markup-compatibility/2006" xmlns:a14="http://schemas.microsoft.com/office/drawing/2010/main">
      <mc:Choice Requires="a14">
        <xdr:graphicFrame macro="">
          <xdr:nvGraphicFramePr>
            <xdr:cNvPr id="3" name="police_force_area">
              <a:extLst>
                <a:ext uri="{FF2B5EF4-FFF2-40B4-BE49-F238E27FC236}">
                  <a16:creationId xmlns:a16="http://schemas.microsoft.com/office/drawing/2014/main" id="{927274F1-D2A6-4672-A360-8D6D968CDC79}"/>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police_force_area"/>
            </a:graphicData>
          </a:graphic>
        </xdr:graphicFrame>
      </mc:Choice>
      <mc:Fallback xmlns="">
        <xdr:sp macro="" textlink="">
          <xdr:nvSpPr>
            <xdr:cNvPr id="0" name=""/>
            <xdr:cNvSpPr>
              <a:spLocks noTextEdit="1"/>
            </xdr:cNvSpPr>
          </xdr:nvSpPr>
          <xdr:spPr>
            <a:xfrm>
              <a:off x="417830" y="2557689"/>
              <a:ext cx="7748270" cy="5049476"/>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xdr:from>
      <xdr:col>18</xdr:col>
      <xdr:colOff>20502</xdr:colOff>
      <xdr:row>4</xdr:row>
      <xdr:rowOff>1814</xdr:rowOff>
    </xdr:from>
    <xdr:to>
      <xdr:col>34</xdr:col>
      <xdr:colOff>598502</xdr:colOff>
      <xdr:row>32</xdr:row>
      <xdr:rowOff>164214</xdr:rowOff>
    </xdr:to>
    <xdr:graphicFrame macro="">
      <xdr:nvGraphicFramePr>
        <xdr:cNvPr id="4" name="Chart 3">
          <a:extLst>
            <a:ext uri="{FF2B5EF4-FFF2-40B4-BE49-F238E27FC236}">
              <a16:creationId xmlns:a16="http://schemas.microsoft.com/office/drawing/2014/main" id="{F6500BA4-E4CC-49E9-81CE-C5149D2C27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428625</xdr:colOff>
      <xdr:row>33</xdr:row>
      <xdr:rowOff>93073</xdr:rowOff>
    </xdr:from>
    <xdr:to>
      <xdr:col>17</xdr:col>
      <xdr:colOff>553812</xdr:colOff>
      <xdr:row>62</xdr:row>
      <xdr:rowOff>12873</xdr:rowOff>
    </xdr:to>
    <xdr:graphicFrame macro="">
      <xdr:nvGraphicFramePr>
        <xdr:cNvPr id="5" name="Chart 4">
          <a:extLst>
            <a:ext uri="{FF2B5EF4-FFF2-40B4-BE49-F238E27FC236}">
              <a16:creationId xmlns:a16="http://schemas.microsoft.com/office/drawing/2014/main" id="{607560FC-E3EA-446B-BBCE-E362B146A9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22242</xdr:colOff>
      <xdr:row>33</xdr:row>
      <xdr:rowOff>93073</xdr:rowOff>
    </xdr:from>
    <xdr:to>
      <xdr:col>34</xdr:col>
      <xdr:colOff>598502</xdr:colOff>
      <xdr:row>62</xdr:row>
      <xdr:rowOff>11978</xdr:rowOff>
    </xdr:to>
    <xdr:graphicFrame macro="">
      <xdr:nvGraphicFramePr>
        <xdr:cNvPr id="6" name="Chart 5">
          <a:extLst>
            <a:ext uri="{FF2B5EF4-FFF2-40B4-BE49-F238E27FC236}">
              <a16:creationId xmlns:a16="http://schemas.microsoft.com/office/drawing/2014/main" id="{3F1AFB96-8240-4391-A08E-3F6EF2C8BF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260.681535995369" createdVersion="8" refreshedVersion="8" minRefreshableVersion="3" recordCount="3666" xr:uid="{8327D2BB-E443-4050-9DD6-1C4E053E4F43}">
  <cacheSource type="worksheet">
    <worksheetSource name="disparity_time_series3"/>
  </cacheSource>
  <cacheFields count="7">
    <cacheField name="financial_year" numFmtId="0">
      <sharedItems count="13">
        <s v="2010/11"/>
        <s v="2011/12"/>
        <s v="2012/13"/>
        <s v="2013/14"/>
        <s v="2014/15"/>
        <s v="2015/16"/>
        <s v="2016/17"/>
        <s v="2017/18"/>
        <s v="2018/19"/>
        <s v="2019/20"/>
        <s v="2020/21"/>
        <s v="2021/22"/>
        <s v="2022/23"/>
      </sharedItems>
    </cacheField>
    <cacheField name="police_force_area" numFmtId="0">
      <sharedItems count="47">
        <s v="All - England and Wales"/>
        <s v="Avon and Somerset"/>
        <s v="Bedfordshire"/>
        <s v="British Transport Police"/>
        <s v="Cambridgeshire"/>
        <s v="Cheshire"/>
        <s v="Cleveland"/>
        <s v="Cumbria"/>
        <s v="Derbyshire"/>
        <s v="Devon and Cornwall"/>
        <s v="Dorset"/>
        <s v="Durham"/>
        <s v="Dyfed-Powys"/>
        <s v="England"/>
        <s v="Essex"/>
        <s v="Gloucestershire"/>
        <s v="Greater Manchester"/>
        <s v="Gwent"/>
        <s v="Hampshire"/>
        <s v="Hertfordshire"/>
        <s v="Humberside"/>
        <s v="Kent"/>
        <s v="Lancashire"/>
        <s v="Leicestershire"/>
        <s v="Lincolnshire"/>
        <s v="London, City of"/>
        <s v="Merseyside"/>
        <s v="Metropolitan Police"/>
        <s v="Norfolk"/>
        <s v="North Wales"/>
        <s v="North Yorkshire"/>
        <s v="Northamptonshire"/>
        <s v="Northumbria"/>
        <s v="Nottinghamshire"/>
        <s v="South Wales"/>
        <s v="South Yorkshire"/>
        <s v="Staffordshire"/>
        <s v="Suffolk"/>
        <s v="Surrey"/>
        <s v="Sussex"/>
        <s v="Thames Valley"/>
        <s v="Wales"/>
        <s v="Warwickshire"/>
        <s v="West Mercia"/>
        <s v="West Midlands"/>
        <s v="West Yorkshire"/>
        <s v="Wiltshire"/>
      </sharedItems>
    </cacheField>
    <cacheField name="self_defined_ethnicity_group" numFmtId="0">
      <sharedItems count="6">
        <s v="asian or asian british"/>
        <s v="black or black british"/>
        <s v="mixed"/>
        <s v="not stated"/>
        <s v="other ethnic group"/>
        <s v="white"/>
      </sharedItems>
    </cacheField>
    <cacheField name="number_of_searches" numFmtId="3">
      <sharedItems containsSemiMixedTypes="0" containsString="0" containsNumber="1" containsInteger="1" minValue="0" maxValue="831689"/>
    </cacheField>
    <cacheField name="population" numFmtId="3">
      <sharedItems containsString="0" containsBlank="1" containsNumber="1" containsInteger="1" minValue="154" maxValue="48699231"/>
    </cacheField>
    <cacheField name="rate_per_1000_people" numFmtId="164">
      <sharedItems containsString="0" containsBlank="1" containsNumber="1" minValue="0" maxValue="3269.4300518134701"/>
    </cacheField>
    <cacheField name="disparity_rate" numFmtId="164">
      <sharedItems containsString="0" containsBlank="1" containsNumber="1" minValue="0" maxValue="28.738007542268999"/>
    </cacheField>
  </cacheFields>
  <extLst>
    <ext xmlns:x14="http://schemas.microsoft.com/office/spreadsheetml/2009/9/main" uri="{725AE2AE-9491-48be-B2B4-4EB974FC3084}">
      <x14:pivotCacheDefinition pivotCacheId="1940062905"/>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666">
  <r>
    <x v="0"/>
    <x v="0"/>
    <x v="0"/>
    <n v="143218"/>
    <n v="4213531"/>
    <n v="33.990019297354202"/>
    <n v="1.9702536240875701"/>
  </r>
  <r>
    <x v="0"/>
    <x v="0"/>
    <x v="1"/>
    <n v="210053"/>
    <n v="1864890"/>
    <n v="112.635597810058"/>
    <n v="6.5289958456661603"/>
  </r>
  <r>
    <x v="0"/>
    <x v="0"/>
    <x v="2"/>
    <n v="37539"/>
    <n v="1224400"/>
    <n v="30.6590983338778"/>
    <n v="1.7771746192648401"/>
  </r>
  <r>
    <x v="0"/>
    <x v="0"/>
    <x v="3"/>
    <n v="54595"/>
    <m/>
    <m/>
    <m/>
  </r>
  <r>
    <x v="0"/>
    <x v="0"/>
    <x v="4"/>
    <n v="15220"/>
    <n v="563696"/>
    <n v="27.000368993216199"/>
    <n v="1.56509398818514"/>
  </r>
  <r>
    <x v="0"/>
    <x v="0"/>
    <x v="5"/>
    <n v="831689"/>
    <n v="48209395"/>
    <n v="17.251595876695799"/>
    <n v="1"/>
  </r>
  <r>
    <x v="0"/>
    <x v="1"/>
    <x v="0"/>
    <n v="261"/>
    <n v="41981"/>
    <n v="6.2170982110955002"/>
    <n v="0.70323912191115601"/>
  </r>
  <r>
    <x v="0"/>
    <x v="1"/>
    <x v="1"/>
    <n v="1010"/>
    <n v="30923"/>
    <n v="32.661772790479603"/>
    <n v="3.6944947043375098"/>
  </r>
  <r>
    <x v="0"/>
    <x v="1"/>
    <x v="2"/>
    <n v="454"/>
    <n v="28277"/>
    <n v="16.0554514269548"/>
    <n v="1.8160918775946699"/>
  </r>
  <r>
    <x v="0"/>
    <x v="1"/>
    <x v="3"/>
    <n v="4364"/>
    <m/>
    <m/>
    <m/>
  </r>
  <r>
    <x v="0"/>
    <x v="1"/>
    <x v="4"/>
    <n v="25"/>
    <n v="6404"/>
    <n v="3.9038101186758301"/>
    <n v="0.44157449452318198"/>
  </r>
  <r>
    <x v="0"/>
    <x v="1"/>
    <x v="5"/>
    <n v="13190"/>
    <n v="1491970"/>
    <n v="8.8406603349933306"/>
    <n v="1"/>
  </r>
  <r>
    <x v="0"/>
    <x v="2"/>
    <x v="0"/>
    <n v="1503"/>
    <n v="85286"/>
    <n v="17.623056539174101"/>
    <n v="1.43515753121949"/>
  </r>
  <r>
    <x v="0"/>
    <x v="2"/>
    <x v="1"/>
    <n v="1057"/>
    <n v="29725"/>
    <n v="35.5592935239697"/>
    <n v="2.89581933714669"/>
  </r>
  <r>
    <x v="0"/>
    <x v="2"/>
    <x v="2"/>
    <n v="407"/>
    <n v="18456"/>
    <n v="22.052449068053701"/>
    <n v="1.7958711243705101"/>
  </r>
  <r>
    <x v="0"/>
    <x v="2"/>
    <x v="3"/>
    <n v="667"/>
    <m/>
    <m/>
    <m/>
  </r>
  <r>
    <x v="0"/>
    <x v="2"/>
    <x v="4"/>
    <n v="36"/>
    <n v="4947"/>
    <n v="7.2771376591873898"/>
    <n v="0.59262358343391297"/>
  </r>
  <r>
    <x v="0"/>
    <x v="2"/>
    <x v="5"/>
    <n v="5853"/>
    <n v="476647"/>
    <n v="12.2795276168737"/>
    <n v="1"/>
  </r>
  <r>
    <x v="0"/>
    <x v="3"/>
    <x v="0"/>
    <n v="1359"/>
    <m/>
    <m/>
    <m/>
  </r>
  <r>
    <x v="0"/>
    <x v="3"/>
    <x v="1"/>
    <n v="3002"/>
    <m/>
    <m/>
    <m/>
  </r>
  <r>
    <x v="0"/>
    <x v="3"/>
    <x v="2"/>
    <n v="770"/>
    <m/>
    <m/>
    <m/>
  </r>
  <r>
    <x v="0"/>
    <x v="3"/>
    <x v="3"/>
    <n v="1994"/>
    <m/>
    <m/>
    <m/>
  </r>
  <r>
    <x v="0"/>
    <x v="3"/>
    <x v="4"/>
    <n v="208"/>
    <m/>
    <m/>
    <m/>
  </r>
  <r>
    <x v="0"/>
    <x v="3"/>
    <x v="5"/>
    <n v="12182"/>
    <m/>
    <m/>
    <m/>
  </r>
  <r>
    <x v="0"/>
    <x v="4"/>
    <x v="0"/>
    <n v="905"/>
    <n v="47130"/>
    <n v="19.202206662423102"/>
    <n v="1.22570711726031"/>
  </r>
  <r>
    <x v="0"/>
    <x v="4"/>
    <x v="1"/>
    <n v="453"/>
    <n v="10174"/>
    <n v="44.525260467859198"/>
    <n v="2.8421175551725701"/>
  </r>
  <r>
    <x v="0"/>
    <x v="4"/>
    <x v="2"/>
    <n v="337"/>
    <n v="16029"/>
    <n v="21.024393287167001"/>
    <n v="1.3420201615989"/>
  </r>
  <r>
    <x v="0"/>
    <x v="4"/>
    <x v="3"/>
    <n v="429"/>
    <m/>
    <m/>
    <m/>
  </r>
  <r>
    <x v="0"/>
    <x v="4"/>
    <x v="4"/>
    <n v="68"/>
    <n v="4977"/>
    <n v="13.6628491058871"/>
    <n v="0.87212119344133199"/>
  </r>
  <r>
    <x v="0"/>
    <x v="4"/>
    <x v="5"/>
    <n v="11382"/>
    <n v="726531"/>
    <n v="15.666227593867299"/>
    <n v="1"/>
  </r>
  <r>
    <x v="0"/>
    <x v="5"/>
    <x v="0"/>
    <n v="68"/>
    <n v="16011"/>
    <n v="4.2470801324089704"/>
    <n v="0.73617878832563"/>
  </r>
  <r>
    <x v="0"/>
    <x v="5"/>
    <x v="1"/>
    <n v="64"/>
    <n v="3264"/>
    <n v="19.6078431372549"/>
    <n v="3.39877698381824"/>
  </r>
  <r>
    <x v="0"/>
    <x v="5"/>
    <x v="2"/>
    <n v="51"/>
    <n v="10423"/>
    <n v="4.8930250407752096"/>
    <n v="0.848145345381487"/>
  </r>
  <r>
    <x v="0"/>
    <x v="5"/>
    <x v="3"/>
    <n v="66"/>
    <m/>
    <m/>
    <m/>
  </r>
  <r>
    <x v="0"/>
    <x v="5"/>
    <x v="4"/>
    <n v="73"/>
    <n v="2013"/>
    <n v="36.2642821659215"/>
    <n v="6.2859645855714401"/>
  </r>
  <r>
    <x v="0"/>
    <x v="5"/>
    <x v="5"/>
    <n v="5746"/>
    <n v="995998"/>
    <n v="5.7690878897347204"/>
    <n v="1"/>
  </r>
  <r>
    <x v="0"/>
    <x v="6"/>
    <x v="0"/>
    <n v="703"/>
    <n v="19573"/>
    <n v="35.916824196597403"/>
    <n v="0.65670918623428798"/>
  </r>
  <r>
    <x v="0"/>
    <x v="6"/>
    <x v="1"/>
    <n v="227"/>
    <n v="3156"/>
    <n v="71.926489226869407"/>
    <n v="1.3151158897100299"/>
  </r>
  <r>
    <x v="0"/>
    <x v="6"/>
    <x v="2"/>
    <n v="136"/>
    <n v="5762"/>
    <n v="23.602915654286701"/>
    <n v="0.43155963476168402"/>
  </r>
  <r>
    <x v="0"/>
    <x v="6"/>
    <x v="3"/>
    <n v="416"/>
    <m/>
    <m/>
    <m/>
  </r>
  <r>
    <x v="0"/>
    <x v="6"/>
    <x v="4"/>
    <n v="52"/>
    <n v="2280"/>
    <n v="22.8070175438597"/>
    <n v="0.41700730136040598"/>
  </r>
  <r>
    <x v="0"/>
    <x v="6"/>
    <x v="5"/>
    <n v="28793"/>
    <n v="526456"/>
    <n v="54.692130016563603"/>
    <n v="1"/>
  </r>
  <r>
    <x v="0"/>
    <x v="7"/>
    <x v="0"/>
    <n v="88"/>
    <n v="4066"/>
    <n v="21.642892277422501"/>
    <n v="1.0629417563411301"/>
  </r>
  <r>
    <x v="0"/>
    <x v="7"/>
    <x v="1"/>
    <n v="29"/>
    <n v="579"/>
    <n v="50.086355785837704"/>
    <n v="2.4598782041373899"/>
  </r>
  <r>
    <x v="0"/>
    <x v="7"/>
    <x v="2"/>
    <n v="37"/>
    <n v="2504"/>
    <n v="14.776357827476"/>
    <n v="0.72570743041802599"/>
  </r>
  <r>
    <x v="0"/>
    <x v="7"/>
    <x v="3"/>
    <n v="325"/>
    <m/>
    <m/>
    <m/>
  </r>
  <r>
    <x v="0"/>
    <x v="7"/>
    <x v="4"/>
    <n v="6"/>
    <n v="452"/>
    <n v="13.2743362831858"/>
    <n v="0.65193903579289803"/>
  </r>
  <r>
    <x v="0"/>
    <x v="7"/>
    <x v="5"/>
    <n v="10023"/>
    <n v="492257"/>
    <n v="20.3613153291878"/>
    <n v="1"/>
  </r>
  <r>
    <x v="0"/>
    <x v="8"/>
    <x v="0"/>
    <n v="588"/>
    <n v="39890"/>
    <n v="14.740536475307101"/>
    <n v="1.3784803454157799"/>
  </r>
  <r>
    <x v="0"/>
    <x v="8"/>
    <x v="1"/>
    <n v="290"/>
    <n v="10090"/>
    <n v="28.741328047571901"/>
    <n v="2.6877824888594901"/>
  </r>
  <r>
    <x v="0"/>
    <x v="8"/>
    <x v="2"/>
    <n v="285"/>
    <n v="14351"/>
    <n v="19.859243258309501"/>
    <n v="1.8571628347631199"/>
  </r>
  <r>
    <x v="0"/>
    <x v="8"/>
    <x v="3"/>
    <n v="172"/>
    <m/>
    <m/>
    <m/>
  </r>
  <r>
    <x v="0"/>
    <x v="8"/>
    <x v="4"/>
    <n v="16"/>
    <n v="4262"/>
    <n v="3.75410605349601"/>
    <n v="0.35107008608673002"/>
  </r>
  <r>
    <x v="0"/>
    <x v="8"/>
    <x v="5"/>
    <n v="10157"/>
    <n v="949845"/>
    <n v="10.693323647542501"/>
    <n v="1"/>
  </r>
  <r>
    <x v="0"/>
    <x v="9"/>
    <x v="0"/>
    <n v="82"/>
    <n v="17405"/>
    <n v="4.7112898592358503"/>
    <n v="0.40317155320118098"/>
  </r>
  <r>
    <x v="0"/>
    <x v="9"/>
    <x v="1"/>
    <n v="164"/>
    <n v="4106"/>
    <n v="39.9415489527521"/>
    <n v="3.4180228365643202"/>
  </r>
  <r>
    <x v="0"/>
    <x v="9"/>
    <x v="2"/>
    <n v="166"/>
    <n v="15645"/>
    <n v="10.610418664109901"/>
    <n v="0.90799316126514995"/>
  </r>
  <r>
    <x v="0"/>
    <x v="9"/>
    <x v="3"/>
    <n v="900"/>
    <m/>
    <m/>
    <m/>
  </r>
  <r>
    <x v="0"/>
    <x v="9"/>
    <x v="4"/>
    <n v="32"/>
    <n v="3756"/>
    <n v="8.5197018104366293"/>
    <n v="0.72907876915935999"/>
  </r>
  <r>
    <x v="0"/>
    <x v="9"/>
    <x v="5"/>
    <n v="19016"/>
    <n v="1627306"/>
    <n v="11.6855711218419"/>
    <n v="1"/>
  </r>
  <r>
    <x v="0"/>
    <x v="10"/>
    <x v="0"/>
    <n v="90"/>
    <n v="14175"/>
    <n v="6.3492063492063497"/>
    <n v="0.72737700830038099"/>
  </r>
  <r>
    <x v="0"/>
    <x v="10"/>
    <x v="1"/>
    <n v="294"/>
    <n v="3208"/>
    <n v="91.645885286782999"/>
    <n v="10.4991248034131"/>
  </r>
  <r>
    <x v="0"/>
    <x v="10"/>
    <x v="2"/>
    <n v="98"/>
    <n v="9507"/>
    <n v="10.3081939623435"/>
    <n v="1.1809260674362501"/>
  </r>
  <r>
    <x v="0"/>
    <x v="10"/>
    <x v="3"/>
    <n v="72"/>
    <m/>
    <m/>
    <m/>
  </r>
  <r>
    <x v="0"/>
    <x v="10"/>
    <x v="4"/>
    <n v="8"/>
    <n v="2514"/>
    <n v="3.1821797931583098"/>
    <n v="0.36455649580687399"/>
  </r>
  <r>
    <x v="0"/>
    <x v="10"/>
    <x v="5"/>
    <n v="6238"/>
    <n v="714637"/>
    <n v="8.7289071234766702"/>
    <n v="1"/>
  </r>
  <r>
    <x v="0"/>
    <x v="11"/>
    <x v="0"/>
    <n v="15"/>
    <n v="7061"/>
    <n v="2.1243449936269698"/>
    <n v="0.26526443537994898"/>
  </r>
  <r>
    <x v="0"/>
    <x v="11"/>
    <x v="1"/>
    <n v="15"/>
    <n v="1058"/>
    <n v="14.1776937618147"/>
    <n v="1.7703517752531399"/>
  </r>
  <r>
    <x v="0"/>
    <x v="11"/>
    <x v="2"/>
    <n v="14"/>
    <n v="4240"/>
    <n v="3.3018867924528301"/>
    <n v="0.412302680739772"/>
  </r>
  <r>
    <x v="0"/>
    <x v="11"/>
    <x v="3"/>
    <n v="55"/>
    <m/>
    <m/>
    <m/>
  </r>
  <r>
    <x v="0"/>
    <x v="11"/>
    <x v="4"/>
    <n v="10"/>
    <n v="1083"/>
    <n v="9.2336103416435797"/>
    <n v="1.1529899527348899"/>
  </r>
  <r>
    <x v="0"/>
    <x v="11"/>
    <x v="5"/>
    <n v="4848"/>
    <n v="605364"/>
    <n v="8.00840486054671"/>
    <n v="1"/>
  </r>
  <r>
    <x v="0"/>
    <x v="12"/>
    <x v="0"/>
    <n v="77"/>
    <n v="5270"/>
    <n v="14.611005692599599"/>
    <n v="0.528174984037726"/>
  </r>
  <r>
    <x v="0"/>
    <x v="12"/>
    <x v="1"/>
    <n v="56"/>
    <n v="856"/>
    <n v="65.420560747663501"/>
    <n v="2.36489563795991"/>
  </r>
  <r>
    <x v="0"/>
    <x v="12"/>
    <x v="2"/>
    <n v="79"/>
    <n v="3262"/>
    <n v="24.218270999386899"/>
    <n v="0.87546916123653795"/>
  </r>
  <r>
    <x v="0"/>
    <x v="12"/>
    <x v="3"/>
    <n v="371"/>
    <m/>
    <m/>
    <m/>
  </r>
  <r>
    <x v="0"/>
    <x v="12"/>
    <x v="4"/>
    <n v="29"/>
    <n v="1012"/>
    <n v="28.656126482213399"/>
    <n v="1.0358937273559601"/>
  </r>
  <r>
    <x v="0"/>
    <x v="12"/>
    <x v="5"/>
    <n v="13962"/>
    <n v="504714"/>
    <n v="27.663191431186799"/>
    <n v="1"/>
  </r>
  <r>
    <x v="0"/>
    <x v="13"/>
    <x v="0"/>
    <n v="140890"/>
    <n v="4143403"/>
    <n v="34.003450786708399"/>
    <n v="1.97557669101903"/>
  </r>
  <r>
    <x v="0"/>
    <x v="13"/>
    <x v="1"/>
    <n v="206433"/>
    <n v="1846614"/>
    <n v="111.790011339674"/>
    <n v="6.4949214147918104"/>
  </r>
  <r>
    <x v="0"/>
    <x v="13"/>
    <x v="2"/>
    <n v="36353"/>
    <n v="1192879"/>
    <n v="30.4750104578922"/>
    <n v="1.77057677754008"/>
  </r>
  <r>
    <x v="0"/>
    <x v="13"/>
    <x v="3"/>
    <n v="51850"/>
    <m/>
    <m/>
    <m/>
  </r>
  <r>
    <x v="0"/>
    <x v="13"/>
    <x v="4"/>
    <n v="14910"/>
    <n v="548418"/>
    <n v="27.1872914455762"/>
    <n v="1.5795626040641799"/>
  </r>
  <r>
    <x v="0"/>
    <x v="13"/>
    <x v="5"/>
    <n v="779375"/>
    <n v="45281142"/>
    <n v="17.211911307360602"/>
    <n v="1"/>
  </r>
  <r>
    <x v="0"/>
    <x v="14"/>
    <x v="0"/>
    <n v="171"/>
    <n v="47227"/>
    <n v="3.6208101297986302"/>
    <n v="1.1434081873623001"/>
  </r>
  <r>
    <x v="0"/>
    <x v="14"/>
    <x v="1"/>
    <n v="334"/>
    <n v="34679"/>
    <n v="9.6311889039476295"/>
    <n v="3.0414133445376401"/>
  </r>
  <r>
    <x v="0"/>
    <x v="14"/>
    <x v="2"/>
    <n v="186"/>
    <n v="27635"/>
    <n v="6.7305952596345202"/>
    <n v="2.12544084053255"/>
  </r>
  <r>
    <x v="0"/>
    <x v="14"/>
    <x v="3"/>
    <n v="213"/>
    <m/>
    <m/>
    <m/>
  </r>
  <r>
    <x v="0"/>
    <x v="14"/>
    <x v="4"/>
    <n v="19"/>
    <n v="7101"/>
    <n v="2.67567948176313"/>
    <n v="0.84494732298360498"/>
  </r>
  <r>
    <x v="0"/>
    <x v="14"/>
    <x v="5"/>
    <n v="5093"/>
    <n v="1608308"/>
    <n v="3.1666820036958101"/>
    <n v="1"/>
  </r>
  <r>
    <x v="0"/>
    <x v="15"/>
    <x v="0"/>
    <n v="126"/>
    <n v="12433"/>
    <n v="10.134319954958601"/>
    <n v="1.4578244846924999"/>
  </r>
  <r>
    <x v="0"/>
    <x v="15"/>
    <x v="1"/>
    <n v="190"/>
    <n v="5150"/>
    <n v="36.893203883495097"/>
    <n v="5.3070966951063996"/>
  </r>
  <r>
    <x v="0"/>
    <x v="15"/>
    <x v="2"/>
    <n v="152"/>
    <n v="8661"/>
    <n v="17.549936496940301"/>
    <n v="2.5245627968870101"/>
  </r>
  <r>
    <x v="0"/>
    <x v="15"/>
    <x v="3"/>
    <n v="35"/>
    <m/>
    <m/>
    <m/>
  </r>
  <r>
    <x v="0"/>
    <x v="15"/>
    <x v="4"/>
    <n v="19"/>
    <n v="1093"/>
    <n v="17.3833485818847"/>
    <n v="2.50059908323861"/>
  </r>
  <r>
    <x v="0"/>
    <x v="15"/>
    <x v="5"/>
    <n v="3960"/>
    <n v="569647"/>
    <n v="6.951673580305"/>
    <n v="1"/>
  </r>
  <r>
    <x v="0"/>
    <x v="16"/>
    <x v="0"/>
    <n v="5405"/>
    <n v="272173"/>
    <n v="19.858692816701101"/>
    <n v="1.1707343596570201"/>
  </r>
  <r>
    <x v="0"/>
    <x v="16"/>
    <x v="1"/>
    <n v="3360"/>
    <n v="74097"/>
    <n v="45.345965423701401"/>
    <n v="2.67329175607667"/>
  </r>
  <r>
    <x v="0"/>
    <x v="16"/>
    <x v="2"/>
    <n v="1590"/>
    <n v="60710"/>
    <n v="26.190084005929801"/>
    <n v="1.54399040818333"/>
  </r>
  <r>
    <x v="0"/>
    <x v="16"/>
    <x v="3"/>
    <n v="1623"/>
    <m/>
    <m/>
    <m/>
  </r>
  <r>
    <x v="0"/>
    <x v="16"/>
    <x v="4"/>
    <n v="423"/>
    <n v="27425"/>
    <n v="15.423883318140399"/>
    <n v="0.90928795397355899"/>
  </r>
  <r>
    <x v="0"/>
    <x v="16"/>
    <x v="5"/>
    <n v="38134"/>
    <n v="2248123"/>
    <n v="16.962595018155099"/>
    <n v="1"/>
  </r>
  <r>
    <x v="0"/>
    <x v="17"/>
    <x v="0"/>
    <n v="440"/>
    <n v="11694"/>
    <n v="37.626133059688698"/>
    <n v="2.8625034674394199"/>
  </r>
  <r>
    <x v="0"/>
    <x v="17"/>
    <x v="1"/>
    <n v="152"/>
    <n v="3185"/>
    <n v="47.723704866562002"/>
    <n v="3.6307018433937199"/>
  </r>
  <r>
    <x v="0"/>
    <x v="17"/>
    <x v="2"/>
    <n v="108"/>
    <n v="5547"/>
    <n v="19.4699837750135"/>
    <n v="1.48122837865249"/>
  </r>
  <r>
    <x v="0"/>
    <x v="17"/>
    <x v="3"/>
    <n v="70"/>
    <m/>
    <m/>
    <m/>
  </r>
  <r>
    <x v="0"/>
    <x v="17"/>
    <x v="4"/>
    <n v="31"/>
    <n v="1951"/>
    <n v="15.8892875448488"/>
    <n v="1.20881783467142"/>
  </r>
  <r>
    <x v="0"/>
    <x v="17"/>
    <x v="5"/>
    <n v="7287"/>
    <n v="554377"/>
    <n v="13.1444847098635"/>
    <n v="1"/>
  </r>
  <r>
    <x v="0"/>
    <x v="18"/>
    <x v="0"/>
    <n v="853"/>
    <n v="69236"/>
    <n v="12.3201802530475"/>
    <n v="0.92575278935619199"/>
  </r>
  <r>
    <x v="0"/>
    <x v="18"/>
    <x v="1"/>
    <n v="920"/>
    <n v="17445"/>
    <n v="52.737173975351098"/>
    <n v="3.9627330856922698"/>
  </r>
  <r>
    <x v="0"/>
    <x v="18"/>
    <x v="2"/>
    <n v="566"/>
    <n v="30905"/>
    <n v="18.3141886426145"/>
    <n v="1.37614960759214"/>
  </r>
  <r>
    <x v="0"/>
    <x v="18"/>
    <x v="3"/>
    <n v="1103"/>
    <m/>
    <m/>
    <m/>
  </r>
  <r>
    <x v="0"/>
    <x v="18"/>
    <x v="4"/>
    <n v="100"/>
    <n v="9027"/>
    <n v="11.0778774786751"/>
    <n v="0.83240470231698105"/>
  </r>
  <r>
    <x v="0"/>
    <x v="18"/>
    <x v="5"/>
    <n v="23574"/>
    <n v="1771378"/>
    <n v="13.308283155825601"/>
    <n v="1"/>
  </r>
  <r>
    <x v="0"/>
    <x v="19"/>
    <x v="0"/>
    <n v="875"/>
    <n v="72581"/>
    <n v="12.0554966175721"/>
    <n v="1.4196106091065701"/>
  </r>
  <r>
    <x v="0"/>
    <x v="19"/>
    <x v="1"/>
    <n v="638"/>
    <n v="31401"/>
    <n v="20.317824273112301"/>
    <n v="2.3925516971263598"/>
  </r>
  <r>
    <x v="0"/>
    <x v="19"/>
    <x v="2"/>
    <n v="464"/>
    <n v="27497"/>
    <n v="16.874568134705601"/>
    <n v="1.98708661352055"/>
  </r>
  <r>
    <x v="0"/>
    <x v="19"/>
    <x v="3"/>
    <n v="319"/>
    <m/>
    <m/>
    <m/>
  </r>
  <r>
    <x v="0"/>
    <x v="19"/>
    <x v="4"/>
    <n v="172"/>
    <n v="7088"/>
    <n v="24.2663656884876"/>
    <n v="2.8575173025741698"/>
  </r>
  <r>
    <x v="0"/>
    <x v="19"/>
    <x v="5"/>
    <n v="8301"/>
    <n v="977495"/>
    <n v="8.4921150491818391"/>
    <n v="1"/>
  </r>
  <r>
    <x v="0"/>
    <x v="20"/>
    <x v="0"/>
    <n v="187"/>
    <n v="16110"/>
    <n v="11.607697082557401"/>
    <n v="1.20639240027581"/>
  </r>
  <r>
    <x v="0"/>
    <x v="20"/>
    <x v="1"/>
    <n v="92"/>
    <n v="4499"/>
    <n v="20.448988664147599"/>
    <n v="2.12527121808029"/>
  </r>
  <r>
    <x v="0"/>
    <x v="20"/>
    <x v="2"/>
    <n v="96"/>
    <n v="8185"/>
    <n v="11.7287721441662"/>
    <n v="1.21897577776653"/>
  </r>
  <r>
    <x v="0"/>
    <x v="20"/>
    <x v="3"/>
    <n v="177"/>
    <m/>
    <m/>
    <m/>
  </r>
  <r>
    <x v="0"/>
    <x v="20"/>
    <x v="4"/>
    <n v="14"/>
    <n v="3574"/>
    <n v="3.9171796306659199"/>
    <n v="0.40711397819397699"/>
  </r>
  <r>
    <x v="0"/>
    <x v="20"/>
    <x v="5"/>
    <n v="8518"/>
    <n v="885279"/>
    <n v="9.6218254358230606"/>
    <n v="1"/>
  </r>
  <r>
    <x v="0"/>
    <x v="21"/>
    <x v="0"/>
    <n v="305"/>
    <n v="61229"/>
    <n v="4.9812997109213004"/>
    <n v="0.75807846464915396"/>
  </r>
  <r>
    <x v="0"/>
    <x v="21"/>
    <x v="1"/>
    <n v="468"/>
    <n v="22879"/>
    <n v="20.455439485991501"/>
    <n v="3.11300846348716"/>
  </r>
  <r>
    <x v="0"/>
    <x v="21"/>
    <x v="2"/>
    <n v="186"/>
    <n v="27283"/>
    <n v="6.8174321005754503"/>
    <n v="1.0375100394628201"/>
  </r>
  <r>
    <x v="0"/>
    <x v="21"/>
    <x v="3"/>
    <n v="255"/>
    <m/>
    <m/>
    <m/>
  </r>
  <r>
    <x v="0"/>
    <x v="21"/>
    <x v="4"/>
    <n v="72"/>
    <n v="8593"/>
    <n v="8.3789130687769102"/>
    <n v="1.27514382254111"/>
  </r>
  <r>
    <x v="0"/>
    <x v="21"/>
    <x v="5"/>
    <n v="10564"/>
    <n v="1607681"/>
    <n v="6.5709553076760896"/>
    <n v="1"/>
  </r>
  <r>
    <x v="0"/>
    <x v="22"/>
    <x v="0"/>
    <n v="2587"/>
    <n v="114830"/>
    <n v="22.528955847774998"/>
    <n v="1.29300044489207"/>
  </r>
  <r>
    <x v="0"/>
    <x v="22"/>
    <x v="1"/>
    <n v="282"/>
    <n v="5377"/>
    <n v="52.445601636600301"/>
    <n v="3.0100012937552099"/>
  </r>
  <r>
    <x v="0"/>
    <x v="22"/>
    <x v="2"/>
    <n v="303"/>
    <n v="16300"/>
    <n v="18.588957055214699"/>
    <n v="1.0668727794078401"/>
  </r>
  <r>
    <x v="0"/>
    <x v="22"/>
    <x v="3"/>
    <n v="438"/>
    <m/>
    <m/>
    <m/>
  </r>
  <r>
    <x v="0"/>
    <x v="22"/>
    <x v="4"/>
    <n v="83"/>
    <n v="4351"/>
    <n v="19.076074465640101"/>
    <n v="1.0948298242283101"/>
  </r>
  <r>
    <x v="0"/>
    <x v="22"/>
    <x v="5"/>
    <n v="23000"/>
    <n v="1320035"/>
    <n v="17.423780430064401"/>
    <n v="1"/>
  </r>
  <r>
    <x v="0"/>
    <x v="23"/>
    <x v="0"/>
    <n v="4047"/>
    <n v="163612"/>
    <n v="24.735349485367799"/>
    <n v="1.2554232503579501"/>
  </r>
  <r>
    <x v="0"/>
    <x v="23"/>
    <x v="1"/>
    <n v="1699"/>
    <n v="24623"/>
    <n v="69.000527961661902"/>
    <n v="3.5020676437697702"/>
  </r>
  <r>
    <x v="0"/>
    <x v="23"/>
    <x v="2"/>
    <n v="876"/>
    <n v="20520"/>
    <n v="42.690058479532198"/>
    <n v="2.1667004141602599"/>
  </r>
  <r>
    <x v="0"/>
    <x v="23"/>
    <x v="3"/>
    <n v="760"/>
    <m/>
    <m/>
    <m/>
  </r>
  <r>
    <x v="0"/>
    <x v="23"/>
    <x v="4"/>
    <n v="47"/>
    <n v="11238"/>
    <n v="4.1822388325324802"/>
    <n v="0.212266249644747"/>
  </r>
  <r>
    <x v="0"/>
    <x v="23"/>
    <x v="5"/>
    <n v="15717"/>
    <n v="797704"/>
    <n v="19.702797027468801"/>
    <n v="1"/>
  </r>
  <r>
    <x v="0"/>
    <x v="24"/>
    <x v="0"/>
    <n v="65"/>
    <n v="7316"/>
    <n v="8.8846364133406208"/>
    <n v="0.65648282492140098"/>
  </r>
  <r>
    <x v="0"/>
    <x v="24"/>
    <x v="1"/>
    <n v="82"/>
    <n v="2561"/>
    <n v="32.018742678641203"/>
    <n v="2.3658542304042798"/>
  </r>
  <r>
    <x v="0"/>
    <x v="24"/>
    <x v="2"/>
    <n v="75"/>
    <n v="6190"/>
    <n v="12.1163166397415"/>
    <n v="0.89527060030911598"/>
  </r>
  <r>
    <x v="0"/>
    <x v="24"/>
    <x v="3"/>
    <n v="53"/>
    <m/>
    <m/>
    <m/>
  </r>
  <r>
    <x v="0"/>
    <x v="24"/>
    <x v="4"/>
    <n v="3"/>
    <n v="1102"/>
    <n v="2.72232304900181"/>
    <n v="0.20115154322734799"/>
  </r>
  <r>
    <x v="0"/>
    <x v="24"/>
    <x v="5"/>
    <n v="9426"/>
    <n v="696484"/>
    <n v="13.5336920876862"/>
    <n v="1"/>
  </r>
  <r>
    <x v="0"/>
    <x v="25"/>
    <x v="0"/>
    <n v="750"/>
    <n v="940"/>
    <n v="797.872340425532"/>
    <n v="1.86191617791858"/>
  </r>
  <r>
    <x v="0"/>
    <x v="25"/>
    <x v="1"/>
    <n v="631"/>
    <n v="193"/>
    <n v="3269.4300518134701"/>
    <n v="7.6295472315759802"/>
  </r>
  <r>
    <x v="0"/>
    <x v="25"/>
    <x v="2"/>
    <n v="188"/>
    <n v="289"/>
    <n v="650.51903114186803"/>
    <n v="1.51805225818579"/>
  </r>
  <r>
    <x v="0"/>
    <x v="25"/>
    <x v="3"/>
    <n v="531"/>
    <m/>
    <m/>
    <m/>
  </r>
  <r>
    <x v="0"/>
    <x v="25"/>
    <x v="4"/>
    <n v="24"/>
    <n v="154"/>
    <n v="155.84415584415601"/>
    <n v="0.36367817293370602"/>
  </r>
  <r>
    <x v="0"/>
    <x v="25"/>
    <x v="5"/>
    <n v="2485"/>
    <n v="5799"/>
    <n v="428.52215899292997"/>
    <n v="1"/>
  </r>
  <r>
    <x v="0"/>
    <x v="26"/>
    <x v="0"/>
    <n v="402"/>
    <n v="30405"/>
    <n v="13.2215096201283"/>
    <n v="0.410798985305808"/>
  </r>
  <r>
    <x v="0"/>
    <x v="26"/>
    <x v="1"/>
    <n v="789"/>
    <n v="14552"/>
    <n v="54.219351291918599"/>
    <n v="1.68462264405502"/>
  </r>
  <r>
    <x v="0"/>
    <x v="26"/>
    <x v="2"/>
    <n v="532"/>
    <n v="20954"/>
    <n v="25.388947217715"/>
    <n v="0.78884742020244802"/>
  </r>
  <r>
    <x v="0"/>
    <x v="26"/>
    <x v="3"/>
    <n v="514"/>
    <m/>
    <m/>
    <m/>
  </r>
  <r>
    <x v="0"/>
    <x v="26"/>
    <x v="4"/>
    <n v="143"/>
    <n v="9975"/>
    <n v="14.3358395989975"/>
    <n v="0.44542178086906298"/>
  </r>
  <r>
    <x v="0"/>
    <x v="26"/>
    <x v="5"/>
    <n v="42011"/>
    <n v="1305303"/>
    <n v="32.184864357164599"/>
    <n v="1"/>
  </r>
  <r>
    <x v="0"/>
    <x v="27"/>
    <x v="0"/>
    <n v="97870"/>
    <n v="1510606"/>
    <n v="64.788568296432004"/>
    <n v="1.28096542927515"/>
  </r>
  <r>
    <x v="0"/>
    <x v="27"/>
    <x v="1"/>
    <n v="180872"/>
    <n v="1088447"/>
    <n v="166.17437504995601"/>
    <n v="3.2855121708580701"/>
  </r>
  <r>
    <x v="0"/>
    <x v="27"/>
    <x v="2"/>
    <n v="22269"/>
    <n v="404990"/>
    <n v="54.986542877601899"/>
    <n v="1.08716494828676"/>
  </r>
  <r>
    <x v="0"/>
    <x v="27"/>
    <x v="3"/>
    <n v="28007"/>
    <m/>
    <m/>
    <m/>
  </r>
  <r>
    <x v="0"/>
    <x v="27"/>
    <x v="4"/>
    <n v="12630"/>
    <n v="280887"/>
    <n v="44.964701107562803"/>
    <n v="0.88901837424380703"/>
  </r>
  <r>
    <x v="0"/>
    <x v="27"/>
    <x v="5"/>
    <n v="246903"/>
    <n v="4881636"/>
    <n v="50.577921008448797"/>
    <n v="1"/>
  </r>
  <r>
    <x v="0"/>
    <x v="28"/>
    <x v="0"/>
    <n v="176"/>
    <n v="13017"/>
    <n v="13.5207805177844"/>
    <n v="0.76597219778152903"/>
  </r>
  <r>
    <x v="0"/>
    <x v="28"/>
    <x v="1"/>
    <n v="354"/>
    <n v="4609"/>
    <n v="76.806248643957503"/>
    <n v="4.3511874924515901"/>
  </r>
  <r>
    <x v="0"/>
    <x v="28"/>
    <x v="2"/>
    <n v="185"/>
    <n v="10027"/>
    <n v="18.450184501845001"/>
    <n v="1.0452302183120401"/>
  </r>
  <r>
    <x v="0"/>
    <x v="28"/>
    <x v="3"/>
    <n v="293"/>
    <m/>
    <m/>
    <m/>
  </r>
  <r>
    <x v="0"/>
    <x v="28"/>
    <x v="4"/>
    <n v="19"/>
    <n v="2217"/>
    <n v="8.5701398285972008"/>
    <n v="0.48551108652130498"/>
  </r>
  <r>
    <x v="0"/>
    <x v="28"/>
    <x v="5"/>
    <n v="14616"/>
    <n v="828018"/>
    <n v="17.6517901784744"/>
    <n v="1"/>
  </r>
  <r>
    <x v="0"/>
    <x v="29"/>
    <x v="0"/>
    <n v="95"/>
    <n v="8865"/>
    <n v="10.7163000564016"/>
    <n v="1.19512226688207"/>
  </r>
  <r>
    <x v="0"/>
    <x v="29"/>
    <x v="1"/>
    <n v="23"/>
    <n v="1497"/>
    <n v="15.3640614562458"/>
    <n v="1.7134581767459101"/>
  </r>
  <r>
    <x v="0"/>
    <x v="29"/>
    <x v="2"/>
    <n v="30"/>
    <n v="4950"/>
    <n v="6.0606060606060597"/>
    <n v="0.67590168394957195"/>
  </r>
  <r>
    <x v="0"/>
    <x v="29"/>
    <x v="3"/>
    <n v="93"/>
    <m/>
    <m/>
    <m/>
  </r>
  <r>
    <x v="0"/>
    <x v="29"/>
    <x v="4"/>
    <n v="7"/>
    <n v="1921"/>
    <n v="3.6439354502863099"/>
    <n v="0.40638544766359003"/>
  </r>
  <r>
    <x v="0"/>
    <x v="29"/>
    <x v="5"/>
    <n v="6014"/>
    <n v="670704"/>
    <n v="8.9666976788568409"/>
    <n v="1"/>
  </r>
  <r>
    <x v="0"/>
    <x v="30"/>
    <x v="0"/>
    <n v="151"/>
    <n v="14096"/>
    <n v="10.7122587968218"/>
    <n v="1.5188817954042599"/>
  </r>
  <r>
    <x v="0"/>
    <x v="30"/>
    <x v="1"/>
    <n v="37"/>
    <n v="3618"/>
    <n v="10.2266445550028"/>
    <n v="1.45002697724893"/>
  </r>
  <r>
    <x v="0"/>
    <x v="30"/>
    <x v="2"/>
    <n v="27"/>
    <n v="7456"/>
    <n v="3.62124463519313"/>
    <n v="0.51345310614900797"/>
  </r>
  <r>
    <x v="0"/>
    <x v="30"/>
    <x v="3"/>
    <n v="492"/>
    <m/>
    <m/>
    <m/>
  </r>
  <r>
    <x v="0"/>
    <x v="30"/>
    <x v="4"/>
    <n v="9"/>
    <n v="2051"/>
    <n v="4.3881033642125802"/>
    <n v="0.62218533389354902"/>
  </r>
  <r>
    <x v="0"/>
    <x v="30"/>
    <x v="5"/>
    <n v="5425"/>
    <n v="769206"/>
    <n v="7.05272709781255"/>
    <n v="1"/>
  </r>
  <r>
    <x v="0"/>
    <x v="31"/>
    <x v="0"/>
    <n v="617"/>
    <n v="25427"/>
    <n v="24.265544499941001"/>
    <n v="1.39281364186319"/>
  </r>
  <r>
    <x v="0"/>
    <x v="31"/>
    <x v="1"/>
    <n v="661"/>
    <n v="16923"/>
    <n v="39.059268451220198"/>
    <n v="2.2419559528197799"/>
  </r>
  <r>
    <x v="0"/>
    <x v="31"/>
    <x v="2"/>
    <n v="341"/>
    <n v="14182"/>
    <n v="24.0445635312368"/>
    <n v="1.3801295948267001"/>
  </r>
  <r>
    <x v="0"/>
    <x v="31"/>
    <x v="3"/>
    <n v="167"/>
    <m/>
    <m/>
    <m/>
  </r>
  <r>
    <x v="0"/>
    <x v="31"/>
    <x v="4"/>
    <n v="37"/>
    <n v="2598"/>
    <n v="14.241724403387201"/>
    <n v="0.817458187791411"/>
  </r>
  <r>
    <x v="0"/>
    <x v="31"/>
    <x v="5"/>
    <n v="11025"/>
    <n v="632822"/>
    <n v="17.421960677726101"/>
    <n v="1"/>
  </r>
  <r>
    <x v="0"/>
    <x v="32"/>
    <x v="0"/>
    <n v="887"/>
    <n v="47965"/>
    <n v="18.492650891274899"/>
    <n v="0.58850074972641697"/>
  </r>
  <r>
    <x v="0"/>
    <x v="32"/>
    <x v="1"/>
    <n v="189"/>
    <n v="9006"/>
    <n v="20.986009327115301"/>
    <n v="0.66784812493269696"/>
  </r>
  <r>
    <x v="0"/>
    <x v="32"/>
    <x v="2"/>
    <n v="114"/>
    <n v="12447"/>
    <n v="9.1588334538443004"/>
    <n v="0.291466074058092"/>
  </r>
  <r>
    <x v="0"/>
    <x v="32"/>
    <x v="3"/>
    <n v="112"/>
    <m/>
    <m/>
    <m/>
  </r>
  <r>
    <x v="0"/>
    <x v="32"/>
    <x v="4"/>
    <n v="26"/>
    <n v="7688"/>
    <n v="3.38189386056191"/>
    <n v="0.10762367624508"/>
  </r>
  <r>
    <x v="0"/>
    <x v="32"/>
    <x v="5"/>
    <n v="42225"/>
    <n v="1343747"/>
    <n v="31.423325968355599"/>
    <n v="1"/>
  </r>
  <r>
    <x v="0"/>
    <x v="33"/>
    <x v="0"/>
    <n v="265"/>
    <n v="57178"/>
    <n v="4.63464969044038"/>
    <n v="1.27832077084826"/>
  </r>
  <r>
    <x v="0"/>
    <x v="33"/>
    <x v="1"/>
    <n v="506"/>
    <n v="27287"/>
    <n v="18.5436288342434"/>
    <n v="5.1146704689695097"/>
  </r>
  <r>
    <x v="0"/>
    <x v="33"/>
    <x v="2"/>
    <n v="229"/>
    <n v="30981"/>
    <n v="7.3916271263032201"/>
    <n v="2.0387453458259199"/>
  </r>
  <r>
    <x v="0"/>
    <x v="33"/>
    <x v="3"/>
    <n v="505"/>
    <m/>
    <m/>
    <m/>
  </r>
  <r>
    <x v="0"/>
    <x v="33"/>
    <x v="4"/>
    <n v="13"/>
    <n v="6535"/>
    <n v="1.98928844682479"/>
    <n v="0.54868197396446095"/>
  </r>
  <r>
    <x v="0"/>
    <x v="33"/>
    <x v="5"/>
    <n v="3515"/>
    <n v="969501"/>
    <n v="3.6255764563419701"/>
    <n v="1"/>
  </r>
  <r>
    <x v="0"/>
    <x v="34"/>
    <x v="0"/>
    <n v="357"/>
    <n v="44299"/>
    <n v="8.0588726607824093"/>
    <n v="0.75050279052731095"/>
  </r>
  <r>
    <x v="0"/>
    <x v="34"/>
    <x v="1"/>
    <n v="387"/>
    <n v="12738"/>
    <n v="30.3815355628827"/>
    <n v="2.8293569312006599"/>
  </r>
  <r>
    <x v="0"/>
    <x v="34"/>
    <x v="2"/>
    <n v="199"/>
    <n v="17762"/>
    <n v="11.203693277784"/>
    <n v="1.0433721220224199"/>
  </r>
  <r>
    <x v="0"/>
    <x v="34"/>
    <x v="3"/>
    <n v="217"/>
    <m/>
    <m/>
    <m/>
  </r>
  <r>
    <x v="0"/>
    <x v="34"/>
    <x v="4"/>
    <n v="35"/>
    <n v="10394"/>
    <n v="3.36732730421397"/>
    <n v="0.31359082650972597"/>
  </r>
  <r>
    <x v="0"/>
    <x v="34"/>
    <x v="5"/>
    <n v="12869"/>
    <n v="1198458"/>
    <n v="10.7379649516295"/>
    <n v="1"/>
  </r>
  <r>
    <x v="0"/>
    <x v="35"/>
    <x v="0"/>
    <n v="1495"/>
    <n v="64211"/>
    <n v="23.282615128249098"/>
    <n v="1.41214117148624"/>
  </r>
  <r>
    <x v="0"/>
    <x v="35"/>
    <x v="1"/>
    <n v="1027"/>
    <n v="25752"/>
    <n v="39.880397639018298"/>
    <n v="2.4188327269547498"/>
  </r>
  <r>
    <x v="0"/>
    <x v="35"/>
    <x v="2"/>
    <n v="481"/>
    <n v="20791"/>
    <n v="23.135010341012901"/>
    <n v="1.4031886205800701"/>
  </r>
  <r>
    <x v="0"/>
    <x v="35"/>
    <x v="3"/>
    <n v="907"/>
    <m/>
    <m/>
    <m/>
  </r>
  <r>
    <x v="0"/>
    <x v="35"/>
    <x v="4"/>
    <n v="27"/>
    <n v="15194"/>
    <n v="1.7770172436488101"/>
    <n v="0.107779955059808"/>
  </r>
  <r>
    <x v="0"/>
    <x v="35"/>
    <x v="5"/>
    <n v="20076"/>
    <n v="1217653"/>
    <n v="16.4874557858437"/>
    <n v="1"/>
  </r>
  <r>
    <x v="0"/>
    <x v="36"/>
    <x v="0"/>
    <n v="656"/>
    <n v="39098"/>
    <n v="16.778351833853399"/>
    <n v="1.7251738658950599"/>
  </r>
  <r>
    <x v="0"/>
    <x v="36"/>
    <x v="1"/>
    <n v="254"/>
    <n v="8551"/>
    <n v="29.704128172143601"/>
    <n v="3.0542204704745499"/>
  </r>
  <r>
    <x v="0"/>
    <x v="36"/>
    <x v="2"/>
    <n v="209"/>
    <n v="14095"/>
    <n v="14.8279531748847"/>
    <n v="1.5246311172479301"/>
  </r>
  <r>
    <x v="0"/>
    <x v="36"/>
    <x v="3"/>
    <n v="83"/>
    <m/>
    <m/>
    <m/>
  </r>
  <r>
    <x v="0"/>
    <x v="36"/>
    <x v="4"/>
    <n v="11"/>
    <n v="3426"/>
    <n v="3.21074138937536"/>
    <n v="0.330132970743994"/>
  </r>
  <r>
    <x v="0"/>
    <x v="36"/>
    <x v="5"/>
    <n v="10040"/>
    <n v="1032327"/>
    <n v="9.7256005122407903"/>
    <n v="1"/>
  </r>
  <r>
    <x v="0"/>
    <x v="37"/>
    <x v="0"/>
    <n v="53"/>
    <n v="13131"/>
    <n v="4.0362500951945801"/>
    <n v="0.91405043604652203"/>
  </r>
  <r>
    <x v="0"/>
    <x v="37"/>
    <x v="1"/>
    <n v="128"/>
    <n v="6854"/>
    <n v="18.6752261453166"/>
    <n v="4.2291974478284002"/>
  </r>
  <r>
    <x v="0"/>
    <x v="37"/>
    <x v="2"/>
    <n v="112"/>
    <n v="12472"/>
    <n v="8.9801154586273295"/>
    <n v="2.0336397044571002"/>
  </r>
  <r>
    <x v="0"/>
    <x v="37"/>
    <x v="3"/>
    <n v="169"/>
    <m/>
    <m/>
    <m/>
  </r>
  <r>
    <x v="0"/>
    <x v="37"/>
    <x v="4"/>
    <n v="2"/>
    <n v="2511"/>
    <n v="0.79649542015133401"/>
    <n v="0.18037459744260201"/>
  </r>
  <r>
    <x v="0"/>
    <x v="37"/>
    <x v="5"/>
    <n v="3061"/>
    <n v="693195"/>
    <n v="4.4157848801563802"/>
    <n v="1"/>
  </r>
  <r>
    <x v="0"/>
    <x v="38"/>
    <x v="0"/>
    <n v="823"/>
    <n v="63498"/>
    <n v="12.961038142933599"/>
    <n v="1.14320019371313"/>
  </r>
  <r>
    <x v="0"/>
    <x v="38"/>
    <x v="1"/>
    <n v="625"/>
    <n v="12430"/>
    <n v="50.281576830249399"/>
    <n v="4.4349771784200698"/>
  </r>
  <r>
    <x v="0"/>
    <x v="38"/>
    <x v="2"/>
    <n v="333"/>
    <n v="23554"/>
    <n v="14.137726076250299"/>
    <n v="1.24698739489816"/>
  </r>
  <r>
    <x v="0"/>
    <x v="38"/>
    <x v="3"/>
    <n v="350"/>
    <m/>
    <m/>
    <m/>
  </r>
  <r>
    <x v="0"/>
    <x v="38"/>
    <x v="4"/>
    <n v="91"/>
    <n v="9226"/>
    <n v="9.8634294385432497"/>
    <n v="0.86998235175829997"/>
  </r>
  <r>
    <x v="0"/>
    <x v="38"/>
    <x v="5"/>
    <n v="11606"/>
    <n v="1023682"/>
    <n v="11.3375052018107"/>
    <n v="1"/>
  </r>
  <r>
    <x v="0"/>
    <x v="39"/>
    <x v="0"/>
    <n v="830"/>
    <n v="48755"/>
    <n v="17.023894985129701"/>
    <n v="1.3824010625788199"/>
  </r>
  <r>
    <x v="0"/>
    <x v="39"/>
    <x v="1"/>
    <n v="905"/>
    <n v="14246"/>
    <n v="63.526603959006003"/>
    <n v="5.1585870854856397"/>
  </r>
  <r>
    <x v="0"/>
    <x v="39"/>
    <x v="2"/>
    <n v="403"/>
    <n v="30036"/>
    <n v="13.4172326541484"/>
    <n v="1.0895272024506499"/>
  </r>
  <r>
    <x v="0"/>
    <x v="39"/>
    <x v="3"/>
    <n v="1073"/>
    <m/>
    <m/>
    <m/>
  </r>
  <r>
    <x v="0"/>
    <x v="39"/>
    <x v="4"/>
    <n v="68"/>
    <n v="8462"/>
    <n v="8.0359253131647392"/>
    <n v="0.65254583051801796"/>
  </r>
  <r>
    <x v="0"/>
    <x v="39"/>
    <x v="5"/>
    <n v="18539"/>
    <n v="1505433"/>
    <n v="12.3147293835063"/>
    <n v="1"/>
  </r>
  <r>
    <x v="0"/>
    <x v="40"/>
    <x v="0"/>
    <n v="4617"/>
    <n v="209324"/>
    <n v="22.056715904530801"/>
    <n v="1.3922951056942801"/>
  </r>
  <r>
    <x v="0"/>
    <x v="40"/>
    <x v="1"/>
    <n v="3146"/>
    <n v="69013"/>
    <n v="45.585614304551299"/>
    <n v="2.8775193896048998"/>
  </r>
  <r>
    <x v="0"/>
    <x v="40"/>
    <x v="2"/>
    <n v="1831"/>
    <n v="55986"/>
    <n v="32.704604722609197"/>
    <n v="2.06442614966091"/>
  </r>
  <r>
    <x v="0"/>
    <x v="40"/>
    <x v="3"/>
    <n v="3562"/>
    <m/>
    <m/>
    <m/>
  </r>
  <r>
    <x v="0"/>
    <x v="40"/>
    <x v="4"/>
    <n v="210"/>
    <n v="15803"/>
    <n v="13.2886160855534"/>
    <n v="0.83882275210181201"/>
  </r>
  <r>
    <x v="0"/>
    <x v="40"/>
    <x v="5"/>
    <n v="30411"/>
    <n v="1919646"/>
    <n v="15.841983365682999"/>
    <n v="1"/>
  </r>
  <r>
    <x v="0"/>
    <x v="41"/>
    <x v="0"/>
    <n v="969"/>
    <n v="70128"/>
    <n v="13.8175906913073"/>
    <n v="1.0082079486343301"/>
  </r>
  <r>
    <x v="0"/>
    <x v="41"/>
    <x v="1"/>
    <n v="618"/>
    <n v="18276"/>
    <n v="33.814839133289603"/>
    <n v="2.4673179541655701"/>
  </r>
  <r>
    <x v="0"/>
    <x v="41"/>
    <x v="2"/>
    <n v="416"/>
    <n v="31521"/>
    <n v="13.1975508391231"/>
    <n v="0.96296640679046197"/>
  </r>
  <r>
    <x v="0"/>
    <x v="41"/>
    <x v="3"/>
    <n v="751"/>
    <m/>
    <m/>
    <m/>
  </r>
  <r>
    <x v="0"/>
    <x v="41"/>
    <x v="4"/>
    <n v="102"/>
    <n v="15278"/>
    <n v="6.6762665270323298"/>
    <n v="0.48713738379801702"/>
  </r>
  <r>
    <x v="0"/>
    <x v="41"/>
    <x v="5"/>
    <n v="40132"/>
    <n v="2928253"/>
    <n v="13.705099935012401"/>
    <n v="1"/>
  </r>
  <r>
    <x v="0"/>
    <x v="42"/>
    <x v="0"/>
    <n v="277"/>
    <n v="25096"/>
    <n v="11.0376155562639"/>
    <n v="1.2619465827302701"/>
  </r>
  <r>
    <x v="0"/>
    <x v="42"/>
    <x v="1"/>
    <n v="166"/>
    <n v="4443"/>
    <n v="37.362142696376303"/>
    <n v="4.2716679212853599"/>
  </r>
  <r>
    <x v="0"/>
    <x v="42"/>
    <x v="2"/>
    <n v="211"/>
    <n v="7949"/>
    <n v="26.544219398666499"/>
    <n v="3.03483907286296"/>
  </r>
  <r>
    <x v="0"/>
    <x v="42"/>
    <x v="3"/>
    <n v="83"/>
    <m/>
    <m/>
    <m/>
  </r>
  <r>
    <x v="0"/>
    <x v="42"/>
    <x v="4"/>
    <n v="9"/>
    <n v="2298"/>
    <n v="3.9164490861618799"/>
    <n v="0.44777329990572701"/>
  </r>
  <r>
    <x v="0"/>
    <x v="42"/>
    <x v="5"/>
    <n v="4423"/>
    <n v="505688"/>
    <n v="8.7464998180696405"/>
    <n v="1"/>
  </r>
  <r>
    <x v="0"/>
    <x v="43"/>
    <x v="0"/>
    <n v="580"/>
    <n v="25260"/>
    <n v="22.961203483768799"/>
    <n v="2.8319764417559199"/>
  </r>
  <r>
    <x v="0"/>
    <x v="43"/>
    <x v="1"/>
    <n v="247"/>
    <n v="5062"/>
    <n v="48.794942710391098"/>
    <n v="6.0182441364774704"/>
  </r>
  <r>
    <x v="0"/>
    <x v="43"/>
    <x v="2"/>
    <n v="240"/>
    <n v="13466"/>
    <n v="17.822664488341001"/>
    <n v="2.19820211061589"/>
  </r>
  <r>
    <x v="0"/>
    <x v="43"/>
    <x v="3"/>
    <n v="329"/>
    <m/>
    <m/>
    <m/>
  </r>
  <r>
    <x v="0"/>
    <x v="43"/>
    <x v="4"/>
    <n v="3"/>
    <n v="2112"/>
    <n v="1.4204545454545501"/>
    <n v="0.17519525107453601"/>
  </r>
  <r>
    <x v="0"/>
    <x v="43"/>
    <x v="5"/>
    <n v="9539"/>
    <n v="1176516"/>
    <n v="8.1078370374903503"/>
    <n v="1"/>
  </r>
  <r>
    <x v="0"/>
    <x v="44"/>
    <x v="0"/>
    <n v="5112"/>
    <n v="514981"/>
    <n v="9.9265798155660097"/>
    <n v="1.87173084437863"/>
  </r>
  <r>
    <x v="0"/>
    <x v="44"/>
    <x v="1"/>
    <n v="2720"/>
    <n v="164069"/>
    <n v="16.578390798993102"/>
    <n v="3.1259795403024202"/>
  </r>
  <r>
    <x v="0"/>
    <x v="44"/>
    <x v="2"/>
    <n v="886"/>
    <n v="96204"/>
    <n v="9.2095962745831805"/>
    <n v="1.7365382369042099"/>
  </r>
  <r>
    <x v="0"/>
    <x v="44"/>
    <x v="3"/>
    <n v="1409"/>
    <m/>
    <m/>
    <m/>
  </r>
  <r>
    <x v="0"/>
    <x v="44"/>
    <x v="4"/>
    <n v="163"/>
    <n v="42068"/>
    <n v="3.8746790909955302"/>
    <n v="0.73059971323786399"/>
  </r>
  <r>
    <x v="0"/>
    <x v="44"/>
    <x v="5"/>
    <n v="10178"/>
    <n v="1919138"/>
    <n v="5.3034226824751496"/>
    <n v="1"/>
  </r>
  <r>
    <x v="0"/>
    <x v="45"/>
    <x v="0"/>
    <n v="6243"/>
    <n v="291547"/>
    <n v="21.4133570230529"/>
    <n v="1.44863987178357"/>
  </r>
  <r>
    <x v="0"/>
    <x v="45"/>
    <x v="1"/>
    <n v="1212"/>
    <n v="46476"/>
    <n v="26.077975729408699"/>
    <n v="1.76420704966324"/>
  </r>
  <r>
    <x v="0"/>
    <x v="45"/>
    <x v="2"/>
    <n v="1168"/>
    <n v="48126"/>
    <n v="24.269625566222"/>
    <n v="1.64186994270152"/>
  </r>
  <r>
    <x v="0"/>
    <x v="45"/>
    <x v="3"/>
    <n v="695"/>
    <m/>
    <m/>
    <m/>
  </r>
  <r>
    <x v="0"/>
    <x v="45"/>
    <x v="4"/>
    <n v="119"/>
    <n v="20091"/>
    <n v="5.9230501219451499"/>
    <n v="0.40070160694490597"/>
  </r>
  <r>
    <x v="0"/>
    <x v="45"/>
    <x v="5"/>
    <n v="26900"/>
    <n v="1819818"/>
    <n v="14.7816979500148"/>
    <n v="1"/>
  </r>
  <r>
    <x v="0"/>
    <x v="46"/>
    <x v="0"/>
    <n v="162"/>
    <n v="19543"/>
    <n v="8.2894130890856097"/>
    <n v="1.0956017070656601"/>
  </r>
  <r>
    <x v="0"/>
    <x v="46"/>
    <x v="1"/>
    <n v="296"/>
    <n v="6089"/>
    <n v="48.612251601248197"/>
    <n v="6.4250225276814996"/>
  </r>
  <r>
    <x v="0"/>
    <x v="46"/>
    <x v="2"/>
    <n v="115"/>
    <n v="9794"/>
    <n v="11.741882785378801"/>
    <n v="1.5519104531977199"/>
  </r>
  <r>
    <x v="0"/>
    <x v="46"/>
    <x v="3"/>
    <n v="127"/>
    <m/>
    <m/>
    <m/>
  </r>
  <r>
    <x v="0"/>
    <x v="46"/>
    <x v="4"/>
    <n v="28"/>
    <n v="1842"/>
    <n v="15.2008686210641"/>
    <n v="2.0090804295959801"/>
  </r>
  <r>
    <x v="0"/>
    <x v="46"/>
    <x v="5"/>
    <n v="4864"/>
    <n v="642869"/>
    <n v="7.5660826700307497"/>
    <n v="1"/>
  </r>
  <r>
    <x v="1"/>
    <x v="0"/>
    <x v="0"/>
    <n v="125839"/>
    <n v="4213531"/>
    <n v="29.865450141460901"/>
    <n v="1.84711332461282"/>
  </r>
  <r>
    <x v="1"/>
    <x v="0"/>
    <x v="1"/>
    <n v="177849"/>
    <n v="1864890"/>
    <n v="95.367018966266102"/>
    <n v="5.8982433088007102"/>
  </r>
  <r>
    <x v="1"/>
    <x v="0"/>
    <x v="2"/>
    <n v="35076"/>
    <n v="1224400"/>
    <n v="28.647500816726598"/>
    <n v="1.7717858001400799"/>
  </r>
  <r>
    <x v="1"/>
    <x v="0"/>
    <x v="3"/>
    <n v="51324"/>
    <m/>
    <m/>
    <m/>
  </r>
  <r>
    <x v="1"/>
    <x v="0"/>
    <x v="4"/>
    <n v="13427"/>
    <n v="563696"/>
    <n v="23.8195765093242"/>
    <n v="1.4731891516320199"/>
  </r>
  <r>
    <x v="1"/>
    <x v="0"/>
    <x v="5"/>
    <n v="779484"/>
    <n v="48209395"/>
    <n v="16.168715662164999"/>
    <n v="1"/>
  </r>
  <r>
    <x v="1"/>
    <x v="1"/>
    <x v="0"/>
    <n v="378"/>
    <n v="41981"/>
    <n v="9.0040732712417508"/>
    <n v="0.71873132515620097"/>
  </r>
  <r>
    <x v="1"/>
    <x v="1"/>
    <x v="1"/>
    <n v="1382"/>
    <n v="30923"/>
    <n v="44.691653461824501"/>
    <n v="3.56741780618685"/>
  </r>
  <r>
    <x v="1"/>
    <x v="1"/>
    <x v="2"/>
    <n v="414"/>
    <n v="28277"/>
    <n v="14.6408742087209"/>
    <n v="1.16867717581645"/>
  </r>
  <r>
    <x v="1"/>
    <x v="1"/>
    <x v="3"/>
    <n v="3418"/>
    <m/>
    <m/>
    <m/>
  </r>
  <r>
    <x v="1"/>
    <x v="1"/>
    <x v="4"/>
    <n v="46"/>
    <n v="6404"/>
    <n v="7.1830106183635198"/>
    <n v="0.57336880596435802"/>
  </r>
  <r>
    <x v="1"/>
    <x v="1"/>
    <x v="5"/>
    <n v="18691"/>
    <n v="1491970"/>
    <n v="12.5277317908537"/>
    <n v="1"/>
  </r>
  <r>
    <x v="1"/>
    <x v="2"/>
    <x v="0"/>
    <n v="1022"/>
    <n v="85286"/>
    <n v="11.9832094364843"/>
    <n v="1.1630545364023499"/>
  </r>
  <r>
    <x v="1"/>
    <x v="2"/>
    <x v="1"/>
    <n v="678"/>
    <n v="29725"/>
    <n v="22.8090832632464"/>
    <n v="2.2137815333285702"/>
  </r>
  <r>
    <x v="1"/>
    <x v="2"/>
    <x v="2"/>
    <n v="260"/>
    <n v="18456"/>
    <n v="14.0875596012137"/>
    <n v="1.36729648162079"/>
  </r>
  <r>
    <x v="1"/>
    <x v="2"/>
    <x v="3"/>
    <n v="735"/>
    <m/>
    <m/>
    <m/>
  </r>
  <r>
    <x v="1"/>
    <x v="2"/>
    <x v="4"/>
    <n v="15"/>
    <n v="4947"/>
    <n v="3.0321406913280802"/>
    <n v="0.29429052414975698"/>
  </r>
  <r>
    <x v="1"/>
    <x v="2"/>
    <x v="5"/>
    <n v="4911"/>
    <n v="476647"/>
    <n v="10.303222300780201"/>
    <n v="1"/>
  </r>
  <r>
    <x v="1"/>
    <x v="3"/>
    <x v="0"/>
    <n v="820"/>
    <m/>
    <m/>
    <m/>
  </r>
  <r>
    <x v="1"/>
    <x v="3"/>
    <x v="1"/>
    <n v="1761"/>
    <m/>
    <m/>
    <m/>
  </r>
  <r>
    <x v="1"/>
    <x v="3"/>
    <x v="2"/>
    <n v="441"/>
    <m/>
    <m/>
    <m/>
  </r>
  <r>
    <x v="1"/>
    <x v="3"/>
    <x v="3"/>
    <n v="1395"/>
    <m/>
    <m/>
    <m/>
  </r>
  <r>
    <x v="1"/>
    <x v="3"/>
    <x v="4"/>
    <n v="103"/>
    <m/>
    <m/>
    <m/>
  </r>
  <r>
    <x v="1"/>
    <x v="3"/>
    <x v="5"/>
    <n v="7427"/>
    <m/>
    <m/>
    <m/>
  </r>
  <r>
    <x v="1"/>
    <x v="4"/>
    <x v="0"/>
    <n v="1000"/>
    <n v="47130"/>
    <n v="21.217907914279699"/>
    <n v="1.0334160927042599"/>
  </r>
  <r>
    <x v="1"/>
    <x v="4"/>
    <x v="1"/>
    <n v="521"/>
    <n v="10174"/>
    <n v="51.208964025948497"/>
    <n v="2.4941274949880299"/>
  </r>
  <r>
    <x v="1"/>
    <x v="4"/>
    <x v="2"/>
    <n v="421"/>
    <n v="16029"/>
    <n v="26.264894878033601"/>
    <n v="1.27922909034207"/>
  </r>
  <r>
    <x v="1"/>
    <x v="4"/>
    <x v="3"/>
    <n v="520"/>
    <m/>
    <m/>
    <m/>
  </r>
  <r>
    <x v="1"/>
    <x v="4"/>
    <x v="4"/>
    <n v="41"/>
    <n v="4977"/>
    <n v="8.2378943138436806"/>
    <n v="0.40122582246639199"/>
  </r>
  <r>
    <x v="1"/>
    <x v="4"/>
    <x v="5"/>
    <n v="14917"/>
    <n v="726531"/>
    <n v="20.531814884705501"/>
    <n v="1"/>
  </r>
  <r>
    <x v="1"/>
    <x v="5"/>
    <x v="0"/>
    <n v="134"/>
    <n v="16011"/>
    <n v="8.3692461432765004"/>
    <n v="1.1163455765650301"/>
  </r>
  <r>
    <x v="1"/>
    <x v="5"/>
    <x v="1"/>
    <n v="88"/>
    <n v="3264"/>
    <n v="26.960784313725501"/>
    <n v="3.5962082837688398"/>
  </r>
  <r>
    <x v="1"/>
    <x v="5"/>
    <x v="2"/>
    <n v="53"/>
    <n v="10423"/>
    <n v="5.0849083757075704"/>
    <n v="0.67825881510485997"/>
  </r>
  <r>
    <x v="1"/>
    <x v="5"/>
    <x v="3"/>
    <n v="127"/>
    <m/>
    <m/>
    <m/>
  </r>
  <r>
    <x v="1"/>
    <x v="5"/>
    <x v="4"/>
    <n v="45"/>
    <n v="2013"/>
    <n v="22.354694485842"/>
    <n v="2.98181746330651"/>
  </r>
  <r>
    <x v="1"/>
    <x v="5"/>
    <x v="5"/>
    <n v="7467"/>
    <n v="995998"/>
    <n v="7.4970030060301296"/>
    <n v="1"/>
  </r>
  <r>
    <x v="1"/>
    <x v="6"/>
    <x v="0"/>
    <n v="594"/>
    <n v="19573"/>
    <n v="30.347928268533199"/>
    <n v="0.54357814794974502"/>
  </r>
  <r>
    <x v="1"/>
    <x v="6"/>
    <x v="1"/>
    <n v="256"/>
    <n v="3156"/>
    <n v="81.1153358681876"/>
    <n v="1.4529006280560199"/>
  </r>
  <r>
    <x v="1"/>
    <x v="6"/>
    <x v="2"/>
    <n v="138"/>
    <n v="5762"/>
    <n v="23.950017355084999"/>
    <n v="0.42898170715462203"/>
  </r>
  <r>
    <x v="1"/>
    <x v="6"/>
    <x v="3"/>
    <n v="197"/>
    <m/>
    <m/>
    <m/>
  </r>
  <r>
    <x v="1"/>
    <x v="6"/>
    <x v="4"/>
    <n v="44"/>
    <n v="2280"/>
    <n v="19.2982456140351"/>
    <n v="0.34566130896102498"/>
  </r>
  <r>
    <x v="1"/>
    <x v="6"/>
    <x v="5"/>
    <n v="29392"/>
    <n v="526456"/>
    <n v="55.829926907471901"/>
    <n v="1"/>
  </r>
  <r>
    <x v="1"/>
    <x v="7"/>
    <x v="0"/>
    <n v="88"/>
    <n v="4066"/>
    <n v="21.642892277422501"/>
    <n v="0.78835764568648703"/>
  </r>
  <r>
    <x v="1"/>
    <x v="7"/>
    <x v="1"/>
    <n v="32"/>
    <n v="579"/>
    <n v="55.267702936096697"/>
    <n v="2.0131651357269602"/>
  </r>
  <r>
    <x v="1"/>
    <x v="7"/>
    <x v="2"/>
    <n v="40"/>
    <n v="2504"/>
    <n v="15.9744408945687"/>
    <n v="0.58188029831565002"/>
  </r>
  <r>
    <x v="1"/>
    <x v="7"/>
    <x v="3"/>
    <n v="417"/>
    <m/>
    <m/>
    <m/>
  </r>
  <r>
    <x v="1"/>
    <x v="7"/>
    <x v="4"/>
    <n v="11"/>
    <n v="452"/>
    <n v="24.336283185840699"/>
    <n v="0.88646631287645306"/>
  </r>
  <r>
    <x v="1"/>
    <x v="7"/>
    <x v="5"/>
    <n v="13514"/>
    <n v="492257"/>
    <n v="27.4531393154389"/>
    <n v="1"/>
  </r>
  <r>
    <x v="1"/>
    <x v="8"/>
    <x v="0"/>
    <n v="796"/>
    <n v="39890"/>
    <n v="19.954875908749099"/>
    <n v="1.43809097932821"/>
  </r>
  <r>
    <x v="1"/>
    <x v="8"/>
    <x v="1"/>
    <n v="418"/>
    <n v="10090"/>
    <n v="41.427155599603601"/>
    <n v="2.9855369203721902"/>
  </r>
  <r>
    <x v="1"/>
    <x v="8"/>
    <x v="2"/>
    <n v="452"/>
    <n v="14351"/>
    <n v="31.496062992125999"/>
    <n v="2.26983140764461"/>
  </r>
  <r>
    <x v="1"/>
    <x v="8"/>
    <x v="3"/>
    <n v="267"/>
    <m/>
    <m/>
    <m/>
  </r>
  <r>
    <x v="1"/>
    <x v="8"/>
    <x v="4"/>
    <n v="29"/>
    <n v="4262"/>
    <n v="6.8043172219615196"/>
    <n v="0.49036773078103502"/>
  </r>
  <r>
    <x v="1"/>
    <x v="8"/>
    <x v="5"/>
    <n v="13180"/>
    <n v="949845"/>
    <n v="13.875948181019"/>
    <n v="1"/>
  </r>
  <r>
    <x v="1"/>
    <x v="9"/>
    <x v="0"/>
    <n v="106"/>
    <n v="17405"/>
    <n v="6.0902039643780501"/>
    <n v="0.60441699411210503"/>
  </r>
  <r>
    <x v="1"/>
    <x v="9"/>
    <x v="1"/>
    <n v="188"/>
    <n v="4106"/>
    <n v="45.786653677545097"/>
    <n v="4.5440566109282896"/>
  </r>
  <r>
    <x v="1"/>
    <x v="9"/>
    <x v="2"/>
    <n v="167"/>
    <n v="15645"/>
    <n v="10.6743368488335"/>
    <n v="1.0593652741433099"/>
  </r>
  <r>
    <x v="1"/>
    <x v="9"/>
    <x v="3"/>
    <n v="921"/>
    <m/>
    <m/>
    <m/>
  </r>
  <r>
    <x v="1"/>
    <x v="9"/>
    <x v="4"/>
    <n v="18"/>
    <n v="3756"/>
    <n v="4.7923322683706102"/>
    <n v="0.475610846759352"/>
  </r>
  <r>
    <x v="1"/>
    <x v="9"/>
    <x v="5"/>
    <n v="16397"/>
    <n v="1627306"/>
    <n v="10.076162688517099"/>
    <n v="1"/>
  </r>
  <r>
    <x v="1"/>
    <x v="10"/>
    <x v="0"/>
    <n v="95"/>
    <n v="14175"/>
    <n v="6.7019400352733696"/>
    <n v="0.75495812121495198"/>
  </r>
  <r>
    <x v="1"/>
    <x v="10"/>
    <x v="1"/>
    <n v="334"/>
    <n v="3208"/>
    <n v="104.11471321695799"/>
    <n v="11.7282828356285"/>
  </r>
  <r>
    <x v="1"/>
    <x v="10"/>
    <x v="2"/>
    <n v="135"/>
    <n v="9507"/>
    <n v="14.2000631113916"/>
    <n v="1.59960442965567"/>
  </r>
  <r>
    <x v="1"/>
    <x v="10"/>
    <x v="3"/>
    <n v="61"/>
    <m/>
    <m/>
    <m/>
  </r>
  <r>
    <x v="1"/>
    <x v="10"/>
    <x v="4"/>
    <n v="16"/>
    <n v="2514"/>
    <n v="6.3643595863166302"/>
    <n v="0.71693046054327803"/>
  </r>
  <r>
    <x v="1"/>
    <x v="10"/>
    <x v="5"/>
    <n v="6344"/>
    <n v="714637"/>
    <n v="8.8772341762321307"/>
    <n v="1"/>
  </r>
  <r>
    <x v="1"/>
    <x v="11"/>
    <x v="0"/>
    <n v="25"/>
    <n v="7061"/>
    <n v="3.5405749893782699"/>
    <n v="0.410051011645301"/>
  </r>
  <r>
    <x v="1"/>
    <x v="11"/>
    <x v="1"/>
    <n v="9"/>
    <n v="1058"/>
    <n v="8.5066162570888508"/>
    <n v="0.98519212623997199"/>
  </r>
  <r>
    <x v="1"/>
    <x v="11"/>
    <x v="2"/>
    <n v="9"/>
    <n v="4240"/>
    <n v="2.1226415094339601"/>
    <n v="0.24583331829289901"/>
  </r>
  <r>
    <x v="1"/>
    <x v="11"/>
    <x v="3"/>
    <n v="32"/>
    <m/>
    <m/>
    <m/>
  </r>
  <r>
    <x v="1"/>
    <x v="11"/>
    <x v="4"/>
    <n v="2"/>
    <n v="1083"/>
    <n v="1.84672206832872"/>
    <n v="0.21387776127257399"/>
  </r>
  <r>
    <x v="1"/>
    <x v="11"/>
    <x v="5"/>
    <n v="5227"/>
    <n v="605364"/>
    <n v="8.63447446495001"/>
    <n v="1"/>
  </r>
  <r>
    <x v="1"/>
    <x v="12"/>
    <x v="0"/>
    <n v="73"/>
    <n v="5270"/>
    <n v="13.851992409867201"/>
    <n v="0.54816485001989201"/>
  </r>
  <r>
    <x v="1"/>
    <x v="12"/>
    <x v="1"/>
    <n v="70"/>
    <n v="856"/>
    <n v="81.775700934579405"/>
    <n v="3.2361095437898202"/>
  </r>
  <r>
    <x v="1"/>
    <x v="12"/>
    <x v="2"/>
    <n v="45"/>
    <n v="3262"/>
    <n v="13.795217657878601"/>
    <n v="0.54591810294641196"/>
  </r>
  <r>
    <x v="1"/>
    <x v="12"/>
    <x v="3"/>
    <n v="349"/>
    <m/>
    <m/>
    <m/>
  </r>
  <r>
    <x v="1"/>
    <x v="12"/>
    <x v="4"/>
    <n v="15"/>
    <n v="1012"/>
    <n v="14.822134387351801"/>
    <n v="0.58655627530013099"/>
  </r>
  <r>
    <x v="1"/>
    <x v="12"/>
    <x v="5"/>
    <n v="12754"/>
    <n v="504714"/>
    <n v="25.269756733516399"/>
    <n v="1"/>
  </r>
  <r>
    <x v="1"/>
    <x v="13"/>
    <x v="0"/>
    <n v="124122"/>
    <n v="4143403"/>
    <n v="29.956535726792701"/>
    <n v="1.8423437915240199"/>
  </r>
  <r>
    <x v="1"/>
    <x v="13"/>
    <x v="1"/>
    <n v="175446"/>
    <n v="1846614"/>
    <n v="95.0095688649604"/>
    <n v="5.8431419083342204"/>
  </r>
  <r>
    <x v="1"/>
    <x v="13"/>
    <x v="2"/>
    <n v="34305"/>
    <n v="1192879"/>
    <n v="28.7581556888838"/>
    <n v="1.7686427453528799"/>
  </r>
  <r>
    <x v="1"/>
    <x v="13"/>
    <x v="3"/>
    <n v="49094"/>
    <m/>
    <m/>
    <m/>
  </r>
  <r>
    <x v="1"/>
    <x v="13"/>
    <x v="4"/>
    <n v="13224"/>
    <n v="548418"/>
    <n v="24.112994103038201"/>
    <n v="1.48296269588526"/>
  </r>
  <r>
    <x v="1"/>
    <x v="13"/>
    <x v="5"/>
    <n v="736272"/>
    <n v="45281142"/>
    <n v="16.260013936927599"/>
    <n v="1"/>
  </r>
  <r>
    <x v="1"/>
    <x v="14"/>
    <x v="0"/>
    <n v="91"/>
    <n v="47227"/>
    <n v="1.92686387024372"/>
    <n v="0.98568402589819704"/>
  </r>
  <r>
    <x v="1"/>
    <x v="14"/>
    <x v="1"/>
    <n v="249"/>
    <n v="34679"/>
    <n v="7.1801378355777299"/>
    <n v="3.67298763424375"/>
  </r>
  <r>
    <x v="1"/>
    <x v="14"/>
    <x v="2"/>
    <n v="132"/>
    <n v="27635"/>
    <n v="4.7765514745793398"/>
    <n v="2.4434370066723101"/>
  </r>
  <r>
    <x v="1"/>
    <x v="14"/>
    <x v="3"/>
    <n v="120"/>
    <m/>
    <m/>
    <m/>
  </r>
  <r>
    <x v="1"/>
    <x v="14"/>
    <x v="4"/>
    <n v="13"/>
    <n v="7101"/>
    <n v="1.83072806646951"/>
    <n v="0.93650591448074005"/>
  </r>
  <r>
    <x v="1"/>
    <x v="14"/>
    <x v="5"/>
    <n v="3144"/>
    <n v="1608308"/>
    <n v="1.9548494442606801"/>
    <n v="1"/>
  </r>
  <r>
    <x v="1"/>
    <x v="15"/>
    <x v="0"/>
    <n v="170"/>
    <n v="12433"/>
    <n v="13.6732888281187"/>
    <n v="1.76740366713668"/>
  </r>
  <r>
    <x v="1"/>
    <x v="15"/>
    <x v="1"/>
    <n v="301"/>
    <n v="5150"/>
    <n v="58.446601941747602"/>
    <n v="7.55478362975055"/>
  </r>
  <r>
    <x v="1"/>
    <x v="15"/>
    <x v="2"/>
    <n v="162"/>
    <n v="8661"/>
    <n v="18.704537582265299"/>
    <n v="2.4177408032958199"/>
  </r>
  <r>
    <x v="1"/>
    <x v="15"/>
    <x v="3"/>
    <n v="31"/>
    <m/>
    <m/>
    <m/>
  </r>
  <r>
    <x v="1"/>
    <x v="15"/>
    <x v="4"/>
    <n v="22"/>
    <n v="1093"/>
    <n v="20.128087831656"/>
    <n v="2.6017483206351999"/>
  </r>
  <r>
    <x v="1"/>
    <x v="15"/>
    <x v="5"/>
    <n v="4407"/>
    <n v="569647"/>
    <n v="7.7363700677788199"/>
    <n v="1"/>
  </r>
  <r>
    <x v="1"/>
    <x v="16"/>
    <x v="0"/>
    <n v="4977"/>
    <n v="272173"/>
    <n v="18.286163579781999"/>
    <n v="0.99838607260224899"/>
  </r>
  <r>
    <x v="1"/>
    <x v="16"/>
    <x v="1"/>
    <n v="2645"/>
    <n v="74097"/>
    <n v="35.696451948122103"/>
    <n v="1.94895120077152"/>
  </r>
  <r>
    <x v="1"/>
    <x v="16"/>
    <x v="2"/>
    <n v="1421"/>
    <n v="60710"/>
    <n v="23.406358095865599"/>
    <n v="1.2779379245568201"/>
  </r>
  <r>
    <x v="1"/>
    <x v="16"/>
    <x v="3"/>
    <n v="1907"/>
    <m/>
    <m/>
    <m/>
  </r>
  <r>
    <x v="1"/>
    <x v="16"/>
    <x v="4"/>
    <n v="305"/>
    <n v="27425"/>
    <n v="11.1212397447584"/>
    <n v="0.60719630024056603"/>
  </r>
  <r>
    <x v="1"/>
    <x v="16"/>
    <x v="5"/>
    <n v="41176"/>
    <n v="2248123"/>
    <n v="18.315723828278099"/>
    <n v="1"/>
  </r>
  <r>
    <x v="1"/>
    <x v="17"/>
    <x v="0"/>
    <n v="423"/>
    <n v="11694"/>
    <n v="36.172396100564399"/>
    <n v="3.0742211303146698"/>
  </r>
  <r>
    <x v="1"/>
    <x v="17"/>
    <x v="1"/>
    <n v="116"/>
    <n v="3185"/>
    <n v="36.4207221350078"/>
    <n v="3.0953258738370799"/>
  </r>
  <r>
    <x v="1"/>
    <x v="17"/>
    <x v="2"/>
    <n v="82"/>
    <n v="5547"/>
    <n v="14.782765458806599"/>
    <n v="1.2563582962987601"/>
  </r>
  <r>
    <x v="1"/>
    <x v="17"/>
    <x v="3"/>
    <n v="115"/>
    <m/>
    <m/>
    <m/>
  </r>
  <r>
    <x v="1"/>
    <x v="17"/>
    <x v="4"/>
    <n v="44"/>
    <n v="1951"/>
    <n v="22.5525371604305"/>
    <n v="1.91669598242956"/>
  </r>
  <r>
    <x v="1"/>
    <x v="17"/>
    <x v="5"/>
    <n v="6523"/>
    <n v="554377"/>
    <n v="11.7663611585618"/>
    <n v="1"/>
  </r>
  <r>
    <x v="1"/>
    <x v="18"/>
    <x v="0"/>
    <n v="946"/>
    <n v="69236"/>
    <n v="13.6634120977526"/>
    <n v="0.848367191100033"/>
  </r>
  <r>
    <x v="1"/>
    <x v="18"/>
    <x v="1"/>
    <n v="1101"/>
    <n v="17445"/>
    <n v="63.112639724849501"/>
    <n v="3.91869121001523"/>
  </r>
  <r>
    <x v="1"/>
    <x v="18"/>
    <x v="2"/>
    <n v="541"/>
    <n v="30905"/>
    <n v="17.5052580488594"/>
    <n v="1.08690907469846"/>
  </r>
  <r>
    <x v="1"/>
    <x v="18"/>
    <x v="3"/>
    <n v="1455"/>
    <m/>
    <m/>
    <m/>
  </r>
  <r>
    <x v="1"/>
    <x v="18"/>
    <x v="4"/>
    <n v="95"/>
    <n v="9027"/>
    <n v="10.5239836047413"/>
    <n v="0.65343871253109098"/>
  </r>
  <r>
    <x v="1"/>
    <x v="18"/>
    <x v="5"/>
    <n v="28529"/>
    <n v="1771378"/>
    <n v="16.105540432363998"/>
    <n v="1"/>
  </r>
  <r>
    <x v="1"/>
    <x v="19"/>
    <x v="0"/>
    <n v="578"/>
    <n v="72581"/>
    <n v="7.96351662280762"/>
    <n v="1.03597254208296"/>
  </r>
  <r>
    <x v="1"/>
    <x v="19"/>
    <x v="1"/>
    <n v="616"/>
    <n v="31401"/>
    <n v="19.617209643005001"/>
    <n v="2.5519995129078001"/>
  </r>
  <r>
    <x v="1"/>
    <x v="19"/>
    <x v="2"/>
    <n v="558"/>
    <n v="27497"/>
    <n v="20.293122886132998"/>
    <n v="2.6399289533644699"/>
  </r>
  <r>
    <x v="1"/>
    <x v="19"/>
    <x v="3"/>
    <n v="528"/>
    <m/>
    <m/>
    <m/>
  </r>
  <r>
    <x v="1"/>
    <x v="19"/>
    <x v="4"/>
    <n v="63"/>
    <n v="7088"/>
    <n v="8.8882618510158"/>
    <n v="1.1562724937528199"/>
  </r>
  <r>
    <x v="1"/>
    <x v="19"/>
    <x v="5"/>
    <n v="7514"/>
    <n v="977495"/>
    <n v="7.6869958414109503"/>
    <n v="1"/>
  </r>
  <r>
    <x v="1"/>
    <x v="20"/>
    <x v="0"/>
    <n v="233"/>
    <n v="16110"/>
    <n v="14.4630664183737"/>
    <n v="1.2903203643849099"/>
  </r>
  <r>
    <x v="1"/>
    <x v="20"/>
    <x v="1"/>
    <n v="108"/>
    <n v="4499"/>
    <n v="24.005334518782"/>
    <n v="2.1416324234055"/>
  </r>
  <r>
    <x v="1"/>
    <x v="20"/>
    <x v="2"/>
    <n v="80"/>
    <n v="8185"/>
    <n v="9.7739767868051306"/>
    <n v="0.87198391573577205"/>
  </r>
  <r>
    <x v="1"/>
    <x v="20"/>
    <x v="3"/>
    <n v="184"/>
    <m/>
    <m/>
    <m/>
  </r>
  <r>
    <x v="1"/>
    <x v="20"/>
    <x v="4"/>
    <n v="19"/>
    <n v="3574"/>
    <n v="5.3161723559037499"/>
    <n v="0.47428154258410898"/>
  </r>
  <r>
    <x v="1"/>
    <x v="20"/>
    <x v="5"/>
    <n v="9923"/>
    <n v="885279"/>
    <n v="11.2088957266579"/>
    <n v="1"/>
  </r>
  <r>
    <x v="1"/>
    <x v="21"/>
    <x v="0"/>
    <n v="177"/>
    <n v="61229"/>
    <n v="2.8907870453543301"/>
    <n v="0.653651674804822"/>
  </r>
  <r>
    <x v="1"/>
    <x v="21"/>
    <x v="1"/>
    <n v="421"/>
    <n v="22879"/>
    <n v="18.401153896586401"/>
    <n v="4.1607855833499201"/>
  </r>
  <r>
    <x v="1"/>
    <x v="21"/>
    <x v="2"/>
    <n v="141"/>
    <n v="27283"/>
    <n v="5.1680533665652604"/>
    <n v="1.16857682199902"/>
  </r>
  <r>
    <x v="1"/>
    <x v="21"/>
    <x v="3"/>
    <n v="104"/>
    <m/>
    <m/>
    <m/>
  </r>
  <r>
    <x v="1"/>
    <x v="21"/>
    <x v="4"/>
    <n v="295"/>
    <n v="8593"/>
    <n v="34.330268823460997"/>
    <n v="7.7626049103193404"/>
  </r>
  <r>
    <x v="1"/>
    <x v="21"/>
    <x v="5"/>
    <n v="7110"/>
    <n v="1607681"/>
    <n v="4.4225191440341698"/>
    <n v="1"/>
  </r>
  <r>
    <x v="1"/>
    <x v="22"/>
    <x v="0"/>
    <n v="1812"/>
    <n v="114830"/>
    <n v="15.7798484716538"/>
    <n v="1.12309011038332"/>
  </r>
  <r>
    <x v="1"/>
    <x v="22"/>
    <x v="1"/>
    <n v="233"/>
    <n v="5377"/>
    <n v="43.332713408964104"/>
    <n v="3.0840943734729001"/>
  </r>
  <r>
    <x v="1"/>
    <x v="22"/>
    <x v="2"/>
    <n v="216"/>
    <n v="16300"/>
    <n v="13.251533742331301"/>
    <n v="0.94314381536411696"/>
  </r>
  <r>
    <x v="1"/>
    <x v="22"/>
    <x v="3"/>
    <n v="410"/>
    <m/>
    <m/>
    <m/>
  </r>
  <r>
    <x v="1"/>
    <x v="22"/>
    <x v="4"/>
    <n v="43"/>
    <n v="4351"/>
    <n v="9.8827855665364304"/>
    <n v="0.70338183238922303"/>
  </r>
  <r>
    <x v="1"/>
    <x v="22"/>
    <x v="5"/>
    <n v="18547"/>
    <n v="1320035"/>
    <n v="14.0503850276697"/>
    <n v="1"/>
  </r>
  <r>
    <x v="1"/>
    <x v="23"/>
    <x v="0"/>
    <n v="1890"/>
    <n v="163612"/>
    <n v="11.5517199227441"/>
    <n v="1.3409274140356"/>
  </r>
  <r>
    <x v="1"/>
    <x v="23"/>
    <x v="1"/>
    <n v="853"/>
    <n v="24623"/>
    <n v="34.642407505178099"/>
    <n v="4.0213019552547404"/>
  </r>
  <r>
    <x v="1"/>
    <x v="23"/>
    <x v="2"/>
    <n v="454"/>
    <n v="20520"/>
    <n v="22.124756335282701"/>
    <n v="2.56824892719446"/>
  </r>
  <r>
    <x v="1"/>
    <x v="23"/>
    <x v="3"/>
    <n v="561"/>
    <m/>
    <m/>
    <m/>
  </r>
  <r>
    <x v="1"/>
    <x v="23"/>
    <x v="4"/>
    <n v="22"/>
    <n v="11238"/>
    <n v="1.9576437088449901"/>
    <n v="0.22724391983709"/>
  </r>
  <r>
    <x v="1"/>
    <x v="23"/>
    <x v="5"/>
    <n v="6872"/>
    <n v="797704"/>
    <n v="8.6147242586222497"/>
    <n v="1"/>
  </r>
  <r>
    <x v="1"/>
    <x v="24"/>
    <x v="0"/>
    <n v="56"/>
    <n v="7316"/>
    <n v="7.6544559868780704"/>
    <n v="0.86503425662255196"/>
  </r>
  <r>
    <x v="1"/>
    <x v="24"/>
    <x v="1"/>
    <n v="62"/>
    <n v="2561"/>
    <n v="24.209293244826199"/>
    <n v="2.7359054675206198"/>
  </r>
  <r>
    <x v="1"/>
    <x v="24"/>
    <x v="2"/>
    <n v="58"/>
    <n v="6190"/>
    <n v="9.3699515347334401"/>
    <n v="1.05890334653858"/>
  </r>
  <r>
    <x v="1"/>
    <x v="24"/>
    <x v="3"/>
    <n v="134"/>
    <m/>
    <m/>
    <m/>
  </r>
  <r>
    <x v="1"/>
    <x v="24"/>
    <x v="4"/>
    <n v="4"/>
    <n v="1102"/>
    <n v="3.6297640653357499"/>
    <n v="0.41020162182075398"/>
  </r>
  <r>
    <x v="1"/>
    <x v="24"/>
    <x v="5"/>
    <n v="6163"/>
    <n v="696484"/>
    <n v="8.8487316291544396"/>
    <n v="1"/>
  </r>
  <r>
    <x v="1"/>
    <x v="25"/>
    <x v="0"/>
    <n v="557"/>
    <n v="940"/>
    <n v="592.55319148936201"/>
    <n v="1.74427205961767"/>
  </r>
  <r>
    <x v="1"/>
    <x v="25"/>
    <x v="1"/>
    <n v="552"/>
    <n v="193"/>
    <n v="2860.1036269430101"/>
    <n v="8.4191578338286703"/>
  </r>
  <r>
    <x v="1"/>
    <x v="25"/>
    <x v="2"/>
    <n v="156"/>
    <n v="289"/>
    <n v="539.79238754325297"/>
    <n v="1.58896246465143"/>
  </r>
  <r>
    <x v="1"/>
    <x v="25"/>
    <x v="3"/>
    <n v="560"/>
    <m/>
    <m/>
    <m/>
  </r>
  <r>
    <x v="1"/>
    <x v="25"/>
    <x v="4"/>
    <n v="16"/>
    <n v="154"/>
    <n v="103.89610389610399"/>
    <n v="0.30583426725558699"/>
  </r>
  <r>
    <x v="1"/>
    <x v="25"/>
    <x v="5"/>
    <n v="1970"/>
    <n v="5799"/>
    <n v="339.71374374892201"/>
    <n v="1"/>
  </r>
  <r>
    <x v="1"/>
    <x v="26"/>
    <x v="0"/>
    <n v="246"/>
    <n v="30405"/>
    <n v="8.0907745436605794"/>
    <n v="0.43039010042235698"/>
  </r>
  <r>
    <x v="1"/>
    <x v="26"/>
    <x v="1"/>
    <n v="542"/>
    <n v="14552"/>
    <n v="37.2457394172622"/>
    <n v="1.98129331643046"/>
  </r>
  <r>
    <x v="1"/>
    <x v="26"/>
    <x v="2"/>
    <n v="279"/>
    <n v="20954"/>
    <n v="13.3148802138017"/>
    <n v="0.70828727230075605"/>
  </r>
  <r>
    <x v="1"/>
    <x v="26"/>
    <x v="3"/>
    <n v="328"/>
    <m/>
    <m/>
    <m/>
  </r>
  <r>
    <x v="1"/>
    <x v="26"/>
    <x v="4"/>
    <n v="86"/>
    <n v="9975"/>
    <n v="8.6215538847117799"/>
    <n v="0.45862499594000899"/>
  </r>
  <r>
    <x v="1"/>
    <x v="26"/>
    <x v="5"/>
    <n v="24538"/>
    <n v="1305303"/>
    <n v="18.7987003783796"/>
    <n v="1"/>
  </r>
  <r>
    <x v="1"/>
    <x v="27"/>
    <x v="0"/>
    <n v="82382"/>
    <n v="1510606"/>
    <n v="54.535729369537798"/>
    <n v="1.2305283582387401"/>
  </r>
  <r>
    <x v="1"/>
    <x v="27"/>
    <x v="1"/>
    <n v="149749"/>
    <n v="1088447"/>
    <n v="137.580424219094"/>
    <n v="3.1043247334778501"/>
  </r>
  <r>
    <x v="1"/>
    <x v="27"/>
    <x v="2"/>
    <n v="21182"/>
    <n v="404990"/>
    <n v="52.302525988295997"/>
    <n v="1.18013900575182"/>
  </r>
  <r>
    <x v="1"/>
    <x v="27"/>
    <x v="3"/>
    <n v="26978"/>
    <m/>
    <m/>
    <m/>
  </r>
  <r>
    <x v="1"/>
    <x v="27"/>
    <x v="4"/>
    <n v="11040"/>
    <n v="280887"/>
    <n v="39.304061775731903"/>
    <n v="0.88684543450922704"/>
  </r>
  <r>
    <x v="1"/>
    <x v="27"/>
    <x v="5"/>
    <n v="216349"/>
    <n v="4881636"/>
    <n v="44.318953727807603"/>
    <n v="1"/>
  </r>
  <r>
    <x v="1"/>
    <x v="28"/>
    <x v="0"/>
    <n v="160"/>
    <n v="13017"/>
    <n v="12.2916186525313"/>
    <n v="0.66730143544660803"/>
  </r>
  <r>
    <x v="1"/>
    <x v="28"/>
    <x v="1"/>
    <n v="449"/>
    <n v="4609"/>
    <n v="97.418095031460197"/>
    <n v="5.2887448342354899"/>
  </r>
  <r>
    <x v="1"/>
    <x v="28"/>
    <x v="2"/>
    <n v="172"/>
    <n v="10027"/>
    <n v="17.153685050364"/>
    <n v="0.93125885051352697"/>
  </r>
  <r>
    <x v="1"/>
    <x v="28"/>
    <x v="3"/>
    <n v="279"/>
    <m/>
    <m/>
    <m/>
  </r>
  <r>
    <x v="1"/>
    <x v="28"/>
    <x v="4"/>
    <n v="14"/>
    <n v="2217"/>
    <n v="6.3148398737031997"/>
    <n v="0.34282724118436803"/>
  </r>
  <r>
    <x v="1"/>
    <x v="28"/>
    <x v="5"/>
    <n v="15252"/>
    <n v="828018"/>
    <n v="18.4198894226937"/>
    <n v="1"/>
  </r>
  <r>
    <x v="1"/>
    <x v="29"/>
    <x v="0"/>
    <n v="52"/>
    <n v="8865"/>
    <n v="5.8657642413987601"/>
    <n v="1.0980160591021799"/>
  </r>
  <r>
    <x v="1"/>
    <x v="29"/>
    <x v="1"/>
    <n v="13"/>
    <n v="1497"/>
    <n v="8.6840347361389494"/>
    <n v="1.62556986705759"/>
  </r>
  <r>
    <x v="1"/>
    <x v="29"/>
    <x v="2"/>
    <n v="8"/>
    <n v="4950"/>
    <n v="1.6161616161616199"/>
    <n v="0.30253029880158"/>
  </r>
  <r>
    <x v="1"/>
    <x v="29"/>
    <x v="3"/>
    <n v="43"/>
    <m/>
    <m/>
    <m/>
  </r>
  <r>
    <x v="1"/>
    <x v="29"/>
    <x v="4"/>
    <n v="5"/>
    <n v="1921"/>
    <n v="2.6028110359187902"/>
    <n v="0.487221817760223"/>
  </r>
  <r>
    <x v="1"/>
    <x v="29"/>
    <x v="5"/>
    <n v="3583"/>
    <n v="670704"/>
    <n v="5.3421479520026702"/>
    <n v="1"/>
  </r>
  <r>
    <x v="1"/>
    <x v="30"/>
    <x v="0"/>
    <n v="187"/>
    <n v="14096"/>
    <n v="13.2661748013621"/>
    <n v="1.44252491578407"/>
  </r>
  <r>
    <x v="1"/>
    <x v="30"/>
    <x v="1"/>
    <n v="63"/>
    <n v="3618"/>
    <n v="17.412935323383099"/>
    <n v="1.8934314854902801"/>
  </r>
  <r>
    <x v="1"/>
    <x v="30"/>
    <x v="2"/>
    <n v="48"/>
    <n v="7456"/>
    <n v="6.4377682403433498"/>
    <n v="0.700024025598183"/>
  </r>
  <r>
    <x v="1"/>
    <x v="30"/>
    <x v="3"/>
    <n v="540"/>
    <m/>
    <m/>
    <m/>
  </r>
  <r>
    <x v="1"/>
    <x v="30"/>
    <x v="4"/>
    <n v="7"/>
    <n v="2051"/>
    <n v="3.4129692832764502"/>
    <n v="0.37111626385523699"/>
  </r>
  <r>
    <x v="1"/>
    <x v="30"/>
    <x v="5"/>
    <n v="7074"/>
    <n v="769206"/>
    <n v="9.1964961271752905"/>
    <n v="1"/>
  </r>
  <r>
    <x v="1"/>
    <x v="31"/>
    <x v="0"/>
    <n v="381"/>
    <n v="25427"/>
    <n v="14.9840720493963"/>
    <n v="1.31314920958913"/>
  </r>
  <r>
    <x v="1"/>
    <x v="31"/>
    <x v="1"/>
    <n v="567"/>
    <n v="16923"/>
    <n v="33.5046977486261"/>
    <n v="2.9362290318073798"/>
  </r>
  <r>
    <x v="1"/>
    <x v="31"/>
    <x v="2"/>
    <n v="270"/>
    <n v="14182"/>
    <n v="19.038217458750498"/>
    <n v="1.6684396688383101"/>
  </r>
  <r>
    <x v="1"/>
    <x v="31"/>
    <x v="3"/>
    <n v="168"/>
    <m/>
    <m/>
    <m/>
  </r>
  <r>
    <x v="1"/>
    <x v="31"/>
    <x v="4"/>
    <n v="14"/>
    <n v="2598"/>
    <n v="5.3887605850654303"/>
    <n v="0.47225124649803102"/>
  </r>
  <r>
    <x v="1"/>
    <x v="31"/>
    <x v="5"/>
    <n v="7221"/>
    <n v="632822"/>
    <n v="11.4107916602141"/>
    <n v="1"/>
  </r>
  <r>
    <x v="1"/>
    <x v="32"/>
    <x v="0"/>
    <n v="843"/>
    <n v="47965"/>
    <n v="17.575315334097802"/>
    <n v="0.59819597908429301"/>
  </r>
  <r>
    <x v="1"/>
    <x v="32"/>
    <x v="1"/>
    <n v="230"/>
    <n v="9006"/>
    <n v="25.538529868976202"/>
    <n v="0.86923310273169196"/>
  </r>
  <r>
    <x v="1"/>
    <x v="32"/>
    <x v="2"/>
    <n v="85"/>
    <n v="12447"/>
    <n v="6.8289547682172396"/>
    <n v="0.23243129389381001"/>
  </r>
  <r>
    <x v="1"/>
    <x v="32"/>
    <x v="3"/>
    <n v="84"/>
    <m/>
    <m/>
    <m/>
  </r>
  <r>
    <x v="1"/>
    <x v="32"/>
    <x v="4"/>
    <n v="16"/>
    <n v="7688"/>
    <n v="2.0811654526534902"/>
    <n v="7.0834848873018302E-2"/>
  </r>
  <r>
    <x v="1"/>
    <x v="32"/>
    <x v="5"/>
    <n v="39480"/>
    <n v="1343747"/>
    <n v="29.3805307100221"/>
    <n v="1"/>
  </r>
  <r>
    <x v="1"/>
    <x v="33"/>
    <x v="0"/>
    <n v="252"/>
    <n v="57178"/>
    <n v="4.4072895169470803"/>
    <n v="1.67497906466864"/>
  </r>
  <r>
    <x v="1"/>
    <x v="33"/>
    <x v="1"/>
    <n v="327"/>
    <n v="27287"/>
    <n v="11.9837285154103"/>
    <n v="4.5543852526141801"/>
  </r>
  <r>
    <x v="1"/>
    <x v="33"/>
    <x v="2"/>
    <n v="173"/>
    <n v="30981"/>
    <n v="5.5840676543688099"/>
    <n v="2.1222105742760502"/>
  </r>
  <r>
    <x v="1"/>
    <x v="33"/>
    <x v="3"/>
    <n v="309"/>
    <m/>
    <m/>
    <m/>
  </r>
  <r>
    <x v="1"/>
    <x v="33"/>
    <x v="4"/>
    <n v="17"/>
    <n v="6535"/>
    <n v="2.6013771996939599"/>
    <n v="0.98864672539415499"/>
  </r>
  <r>
    <x v="1"/>
    <x v="33"/>
    <x v="5"/>
    <n v="2551"/>
    <n v="969501"/>
    <n v="2.63125050928261"/>
    <n v="1"/>
  </r>
  <r>
    <x v="1"/>
    <x v="34"/>
    <x v="0"/>
    <n v="349"/>
    <n v="44299"/>
    <n v="7.8782816767872896"/>
    <n v="0.73050597305989495"/>
  </r>
  <r>
    <x v="1"/>
    <x v="34"/>
    <x v="1"/>
    <n v="443"/>
    <n v="12738"/>
    <n v="34.7778301146177"/>
    <n v="3.2247403267701702"/>
  </r>
  <r>
    <x v="1"/>
    <x v="34"/>
    <x v="2"/>
    <n v="195"/>
    <n v="17762"/>
    <n v="10.978493412903999"/>
    <n v="1.01797007803807"/>
  </r>
  <r>
    <x v="1"/>
    <x v="34"/>
    <x v="3"/>
    <n v="328"/>
    <m/>
    <m/>
    <m/>
  </r>
  <r>
    <x v="1"/>
    <x v="34"/>
    <x v="4"/>
    <n v="36"/>
    <n v="10394"/>
    <n v="3.4635366557629399"/>
    <n v="0.32115305326052901"/>
  </r>
  <r>
    <x v="1"/>
    <x v="34"/>
    <x v="5"/>
    <n v="12925"/>
    <n v="1198458"/>
    <n v="10.784691662119201"/>
    <n v="1"/>
  </r>
  <r>
    <x v="1"/>
    <x v="35"/>
    <x v="0"/>
    <n v="1041"/>
    <n v="64211"/>
    <n v="16.212175483951299"/>
    <n v="1.26820018723884"/>
  </r>
  <r>
    <x v="1"/>
    <x v="35"/>
    <x v="1"/>
    <n v="750"/>
    <n v="25752"/>
    <n v="29.123951537744599"/>
    <n v="2.2782260671842098"/>
  </r>
  <r>
    <x v="1"/>
    <x v="35"/>
    <x v="2"/>
    <n v="310"/>
    <n v="20791"/>
    <n v="14.9102977249772"/>
    <n v="1.16636057790772"/>
  </r>
  <r>
    <x v="1"/>
    <x v="35"/>
    <x v="3"/>
    <n v="668"/>
    <m/>
    <m/>
    <m/>
  </r>
  <r>
    <x v="1"/>
    <x v="35"/>
    <x v="4"/>
    <n v="7"/>
    <n v="15194"/>
    <n v="0.46070817427932098"/>
    <n v="3.6038975365266498E-2"/>
  </r>
  <r>
    <x v="1"/>
    <x v="35"/>
    <x v="5"/>
    <n v="15566"/>
    <n v="1217653"/>
    <n v="12.7836091234531"/>
    <n v="1"/>
  </r>
  <r>
    <x v="1"/>
    <x v="36"/>
    <x v="0"/>
    <n v="1176"/>
    <n v="39098"/>
    <n v="30.078264872883501"/>
    <n v="1.82801159433823"/>
  </r>
  <r>
    <x v="1"/>
    <x v="36"/>
    <x v="1"/>
    <n v="348"/>
    <n v="8551"/>
    <n v="40.696994503566799"/>
    <n v="2.4733666693090601"/>
  </r>
  <r>
    <x v="1"/>
    <x v="36"/>
    <x v="2"/>
    <n v="370"/>
    <n v="14095"/>
    <n v="26.250443419652399"/>
    <n v="1.59537510326619"/>
  </r>
  <r>
    <x v="1"/>
    <x v="36"/>
    <x v="3"/>
    <n v="68"/>
    <m/>
    <m/>
    <m/>
  </r>
  <r>
    <x v="1"/>
    <x v="36"/>
    <x v="4"/>
    <n v="23"/>
    <n v="3426"/>
    <n v="6.7133683596030398"/>
    <n v="0.40800608845896202"/>
  </r>
  <r>
    <x v="1"/>
    <x v="36"/>
    <x v="5"/>
    <n v="16986"/>
    <n v="1032327"/>
    <n v="16.454088675390601"/>
    <n v="1"/>
  </r>
  <r>
    <x v="1"/>
    <x v="37"/>
    <x v="0"/>
    <n v="67"/>
    <n v="13131"/>
    <n v="5.1024293656233297"/>
    <n v="1.1770311228297099"/>
  </r>
  <r>
    <x v="1"/>
    <x v="37"/>
    <x v="1"/>
    <n v="139"/>
    <n v="6854"/>
    <n v="20.280128392179702"/>
    <n v="4.6782308155797097"/>
  </r>
  <r>
    <x v="1"/>
    <x v="37"/>
    <x v="2"/>
    <n v="96"/>
    <n v="12472"/>
    <n v="7.69724182168056"/>
    <n v="1.7756038417903"/>
  </r>
  <r>
    <x v="1"/>
    <x v="37"/>
    <x v="3"/>
    <n v="126"/>
    <m/>
    <m/>
    <m/>
  </r>
  <r>
    <x v="1"/>
    <x v="37"/>
    <x v="4"/>
    <n v="3"/>
    <n v="2511"/>
    <n v="1.194743130227"/>
    <n v="0.27560398141687398"/>
  </r>
  <r>
    <x v="1"/>
    <x v="37"/>
    <x v="5"/>
    <n v="3005"/>
    <n v="693195"/>
    <n v="4.33499953115646"/>
    <n v="1"/>
  </r>
  <r>
    <x v="1"/>
    <x v="38"/>
    <x v="0"/>
    <n v="946"/>
    <n v="63498"/>
    <n v="14.898107026992999"/>
    <n v="1.11654762410178"/>
  </r>
  <r>
    <x v="1"/>
    <x v="38"/>
    <x v="1"/>
    <n v="755"/>
    <n v="12430"/>
    <n v="60.740144810941302"/>
    <n v="4.5522068175088899"/>
  </r>
  <r>
    <x v="1"/>
    <x v="38"/>
    <x v="2"/>
    <n v="374"/>
    <n v="23554"/>
    <n v="15.8784070646175"/>
    <n v="1.19001680216134"/>
  </r>
  <r>
    <x v="1"/>
    <x v="38"/>
    <x v="3"/>
    <n v="596"/>
    <m/>
    <m/>
    <m/>
  </r>
  <r>
    <x v="1"/>
    <x v="38"/>
    <x v="4"/>
    <n v="129"/>
    <n v="9226"/>
    <n v="13.9822241491437"/>
    <n v="1.0479062289657901"/>
  </r>
  <r>
    <x v="1"/>
    <x v="38"/>
    <x v="5"/>
    <n v="13659"/>
    <n v="1023682"/>
    <n v="13.343010817812599"/>
    <n v="1"/>
  </r>
  <r>
    <x v="1"/>
    <x v="39"/>
    <x v="0"/>
    <n v="1034"/>
    <n v="48755"/>
    <n v="21.2080812224387"/>
    <n v="1.3390657777519399"/>
  </r>
  <r>
    <x v="1"/>
    <x v="39"/>
    <x v="1"/>
    <n v="1196"/>
    <n v="14246"/>
    <n v="83.953390425382594"/>
    <n v="5.3007677057524196"/>
  </r>
  <r>
    <x v="1"/>
    <x v="39"/>
    <x v="2"/>
    <n v="462"/>
    <n v="30036"/>
    <n v="15.381542149420699"/>
    <n v="0.971181526763782"/>
  </r>
  <r>
    <x v="1"/>
    <x v="39"/>
    <x v="3"/>
    <n v="206"/>
    <m/>
    <m/>
    <m/>
  </r>
  <r>
    <x v="1"/>
    <x v="39"/>
    <x v="4"/>
    <n v="90"/>
    <n v="8462"/>
    <n v="10.635783502718001"/>
    <n v="0.67153711637995706"/>
  </r>
  <r>
    <x v="1"/>
    <x v="39"/>
    <x v="5"/>
    <n v="23843"/>
    <n v="1505433"/>
    <n v="15.8379682124678"/>
    <n v="1"/>
  </r>
  <r>
    <x v="1"/>
    <x v="40"/>
    <x v="0"/>
    <n v="2826"/>
    <n v="209324"/>
    <n v="13.500601937666"/>
    <n v="1.4610653121678201"/>
  </r>
  <r>
    <x v="1"/>
    <x v="40"/>
    <x v="1"/>
    <n v="1684"/>
    <n v="69013"/>
    <n v="24.4011997739556"/>
    <n v="2.6407523701248601"/>
  </r>
  <r>
    <x v="1"/>
    <x v="40"/>
    <x v="2"/>
    <n v="1220"/>
    <n v="55986"/>
    <n v="21.791162076233299"/>
    <n v="2.3582882576949502"/>
  </r>
  <r>
    <x v="1"/>
    <x v="40"/>
    <x v="3"/>
    <n v="2066"/>
    <m/>
    <m/>
    <m/>
  </r>
  <r>
    <x v="1"/>
    <x v="40"/>
    <x v="4"/>
    <n v="136"/>
    <n v="15803"/>
    <n v="8.6059608935012299"/>
    <n v="0.93135632006799296"/>
  </r>
  <r>
    <x v="1"/>
    <x v="40"/>
    <x v="5"/>
    <n v="17738"/>
    <n v="1919646"/>
    <n v="9.2402453369006601"/>
    <n v="1"/>
  </r>
  <r>
    <x v="1"/>
    <x v="41"/>
    <x v="0"/>
    <n v="897"/>
    <n v="70128"/>
    <n v="12.790896646132801"/>
    <n v="1.04666708052894"/>
  </r>
  <r>
    <x v="1"/>
    <x v="41"/>
    <x v="1"/>
    <n v="642"/>
    <n v="18276"/>
    <n v="35.1280367695338"/>
    <n v="2.87449431478267"/>
  </r>
  <r>
    <x v="1"/>
    <x v="41"/>
    <x v="2"/>
    <n v="330"/>
    <n v="31521"/>
    <n v="10.469211002189001"/>
    <n v="0.85668572096669005"/>
  </r>
  <r>
    <x v="1"/>
    <x v="41"/>
    <x v="3"/>
    <n v="835"/>
    <m/>
    <m/>
    <m/>
  </r>
  <r>
    <x v="1"/>
    <x v="41"/>
    <x v="4"/>
    <n v="100"/>
    <n v="15278"/>
    <n v="6.5453593402277797"/>
    <n v="0.53560061825066396"/>
  </r>
  <r>
    <x v="1"/>
    <x v="41"/>
    <x v="5"/>
    <n v="35785"/>
    <n v="2928253"/>
    <n v="12.2205970590656"/>
    <n v="1"/>
  </r>
  <r>
    <x v="1"/>
    <x v="42"/>
    <x v="0"/>
    <n v="170"/>
    <n v="25096"/>
    <n v="6.7739878865157799"/>
    <n v="0.96060695074492197"/>
  </r>
  <r>
    <x v="1"/>
    <x v="42"/>
    <x v="1"/>
    <n v="144"/>
    <n v="4443"/>
    <n v="32.410533423362601"/>
    <n v="4.5960790313497997"/>
  </r>
  <r>
    <x v="1"/>
    <x v="42"/>
    <x v="2"/>
    <n v="182"/>
    <n v="7949"/>
    <n v="22.8959617561957"/>
    <n v="3.2468348593850598"/>
  </r>
  <r>
    <x v="1"/>
    <x v="42"/>
    <x v="3"/>
    <n v="69"/>
    <m/>
    <m/>
    <m/>
  </r>
  <r>
    <x v="1"/>
    <x v="42"/>
    <x v="4"/>
    <n v="1"/>
    <n v="2298"/>
    <n v="0.43516100957354198"/>
    <n v="6.1709394450147302E-2"/>
  </r>
  <r>
    <x v="1"/>
    <x v="42"/>
    <x v="5"/>
    <n v="3566"/>
    <n v="505688"/>
    <n v="7.0517789625223504"/>
    <n v="1"/>
  </r>
  <r>
    <x v="1"/>
    <x v="43"/>
    <x v="0"/>
    <n v="661"/>
    <n v="25260"/>
    <n v="26.1678543151227"/>
    <n v="3.3474936704806901"/>
  </r>
  <r>
    <x v="1"/>
    <x v="43"/>
    <x v="1"/>
    <n v="217"/>
    <n v="5062"/>
    <n v="42.868431450019798"/>
    <n v="5.4838964331685798"/>
  </r>
  <r>
    <x v="1"/>
    <x v="43"/>
    <x v="2"/>
    <n v="254"/>
    <n v="13466"/>
    <n v="18.862319916827602"/>
    <n v="2.4129413046935202"/>
  </r>
  <r>
    <x v="1"/>
    <x v="43"/>
    <x v="3"/>
    <n v="326"/>
    <m/>
    <m/>
    <m/>
  </r>
  <r>
    <x v="1"/>
    <x v="43"/>
    <x v="4"/>
    <n v="11"/>
    <n v="2112"/>
    <n v="5.2083333333333304"/>
    <n v="0.66627025116885896"/>
  </r>
  <r>
    <x v="1"/>
    <x v="43"/>
    <x v="5"/>
    <n v="9197"/>
    <n v="1176516"/>
    <n v="7.81714825807724"/>
    <n v="1"/>
  </r>
  <r>
    <x v="1"/>
    <x v="44"/>
    <x v="0"/>
    <n v="9655"/>
    <n v="514981"/>
    <n v="18.748264499078601"/>
    <n v="1.9786904330308399"/>
  </r>
  <r>
    <x v="1"/>
    <x v="44"/>
    <x v="1"/>
    <n v="5478"/>
    <n v="164069"/>
    <n v="33.388391469442702"/>
    <n v="3.5238083385329602"/>
  </r>
  <r>
    <x v="1"/>
    <x v="44"/>
    <x v="2"/>
    <n v="1530"/>
    <n v="96204"/>
    <n v="15.903704627666199"/>
    <n v="1.6784757969495201"/>
  </r>
  <r>
    <x v="1"/>
    <x v="44"/>
    <x v="3"/>
    <n v="2277"/>
    <m/>
    <m/>
    <m/>
  </r>
  <r>
    <x v="1"/>
    <x v="44"/>
    <x v="4"/>
    <n v="338"/>
    <n v="42068"/>
    <n v="8.0346106304079097"/>
    <n v="0.84797220501648596"/>
  </r>
  <r>
    <x v="1"/>
    <x v="44"/>
    <x v="5"/>
    <n v="18184"/>
    <n v="1919138"/>
    <n v="9.4750872527145003"/>
    <n v="1"/>
  </r>
  <r>
    <x v="1"/>
    <x v="45"/>
    <x v="0"/>
    <n v="6276"/>
    <n v="291547"/>
    <n v="21.5265463201474"/>
    <n v="1.20685140083912"/>
  </r>
  <r>
    <x v="1"/>
    <x v="45"/>
    <x v="1"/>
    <n v="1507"/>
    <n v="46476"/>
    <n v="32.425337808761498"/>
    <n v="1.8178747196692799"/>
  </r>
  <r>
    <x v="1"/>
    <x v="45"/>
    <x v="2"/>
    <n v="1202"/>
    <n v="48126"/>
    <n v="24.976104392636"/>
    <n v="1.4002453587060399"/>
  </r>
  <r>
    <x v="1"/>
    <x v="45"/>
    <x v="3"/>
    <n v="1184"/>
    <m/>
    <m/>
    <m/>
  </r>
  <r>
    <x v="1"/>
    <x v="45"/>
    <x v="4"/>
    <n v="119"/>
    <n v="20091"/>
    <n v="5.9230501219451499"/>
    <n v="0.332066334775662"/>
  </r>
  <r>
    <x v="1"/>
    <x v="45"/>
    <x v="5"/>
    <n v="32460"/>
    <n v="1819818"/>
    <n v="17.8369485300178"/>
    <n v="1"/>
  </r>
  <r>
    <x v="1"/>
    <x v="46"/>
    <x v="0"/>
    <n v="94"/>
    <n v="19543"/>
    <n v="4.8099063603336196"/>
    <n v="0.73482407128358296"/>
  </r>
  <r>
    <x v="1"/>
    <x v="46"/>
    <x v="1"/>
    <n v="254"/>
    <n v="6089"/>
    <n v="41.714567252422398"/>
    <n v="6.3728617240963699"/>
  </r>
  <r>
    <x v="1"/>
    <x v="46"/>
    <x v="2"/>
    <n v="88"/>
    <n v="9794"/>
    <n v="8.9850929140289999"/>
    <n v="1.3726800609669501"/>
  </r>
  <r>
    <x v="1"/>
    <x v="46"/>
    <x v="3"/>
    <n v="133"/>
    <m/>
    <m/>
    <m/>
  </r>
  <r>
    <x v="1"/>
    <x v="46"/>
    <x v="4"/>
    <n v="9"/>
    <n v="1842"/>
    <n v="4.8859934853420199"/>
    <n v="0.74644813353810302"/>
  </r>
  <r>
    <x v="1"/>
    <x v="46"/>
    <x v="5"/>
    <n v="4208"/>
    <n v="642869"/>
    <n v="6.5456570467700299"/>
    <n v="1"/>
  </r>
  <r>
    <x v="2"/>
    <x v="0"/>
    <x v="0"/>
    <n v="94170"/>
    <n v="4213531"/>
    <n v="22.349426170117201"/>
    <n v="1.5212494624330299"/>
  </r>
  <r>
    <x v="2"/>
    <x v="0"/>
    <x v="1"/>
    <n v="121919"/>
    <n v="1864890"/>
    <n v="65.375973918032699"/>
    <n v="4.4499202987063304"/>
  </r>
  <r>
    <x v="2"/>
    <x v="0"/>
    <x v="2"/>
    <n v="28690"/>
    <n v="1224400"/>
    <n v="23.431885004900401"/>
    <n v="1.5949287554934299"/>
  </r>
  <r>
    <x v="2"/>
    <x v="0"/>
    <x v="3"/>
    <n v="46648"/>
    <m/>
    <m/>
    <m/>
  </r>
  <r>
    <x v="2"/>
    <x v="0"/>
    <x v="4"/>
    <n v="10402"/>
    <n v="563696"/>
    <n v="18.4532088217763"/>
    <n v="1.25604719273848"/>
  </r>
  <r>
    <x v="2"/>
    <x v="0"/>
    <x v="5"/>
    <n v="708268"/>
    <n v="48209395"/>
    <n v="14.691493224505299"/>
    <n v="1"/>
  </r>
  <r>
    <x v="2"/>
    <x v="1"/>
    <x v="0"/>
    <n v="576"/>
    <n v="41981"/>
    <n v="13.720492603797"/>
    <n v="0.78281313002244501"/>
  </r>
  <r>
    <x v="2"/>
    <x v="1"/>
    <x v="1"/>
    <n v="1976"/>
    <n v="30923"/>
    <n v="63.900656469294702"/>
    <n v="3.64580735879517"/>
  </r>
  <r>
    <x v="2"/>
    <x v="1"/>
    <x v="2"/>
    <n v="756"/>
    <n v="28277"/>
    <n v="26.735509424620702"/>
    <n v="1.5253758315966099"/>
  </r>
  <r>
    <x v="2"/>
    <x v="1"/>
    <x v="3"/>
    <n v="3084"/>
    <m/>
    <m/>
    <m/>
  </r>
  <r>
    <x v="2"/>
    <x v="1"/>
    <x v="4"/>
    <n v="130"/>
    <n v="6404"/>
    <n v="20.299812617114299"/>
    <n v="1.1581916416962199"/>
  </r>
  <r>
    <x v="2"/>
    <x v="1"/>
    <x v="5"/>
    <n v="26150"/>
    <n v="1491970"/>
    <n v="17.5271620743044"/>
    <n v="1"/>
  </r>
  <r>
    <x v="2"/>
    <x v="2"/>
    <x v="0"/>
    <n v="1204"/>
    <n v="85286"/>
    <n v="14.117205637502099"/>
    <n v="1.322768569982"/>
  </r>
  <r>
    <x v="2"/>
    <x v="2"/>
    <x v="1"/>
    <n v="753"/>
    <n v="29725"/>
    <n v="25.332211942809099"/>
    <n v="2.3736038580507399"/>
  </r>
  <r>
    <x v="2"/>
    <x v="2"/>
    <x v="2"/>
    <n v="306"/>
    <n v="18456"/>
    <n v="16.579973992197701"/>
    <n v="1.5535275925809"/>
  </r>
  <r>
    <x v="2"/>
    <x v="2"/>
    <x v="3"/>
    <n v="1017"/>
    <m/>
    <m/>
    <m/>
  </r>
  <r>
    <x v="2"/>
    <x v="2"/>
    <x v="4"/>
    <n v="15"/>
    <n v="4947"/>
    <n v="3.0321406913280802"/>
    <n v="0.28410866209936197"/>
  </r>
  <r>
    <x v="2"/>
    <x v="2"/>
    <x v="5"/>
    <n v="5087"/>
    <n v="476647"/>
    <n v="10.6724683046363"/>
    <n v="1"/>
  </r>
  <r>
    <x v="2"/>
    <x v="3"/>
    <x v="0"/>
    <n v="715"/>
    <m/>
    <m/>
    <m/>
  </r>
  <r>
    <x v="2"/>
    <x v="3"/>
    <x v="1"/>
    <n v="1287"/>
    <m/>
    <m/>
    <m/>
  </r>
  <r>
    <x v="2"/>
    <x v="3"/>
    <x v="2"/>
    <n v="353"/>
    <m/>
    <m/>
    <m/>
  </r>
  <r>
    <x v="2"/>
    <x v="3"/>
    <x v="3"/>
    <n v="1505"/>
    <m/>
    <m/>
    <m/>
  </r>
  <r>
    <x v="2"/>
    <x v="3"/>
    <x v="4"/>
    <n v="107"/>
    <m/>
    <m/>
    <m/>
  </r>
  <r>
    <x v="2"/>
    <x v="3"/>
    <x v="5"/>
    <n v="6673"/>
    <m/>
    <m/>
    <m/>
  </r>
  <r>
    <x v="2"/>
    <x v="4"/>
    <x v="0"/>
    <n v="926"/>
    <n v="47130"/>
    <n v="19.647782728623"/>
    <n v="1.0026496616990399"/>
  </r>
  <r>
    <x v="2"/>
    <x v="4"/>
    <x v="1"/>
    <n v="581"/>
    <n v="10174"/>
    <n v="57.106349518380199"/>
    <n v="2.91420476378017"/>
  </r>
  <r>
    <x v="2"/>
    <x v="4"/>
    <x v="2"/>
    <n v="357"/>
    <n v="16029"/>
    <n v="22.272131761182901"/>
    <n v="1.13657330621507"/>
  </r>
  <r>
    <x v="2"/>
    <x v="4"/>
    <x v="3"/>
    <n v="709"/>
    <m/>
    <m/>
    <m/>
  </r>
  <r>
    <x v="2"/>
    <x v="4"/>
    <x v="4"/>
    <n v="68"/>
    <n v="4977"/>
    <n v="13.6628491058871"/>
    <n v="0.69723139873212403"/>
  </r>
  <r>
    <x v="2"/>
    <x v="4"/>
    <x v="5"/>
    <n v="14237"/>
    <n v="726531"/>
    <n v="19.595860328052101"/>
    <n v="1"/>
  </r>
  <r>
    <x v="2"/>
    <x v="5"/>
    <x v="0"/>
    <n v="57"/>
    <n v="16011"/>
    <n v="3.5600524639310498"/>
    <n v="0.74727189335519395"/>
  </r>
  <r>
    <x v="2"/>
    <x v="5"/>
    <x v="1"/>
    <n v="50"/>
    <n v="3264"/>
    <n v="15.318627450980401"/>
    <n v="3.2154525403417402"/>
  </r>
  <r>
    <x v="2"/>
    <x v="5"/>
    <x v="2"/>
    <n v="48"/>
    <n v="10423"/>
    <n v="4.6052000383766698"/>
    <n v="0.96665332514711999"/>
  </r>
  <r>
    <x v="2"/>
    <x v="5"/>
    <x v="3"/>
    <n v="82"/>
    <m/>
    <m/>
    <m/>
  </r>
  <r>
    <x v="2"/>
    <x v="5"/>
    <x v="4"/>
    <n v="34"/>
    <n v="2013"/>
    <n v="16.890213611525098"/>
    <n v="3.5453359276399898"/>
  </r>
  <r>
    <x v="2"/>
    <x v="5"/>
    <x v="5"/>
    <n v="4745"/>
    <n v="995998"/>
    <n v="4.7640657912967699"/>
    <n v="1"/>
  </r>
  <r>
    <x v="2"/>
    <x v="6"/>
    <x v="0"/>
    <n v="662"/>
    <n v="19573"/>
    <n v="33.822101875031898"/>
    <n v="0.59541375906108696"/>
  </r>
  <r>
    <x v="2"/>
    <x v="6"/>
    <x v="1"/>
    <n v="323"/>
    <n v="3156"/>
    <n v="102.34474017744"/>
    <n v="1.8017054851982699"/>
  </r>
  <r>
    <x v="2"/>
    <x v="6"/>
    <x v="2"/>
    <n v="147"/>
    <n v="5762"/>
    <n v="25.511975008677499"/>
    <n v="0.44911995703622598"/>
  </r>
  <r>
    <x v="2"/>
    <x v="6"/>
    <x v="3"/>
    <n v="280"/>
    <m/>
    <m/>
    <m/>
  </r>
  <r>
    <x v="2"/>
    <x v="6"/>
    <x v="4"/>
    <n v="67"/>
    <n v="2280"/>
    <n v="29.385964912280699"/>
    <n v="0.51731876087141404"/>
  </r>
  <r>
    <x v="2"/>
    <x v="6"/>
    <x v="5"/>
    <n v="29905"/>
    <n v="526456"/>
    <n v="56.804367316546902"/>
    <n v="1"/>
  </r>
  <r>
    <x v="2"/>
    <x v="7"/>
    <x v="0"/>
    <n v="101"/>
    <n v="4066"/>
    <n v="24.840137727496298"/>
    <n v="1.0120618835726001"/>
  </r>
  <r>
    <x v="2"/>
    <x v="7"/>
    <x v="1"/>
    <n v="23"/>
    <n v="579"/>
    <n v="39.723661485319496"/>
    <n v="1.6184613831964001"/>
  </r>
  <r>
    <x v="2"/>
    <x v="7"/>
    <x v="2"/>
    <n v="35"/>
    <n v="2504"/>
    <n v="13.977635782747599"/>
    <n v="0.56949090030690197"/>
  </r>
  <r>
    <x v="2"/>
    <x v="7"/>
    <x v="3"/>
    <n v="612"/>
    <m/>
    <m/>
    <m/>
  </r>
  <r>
    <x v="2"/>
    <x v="7"/>
    <x v="4"/>
    <n v="10"/>
    <n v="452"/>
    <n v="22.123893805309699"/>
    <n v="0.901393940814464"/>
  </r>
  <r>
    <x v="2"/>
    <x v="7"/>
    <x v="5"/>
    <n v="12082"/>
    <n v="492257"/>
    <n v="24.544089774243901"/>
    <n v="1"/>
  </r>
  <r>
    <x v="2"/>
    <x v="8"/>
    <x v="0"/>
    <n v="796"/>
    <n v="39890"/>
    <n v="19.954875908749099"/>
    <n v="1.7382647750867299"/>
  </r>
  <r>
    <x v="2"/>
    <x v="8"/>
    <x v="1"/>
    <n v="301"/>
    <n v="10090"/>
    <n v="29.8315163528246"/>
    <n v="2.5986167140635201"/>
  </r>
  <r>
    <x v="2"/>
    <x v="8"/>
    <x v="2"/>
    <n v="344"/>
    <n v="14351"/>
    <n v="23.970455020556098"/>
    <n v="2.0880609729457098"/>
  </r>
  <r>
    <x v="2"/>
    <x v="8"/>
    <x v="3"/>
    <n v="311"/>
    <m/>
    <m/>
    <m/>
  </r>
  <r>
    <x v="2"/>
    <x v="8"/>
    <x v="4"/>
    <n v="32"/>
    <n v="4262"/>
    <n v="7.50821210699202"/>
    <n v="0.65403867651924397"/>
  </r>
  <r>
    <x v="2"/>
    <x v="8"/>
    <x v="5"/>
    <n v="10904"/>
    <n v="949845"/>
    <n v="11.4797677515805"/>
    <n v="1"/>
  </r>
  <r>
    <x v="2"/>
    <x v="9"/>
    <x v="0"/>
    <n v="107"/>
    <n v="17405"/>
    <n v="6.1476587187589802"/>
    <n v="0.78809846533707195"/>
  </r>
  <r>
    <x v="2"/>
    <x v="9"/>
    <x v="1"/>
    <n v="182"/>
    <n v="4106"/>
    <n v="44.325377496346803"/>
    <n v="5.6822871240011104"/>
  </r>
  <r>
    <x v="2"/>
    <x v="9"/>
    <x v="2"/>
    <n v="118"/>
    <n v="15645"/>
    <n v="7.5423457973793502"/>
    <n v="0.96689022925399504"/>
  </r>
  <r>
    <x v="2"/>
    <x v="9"/>
    <x v="3"/>
    <n v="776"/>
    <m/>
    <m/>
    <m/>
  </r>
  <r>
    <x v="2"/>
    <x v="9"/>
    <x v="4"/>
    <n v="6"/>
    <n v="3756"/>
    <n v="1.59744408945687"/>
    <n v="0.20478417767746199"/>
  </r>
  <r>
    <x v="2"/>
    <x v="9"/>
    <x v="5"/>
    <n v="12694"/>
    <n v="1627306"/>
    <n v="7.8006226241407601"/>
    <n v="1"/>
  </r>
  <r>
    <x v="2"/>
    <x v="10"/>
    <x v="0"/>
    <n v="103"/>
    <n v="14175"/>
    <n v="7.2663139329805997"/>
    <n v="0.74683975120429402"/>
  </r>
  <r>
    <x v="2"/>
    <x v="10"/>
    <x v="1"/>
    <n v="336"/>
    <n v="3208"/>
    <n v="104.73815461346599"/>
    <n v="10.7651029193879"/>
  </r>
  <r>
    <x v="2"/>
    <x v="10"/>
    <x v="2"/>
    <n v="144"/>
    <n v="9507"/>
    <n v="15.146733985484399"/>
    <n v="1.55679800592329"/>
  </r>
  <r>
    <x v="2"/>
    <x v="10"/>
    <x v="3"/>
    <n v="33"/>
    <m/>
    <m/>
    <m/>
  </r>
  <r>
    <x v="2"/>
    <x v="10"/>
    <x v="4"/>
    <n v="13"/>
    <n v="2514"/>
    <n v="5.1710421638822597"/>
    <n v="0.53148541045165099"/>
  </r>
  <r>
    <x v="2"/>
    <x v="10"/>
    <x v="5"/>
    <n v="6953"/>
    <n v="714637"/>
    <n v="9.7294150736667699"/>
    <n v="1"/>
  </r>
  <r>
    <x v="2"/>
    <x v="11"/>
    <x v="0"/>
    <n v="45"/>
    <n v="7061"/>
    <n v="6.3730349808808997"/>
    <n v="0.45694728747672397"/>
  </r>
  <r>
    <x v="2"/>
    <x v="11"/>
    <x v="1"/>
    <n v="20"/>
    <n v="1058"/>
    <n v="18.903591682419702"/>
    <n v="1.35538953869908"/>
  </r>
  <r>
    <x v="2"/>
    <x v="11"/>
    <x v="2"/>
    <n v="14"/>
    <n v="4240"/>
    <n v="3.3018867924528301"/>
    <n v="0.23674563499069201"/>
  </r>
  <r>
    <x v="2"/>
    <x v="11"/>
    <x v="3"/>
    <n v="32"/>
    <m/>
    <m/>
    <m/>
  </r>
  <r>
    <x v="2"/>
    <x v="11"/>
    <x v="4"/>
    <n v="6"/>
    <n v="1083"/>
    <n v="5.54016620498615"/>
    <n v="0.397230507463607"/>
  </r>
  <r>
    <x v="2"/>
    <x v="11"/>
    <x v="5"/>
    <n v="8443"/>
    <n v="605364"/>
    <n v="13.9469806595701"/>
    <n v="1"/>
  </r>
  <r>
    <x v="2"/>
    <x v="12"/>
    <x v="0"/>
    <n v="97"/>
    <n v="5270"/>
    <n v="18.406072106261899"/>
    <n v="0.71969338991631904"/>
  </r>
  <r>
    <x v="2"/>
    <x v="12"/>
    <x v="1"/>
    <n v="58"/>
    <n v="856"/>
    <n v="67.757009345794401"/>
    <n v="2.6493578567518798"/>
  </r>
  <r>
    <x v="2"/>
    <x v="12"/>
    <x v="2"/>
    <n v="53"/>
    <n v="3262"/>
    <n v="16.247700797057"/>
    <n v="0.63529919895303999"/>
  </r>
  <r>
    <x v="2"/>
    <x v="12"/>
    <x v="3"/>
    <n v="455"/>
    <m/>
    <m/>
    <m/>
  </r>
  <r>
    <x v="2"/>
    <x v="12"/>
    <x v="4"/>
    <n v="9"/>
    <n v="1012"/>
    <n v="8.89328063241107"/>
    <n v="0.34773498923975199"/>
  </r>
  <r>
    <x v="2"/>
    <x v="12"/>
    <x v="5"/>
    <n v="12908"/>
    <n v="504714"/>
    <n v="25.574880031067099"/>
    <n v="1"/>
  </r>
  <r>
    <x v="2"/>
    <x v="13"/>
    <x v="0"/>
    <n v="92757"/>
    <n v="4143403"/>
    <n v="22.3866710527554"/>
    <n v="1.5214577245497001"/>
  </r>
  <r>
    <x v="2"/>
    <x v="13"/>
    <x v="1"/>
    <n v="120209"/>
    <n v="1846614"/>
    <n v="65.096982910342902"/>
    <n v="4.4241641493021699"/>
  </r>
  <r>
    <x v="2"/>
    <x v="13"/>
    <x v="2"/>
    <n v="28039"/>
    <n v="1192879"/>
    <n v="23.505317806751599"/>
    <n v="1.5974839341142699"/>
  </r>
  <r>
    <x v="2"/>
    <x v="13"/>
    <x v="3"/>
    <n v="42582"/>
    <m/>
    <m/>
    <m/>
  </r>
  <r>
    <x v="2"/>
    <x v="13"/>
    <x v="4"/>
    <n v="10211"/>
    <n v="548418"/>
    <n v="18.619009587577398"/>
    <n v="1.2653974275017501"/>
  </r>
  <r>
    <x v="2"/>
    <x v="13"/>
    <x v="5"/>
    <n v="666265"/>
    <n v="45281142"/>
    <n v="14.713961940270901"/>
    <n v="1"/>
  </r>
  <r>
    <x v="2"/>
    <x v="14"/>
    <x v="0"/>
    <n v="153"/>
    <n v="47227"/>
    <n v="3.2396722213987799"/>
    <n v="1.3905499735931199"/>
  </r>
  <r>
    <x v="2"/>
    <x v="14"/>
    <x v="1"/>
    <n v="251"/>
    <n v="34679"/>
    <n v="7.2378096254217299"/>
    <n v="3.1066525548552901"/>
  </r>
  <r>
    <x v="2"/>
    <x v="14"/>
    <x v="2"/>
    <n v="151"/>
    <n v="27635"/>
    <n v="5.4640853989506102"/>
    <n v="2.3453248625074599"/>
  </r>
  <r>
    <x v="2"/>
    <x v="14"/>
    <x v="3"/>
    <n v="168"/>
    <m/>
    <m/>
    <m/>
  </r>
  <r>
    <x v="2"/>
    <x v="14"/>
    <x v="4"/>
    <n v="24"/>
    <n v="7101"/>
    <n v="3.3798056611744798"/>
    <n v="1.4506988212736101"/>
  </r>
  <r>
    <x v="2"/>
    <x v="14"/>
    <x v="5"/>
    <n v="3747"/>
    <n v="1608308"/>
    <n v="2.3297776296579999"/>
    <n v="1"/>
  </r>
  <r>
    <x v="2"/>
    <x v="15"/>
    <x v="0"/>
    <n v="96"/>
    <n v="12433"/>
    <n v="7.7213866323493896"/>
    <n v="1.0445178653426599"/>
  </r>
  <r>
    <x v="2"/>
    <x v="15"/>
    <x v="1"/>
    <n v="240"/>
    <n v="5150"/>
    <n v="46.601941747572802"/>
    <n v="6.3041216600996499"/>
  </r>
  <r>
    <x v="2"/>
    <x v="15"/>
    <x v="2"/>
    <n v="137"/>
    <n v="8661"/>
    <n v="15.8180348689528"/>
    <n v="2.1397995984313298"/>
  </r>
  <r>
    <x v="2"/>
    <x v="15"/>
    <x v="3"/>
    <n v="40"/>
    <m/>
    <m/>
    <m/>
  </r>
  <r>
    <x v="2"/>
    <x v="15"/>
    <x v="4"/>
    <n v="17"/>
    <n v="1093"/>
    <n v="15.5535224153705"/>
    <n v="2.1040174265848002"/>
  </r>
  <r>
    <x v="2"/>
    <x v="15"/>
    <x v="5"/>
    <n v="4211"/>
    <n v="569647"/>
    <n v="7.3922973350162504"/>
    <n v="1"/>
  </r>
  <r>
    <x v="2"/>
    <x v="16"/>
    <x v="0"/>
    <n v="3478"/>
    <n v="272173"/>
    <n v="12.778637116833799"/>
    <n v="1.08690356062986"/>
  </r>
  <r>
    <x v="2"/>
    <x v="16"/>
    <x v="1"/>
    <n v="1661"/>
    <n v="74097"/>
    <n v="22.416562074038101"/>
    <n v="1.9066697733560101"/>
  </r>
  <r>
    <x v="2"/>
    <x v="16"/>
    <x v="2"/>
    <n v="1091"/>
    <n v="60710"/>
    <n v="17.970680283314099"/>
    <n v="1.52851952898358"/>
  </r>
  <r>
    <x v="2"/>
    <x v="16"/>
    <x v="3"/>
    <n v="809"/>
    <m/>
    <m/>
    <m/>
  </r>
  <r>
    <x v="2"/>
    <x v="16"/>
    <x v="4"/>
    <n v="307"/>
    <n v="27425"/>
    <n v="11.1941659070191"/>
    <n v="0.95213430598106696"/>
  </r>
  <r>
    <x v="2"/>
    <x v="16"/>
    <x v="5"/>
    <n v="26431"/>
    <n v="2248123"/>
    <n v="11.7569189942009"/>
    <n v="1"/>
  </r>
  <r>
    <x v="2"/>
    <x v="17"/>
    <x v="0"/>
    <n v="320"/>
    <n v="11694"/>
    <n v="27.364460407046298"/>
    <n v="1.8111541866137899"/>
  </r>
  <r>
    <x v="2"/>
    <x v="17"/>
    <x v="1"/>
    <n v="84"/>
    <n v="3185"/>
    <n v="26.373626373626401"/>
    <n v="1.74557448282377"/>
  </r>
  <r>
    <x v="2"/>
    <x v="17"/>
    <x v="2"/>
    <n v="74"/>
    <n v="5547"/>
    <n v="13.340544438435201"/>
    <n v="0.88296215426771596"/>
  </r>
  <r>
    <x v="2"/>
    <x v="17"/>
    <x v="3"/>
    <n v="192"/>
    <m/>
    <m/>
    <m/>
  </r>
  <r>
    <x v="2"/>
    <x v="17"/>
    <x v="4"/>
    <n v="21"/>
    <n v="1951"/>
    <n v="10.7637109174782"/>
    <n v="0.71241090822574304"/>
  </r>
  <r>
    <x v="2"/>
    <x v="17"/>
    <x v="5"/>
    <n v="8376"/>
    <n v="554377"/>
    <n v="15.1088519184598"/>
    <n v="1"/>
  </r>
  <r>
    <x v="2"/>
    <x v="18"/>
    <x v="0"/>
    <n v="836"/>
    <n v="69236"/>
    <n v="12.074643249176701"/>
    <n v="0.77293861699335698"/>
  </r>
  <r>
    <x v="2"/>
    <x v="18"/>
    <x v="1"/>
    <n v="1234"/>
    <n v="17445"/>
    <n v="70.736600745199198"/>
    <n v="4.52808826087126"/>
  </r>
  <r>
    <x v="2"/>
    <x v="18"/>
    <x v="2"/>
    <n v="571"/>
    <n v="30905"/>
    <n v="18.475974761365499"/>
    <n v="1.1827094254422501"/>
  </r>
  <r>
    <x v="2"/>
    <x v="18"/>
    <x v="3"/>
    <n v="1702"/>
    <m/>
    <m/>
    <m/>
  </r>
  <r>
    <x v="2"/>
    <x v="18"/>
    <x v="4"/>
    <n v="109"/>
    <n v="9027"/>
    <n v="12.0748864517558"/>
    <n v="0.77295418521026205"/>
  </r>
  <r>
    <x v="2"/>
    <x v="18"/>
    <x v="5"/>
    <n v="27672"/>
    <n v="1771378"/>
    <n v="15.6217362979556"/>
    <n v="1"/>
  </r>
  <r>
    <x v="2"/>
    <x v="19"/>
    <x v="0"/>
    <n v="1042"/>
    <n v="72581"/>
    <n v="14.3563742577259"/>
    <n v="1.15215796839538"/>
  </r>
  <r>
    <x v="2"/>
    <x v="19"/>
    <x v="1"/>
    <n v="894"/>
    <n v="31401"/>
    <n v="28.470430877997501"/>
    <n v="2.2848689516492802"/>
  </r>
  <r>
    <x v="2"/>
    <x v="19"/>
    <x v="2"/>
    <n v="670"/>
    <n v="27497"/>
    <n v="24.366294504855102"/>
    <n v="1.9554951598541299"/>
  </r>
  <r>
    <x v="2"/>
    <x v="19"/>
    <x v="3"/>
    <n v="966"/>
    <m/>
    <m/>
    <m/>
  </r>
  <r>
    <x v="2"/>
    <x v="19"/>
    <x v="4"/>
    <n v="90"/>
    <n v="7088"/>
    <n v="12.6975169300226"/>
    <n v="1.0190278580880501"/>
  </r>
  <r>
    <x v="2"/>
    <x v="19"/>
    <x v="5"/>
    <n v="12180"/>
    <n v="977495"/>
    <n v="12.460421792438799"/>
    <n v="1"/>
  </r>
  <r>
    <x v="2"/>
    <x v="20"/>
    <x v="0"/>
    <n v="174"/>
    <n v="16110"/>
    <n v="10.8007448789572"/>
    <n v="0.96000729173678001"/>
  </r>
  <r>
    <x v="2"/>
    <x v="20"/>
    <x v="1"/>
    <n v="83"/>
    <n v="4499"/>
    <n v="18.448544120915798"/>
    <n v="1.6397699488775299"/>
  </r>
  <r>
    <x v="2"/>
    <x v="20"/>
    <x v="2"/>
    <n v="82"/>
    <n v="8185"/>
    <n v="10.018326206475299"/>
    <n v="0.89046323350825396"/>
  </r>
  <r>
    <x v="2"/>
    <x v="20"/>
    <x v="3"/>
    <n v="190"/>
    <m/>
    <m/>
    <m/>
  </r>
  <r>
    <x v="2"/>
    <x v="20"/>
    <x v="4"/>
    <n v="18"/>
    <n v="3574"/>
    <n v="5.0363738108561797"/>
    <n v="0.44765019788162203"/>
  </r>
  <r>
    <x v="2"/>
    <x v="20"/>
    <x v="5"/>
    <n v="9960"/>
    <n v="885279"/>
    <n v="11.250690460295599"/>
    <n v="1"/>
  </r>
  <r>
    <x v="2"/>
    <x v="21"/>
    <x v="0"/>
    <n v="176"/>
    <n v="61229"/>
    <n v="2.8744549151545802"/>
    <n v="0.67769563754958695"/>
  </r>
  <r>
    <x v="2"/>
    <x v="21"/>
    <x v="1"/>
    <n v="392"/>
    <n v="22879"/>
    <n v="17.133615979719401"/>
    <n v="4.0395056272021197"/>
  </r>
  <r>
    <x v="2"/>
    <x v="21"/>
    <x v="2"/>
    <n v="135"/>
    <n v="27283"/>
    <n v="4.9481362020305699"/>
    <n v="1.16659694345457"/>
  </r>
  <r>
    <x v="2"/>
    <x v="21"/>
    <x v="3"/>
    <n v="56"/>
    <m/>
    <m/>
    <m/>
  </r>
  <r>
    <x v="2"/>
    <x v="21"/>
    <x v="4"/>
    <n v="474"/>
    <n v="8593"/>
    <n v="55.161177702781302"/>
    <n v="13.0050707333018"/>
  </r>
  <r>
    <x v="2"/>
    <x v="21"/>
    <x v="5"/>
    <n v="6819"/>
    <n v="1607681"/>
    <n v="4.2415130862403698"/>
    <n v="1"/>
  </r>
  <r>
    <x v="2"/>
    <x v="22"/>
    <x v="0"/>
    <n v="1327"/>
    <n v="114830"/>
    <n v="11.556213533048901"/>
    <n v="0.92329054176843905"/>
  </r>
  <r>
    <x v="2"/>
    <x v="22"/>
    <x v="1"/>
    <n v="146"/>
    <n v="5377"/>
    <n v="27.152687372140601"/>
    <n v="2.1693800796080098"/>
  </r>
  <r>
    <x v="2"/>
    <x v="22"/>
    <x v="2"/>
    <n v="130"/>
    <n v="16300"/>
    <n v="7.9754601226993902"/>
    <n v="0.63720412196268506"/>
  </r>
  <r>
    <x v="2"/>
    <x v="22"/>
    <x v="3"/>
    <n v="456"/>
    <m/>
    <m/>
    <m/>
  </r>
  <r>
    <x v="2"/>
    <x v="22"/>
    <x v="4"/>
    <n v="27"/>
    <n v="4351"/>
    <n v="6.20547000689497"/>
    <n v="0.49578971072216399"/>
  </r>
  <r>
    <x v="2"/>
    <x v="22"/>
    <x v="5"/>
    <n v="16522"/>
    <n v="1320035"/>
    <n v="12.516334794153201"/>
    <n v="1"/>
  </r>
  <r>
    <x v="2"/>
    <x v="23"/>
    <x v="0"/>
    <n v="1048"/>
    <n v="163612"/>
    <n v="6.4053981370559603"/>
    <n v="1.22151845936459"/>
  </r>
  <r>
    <x v="2"/>
    <x v="23"/>
    <x v="1"/>
    <n v="357"/>
    <n v="24623"/>
    <n v="14.4986394834098"/>
    <n v="2.7649109993961098"/>
  </r>
  <r>
    <x v="2"/>
    <x v="23"/>
    <x v="2"/>
    <n v="230"/>
    <n v="20520"/>
    <n v="11.208576998050701"/>
    <n v="2.1374914429005498"/>
  </r>
  <r>
    <x v="2"/>
    <x v="23"/>
    <x v="3"/>
    <n v="311"/>
    <m/>
    <m/>
    <m/>
  </r>
  <r>
    <x v="2"/>
    <x v="23"/>
    <x v="4"/>
    <n v="13"/>
    <n v="11238"/>
    <n v="1.1567894643174901"/>
    <n v="0.22060138246328501"/>
  </r>
  <r>
    <x v="2"/>
    <x v="23"/>
    <x v="5"/>
    <n v="4183"/>
    <n v="797704"/>
    <n v="5.2437997051537897"/>
    <n v="1"/>
  </r>
  <r>
    <x v="2"/>
    <x v="24"/>
    <x v="0"/>
    <n v="45"/>
    <n v="7316"/>
    <n v="6.1509021323127397"/>
    <n v="0.62963035283975699"/>
  </r>
  <r>
    <x v="2"/>
    <x v="24"/>
    <x v="1"/>
    <n v="89"/>
    <n v="2561"/>
    <n v="34.7520499804764"/>
    <n v="3.55735549362171"/>
  </r>
  <r>
    <x v="2"/>
    <x v="24"/>
    <x v="2"/>
    <n v="59"/>
    <n v="6190"/>
    <n v="9.5315024232633299"/>
    <n v="0.97568179508585196"/>
  </r>
  <r>
    <x v="2"/>
    <x v="24"/>
    <x v="3"/>
    <n v="123"/>
    <m/>
    <m/>
    <m/>
  </r>
  <r>
    <x v="2"/>
    <x v="24"/>
    <x v="4"/>
    <n v="2"/>
    <n v="1102"/>
    <n v="1.8148820326678801"/>
    <n v="0.185778409412207"/>
  </r>
  <r>
    <x v="2"/>
    <x v="24"/>
    <x v="5"/>
    <n v="6804"/>
    <n v="696484"/>
    <n v="9.7690686361782895"/>
    <n v="1"/>
  </r>
  <r>
    <x v="2"/>
    <x v="25"/>
    <x v="0"/>
    <n v="460"/>
    <n v="940"/>
    <n v="489.36170212766001"/>
    <n v="1.8969308226191799"/>
  </r>
  <r>
    <x v="2"/>
    <x v="25"/>
    <x v="1"/>
    <n v="528"/>
    <n v="193"/>
    <n v="2735.75129533679"/>
    <n v="10.604693690947901"/>
  </r>
  <r>
    <x v="2"/>
    <x v="25"/>
    <x v="2"/>
    <n v="133"/>
    <n v="289"/>
    <n v="460.20761245674697"/>
    <n v="1.78391974908869"/>
  </r>
  <r>
    <x v="2"/>
    <x v="25"/>
    <x v="3"/>
    <n v="488"/>
    <m/>
    <m/>
    <m/>
  </r>
  <r>
    <x v="2"/>
    <x v="25"/>
    <x v="4"/>
    <n v="28"/>
    <n v="154"/>
    <n v="181.81818181818201"/>
    <n v="0.70478852698104"/>
  </r>
  <r>
    <x v="2"/>
    <x v="25"/>
    <x v="5"/>
    <n v="1496"/>
    <n v="5799"/>
    <n v="257.97551301948602"/>
    <n v="1"/>
  </r>
  <r>
    <x v="2"/>
    <x v="26"/>
    <x v="0"/>
    <n v="364"/>
    <n v="30405"/>
    <n v="11.971715178424599"/>
    <n v="0.56132460711746701"/>
  </r>
  <r>
    <x v="2"/>
    <x v="26"/>
    <x v="1"/>
    <n v="516"/>
    <n v="14552"/>
    <n v="35.459043430456298"/>
    <n v="1.66258830298879"/>
  </r>
  <r>
    <x v="2"/>
    <x v="26"/>
    <x v="2"/>
    <n v="338"/>
    <n v="20954"/>
    <n v="16.130571728548301"/>
    <n v="0.75632327558422396"/>
  </r>
  <r>
    <x v="2"/>
    <x v="26"/>
    <x v="3"/>
    <n v="417"/>
    <m/>
    <m/>
    <m/>
  </r>
  <r>
    <x v="2"/>
    <x v="26"/>
    <x v="4"/>
    <n v="60"/>
    <n v="9975"/>
    <n v="6.0150375939849603"/>
    <n v="0.28203048301093298"/>
  </r>
  <r>
    <x v="2"/>
    <x v="26"/>
    <x v="5"/>
    <n v="27839"/>
    <n v="1305303"/>
    <n v="21.327615120780401"/>
    <n v="1"/>
  </r>
  <r>
    <x v="2"/>
    <x v="27"/>
    <x v="0"/>
    <n v="55423"/>
    <n v="1510606"/>
    <n v="36.689249215215597"/>
    <n v="1.09371544289385"/>
  </r>
  <r>
    <x v="2"/>
    <x v="27"/>
    <x v="1"/>
    <n v="96726"/>
    <n v="1088447"/>
    <n v="88.8660632993614"/>
    <n v="2.6491189615127402"/>
  </r>
  <r>
    <x v="2"/>
    <x v="27"/>
    <x v="2"/>
    <n v="15399"/>
    <n v="404990"/>
    <n v="38.023161065705303"/>
    <n v="1.1334796795993201"/>
  </r>
  <r>
    <x v="2"/>
    <x v="27"/>
    <x v="3"/>
    <n v="20832"/>
    <m/>
    <m/>
    <m/>
  </r>
  <r>
    <x v="2"/>
    <x v="27"/>
    <x v="4"/>
    <n v="7668"/>
    <n v="280887"/>
    <n v="27.299234211622501"/>
    <n v="0.81379681173866103"/>
  </r>
  <r>
    <x v="2"/>
    <x v="27"/>
    <x v="5"/>
    <n v="163757"/>
    <n v="4881636"/>
    <n v="33.545516298224598"/>
    <n v="1"/>
  </r>
  <r>
    <x v="2"/>
    <x v="28"/>
    <x v="0"/>
    <n v="279"/>
    <n v="13017"/>
    <n v="21.433510025351499"/>
    <n v="1.3120902043598599"/>
  </r>
  <r>
    <x v="2"/>
    <x v="28"/>
    <x v="1"/>
    <n v="316"/>
    <n v="4609"/>
    <n v="68.561510088956396"/>
    <n v="4.1971140367320396"/>
  </r>
  <r>
    <x v="2"/>
    <x v="28"/>
    <x v="2"/>
    <n v="159"/>
    <n v="10027"/>
    <n v="15.857185598882999"/>
    <n v="0.97072564728788402"/>
  </r>
  <r>
    <x v="2"/>
    <x v="28"/>
    <x v="3"/>
    <n v="231"/>
    <m/>
    <m/>
    <m/>
  </r>
  <r>
    <x v="2"/>
    <x v="28"/>
    <x v="4"/>
    <n v="17"/>
    <n v="2217"/>
    <n v="7.6680198466396003"/>
    <n v="0.46941138972163499"/>
  </r>
  <r>
    <x v="2"/>
    <x v="28"/>
    <x v="5"/>
    <n v="13526"/>
    <n v="828018"/>
    <n v="16.3353936750167"/>
    <n v="1"/>
  </r>
  <r>
    <x v="2"/>
    <x v="29"/>
    <x v="0"/>
    <n v="23"/>
    <n v="8865"/>
    <n v="2.5944726452340698"/>
    <n v="0.3713451090587"/>
  </r>
  <r>
    <x v="2"/>
    <x v="29"/>
    <x v="1"/>
    <n v="14"/>
    <n v="1497"/>
    <n v="9.3520374081496307"/>
    <n v="1.33855076777541"/>
  </r>
  <r>
    <x v="2"/>
    <x v="29"/>
    <x v="2"/>
    <n v="26"/>
    <n v="4950"/>
    <n v="5.2525252525252499"/>
    <n v="0.75179037494018297"/>
  </r>
  <r>
    <x v="2"/>
    <x v="29"/>
    <x v="3"/>
    <n v="54"/>
    <m/>
    <m/>
    <m/>
  </r>
  <r>
    <x v="2"/>
    <x v="29"/>
    <x v="4"/>
    <n v="1"/>
    <n v="1921"/>
    <n v="0.52056220718375801"/>
    <n v="7.4507715451766002E-2"/>
  </r>
  <r>
    <x v="2"/>
    <x v="29"/>
    <x v="5"/>
    <n v="4686"/>
    <n v="670704"/>
    <n v="6.9866886137551001"/>
    <n v="1"/>
  </r>
  <r>
    <x v="2"/>
    <x v="30"/>
    <x v="0"/>
    <n v="171"/>
    <n v="14096"/>
    <n v="12.131101021566399"/>
    <n v="1.37874049828531"/>
  </r>
  <r>
    <x v="2"/>
    <x v="30"/>
    <x v="1"/>
    <n v="37"/>
    <n v="3618"/>
    <n v="10.2266445550028"/>
    <n v="1.1622926051382201"/>
  </r>
  <r>
    <x v="2"/>
    <x v="30"/>
    <x v="2"/>
    <n v="29"/>
    <n v="7456"/>
    <n v="3.8894849785407701"/>
    <n v="0.44205307068608601"/>
  </r>
  <r>
    <x v="2"/>
    <x v="30"/>
    <x v="3"/>
    <n v="356"/>
    <m/>
    <m/>
    <m/>
  </r>
  <r>
    <x v="2"/>
    <x v="30"/>
    <x v="4"/>
    <n v="27"/>
    <n v="2051"/>
    <n v="13.164310092637701"/>
    <n v="1.4961681898814301"/>
  </r>
  <r>
    <x v="2"/>
    <x v="30"/>
    <x v="5"/>
    <n v="6768"/>
    <n v="769206"/>
    <n v="8.7986833176028298"/>
    <n v="1"/>
  </r>
  <r>
    <x v="2"/>
    <x v="31"/>
    <x v="0"/>
    <n v="328"/>
    <n v="25427"/>
    <n v="12.899673575333299"/>
    <n v="1.0594675186618501"/>
  </r>
  <r>
    <x v="2"/>
    <x v="31"/>
    <x v="1"/>
    <n v="658"/>
    <n v="16923"/>
    <n v="38.881994918158703"/>
    <n v="3.1934304721737901"/>
  </r>
  <r>
    <x v="2"/>
    <x v="31"/>
    <x v="2"/>
    <n v="315"/>
    <n v="14182"/>
    <n v="22.211253701875599"/>
    <n v="1.8242401025474799"/>
  </r>
  <r>
    <x v="2"/>
    <x v="31"/>
    <x v="3"/>
    <n v="178"/>
    <m/>
    <m/>
    <m/>
  </r>
  <r>
    <x v="2"/>
    <x v="31"/>
    <x v="4"/>
    <n v="24"/>
    <n v="2598"/>
    <n v="9.2378752886836004"/>
    <n v="0.758719106545793"/>
  </r>
  <r>
    <x v="2"/>
    <x v="31"/>
    <x v="5"/>
    <n v="7705"/>
    <n v="632822"/>
    <n v="12.1756196845242"/>
    <n v="1"/>
  </r>
  <r>
    <x v="2"/>
    <x v="32"/>
    <x v="0"/>
    <n v="643"/>
    <n v="47965"/>
    <n v="13.405608256020001"/>
    <n v="0.584198017746137"/>
  </r>
  <r>
    <x v="2"/>
    <x v="32"/>
    <x v="1"/>
    <n v="184"/>
    <n v="9006"/>
    <n v="20.430823895181"/>
    <n v="0.89034727798533397"/>
  </r>
  <r>
    <x v="2"/>
    <x v="32"/>
    <x v="2"/>
    <n v="81"/>
    <n v="12447"/>
    <n v="6.5075921908893699"/>
    <n v="0.28359194044854902"/>
  </r>
  <r>
    <x v="2"/>
    <x v="32"/>
    <x v="3"/>
    <n v="82"/>
    <m/>
    <m/>
    <m/>
  </r>
  <r>
    <x v="2"/>
    <x v="32"/>
    <x v="4"/>
    <n v="16"/>
    <n v="7688"/>
    <n v="2.0811654526534902"/>
    <n v="9.0694335446952004E-2"/>
  </r>
  <r>
    <x v="2"/>
    <x v="32"/>
    <x v="5"/>
    <n v="30835"/>
    <n v="1343747"/>
    <n v="22.9470279747601"/>
    <n v="1"/>
  </r>
  <r>
    <x v="2"/>
    <x v="33"/>
    <x v="0"/>
    <n v="236"/>
    <n v="57178"/>
    <n v="4.1274616111091698"/>
    <n v="1.5049184503316799"/>
  </r>
  <r>
    <x v="2"/>
    <x v="33"/>
    <x v="1"/>
    <n v="323"/>
    <n v="27287"/>
    <n v="11.837138564151401"/>
    <n v="4.3159524915695302"/>
  </r>
  <r>
    <x v="2"/>
    <x v="33"/>
    <x v="2"/>
    <n v="136"/>
    <n v="30981"/>
    <n v="4.3897872889835696"/>
    <n v="1.6005653126953201"/>
  </r>
  <r>
    <x v="2"/>
    <x v="33"/>
    <x v="3"/>
    <n v="228"/>
    <m/>
    <m/>
    <m/>
  </r>
  <r>
    <x v="2"/>
    <x v="33"/>
    <x v="4"/>
    <n v="30"/>
    <n v="6535"/>
    <n v="4.5906656465187501"/>
    <n v="1.6738077980314301"/>
  </r>
  <r>
    <x v="2"/>
    <x v="33"/>
    <x v="5"/>
    <n v="2659"/>
    <n v="969501"/>
    <n v="2.7426480220237002"/>
    <n v="1"/>
  </r>
  <r>
    <x v="2"/>
    <x v="34"/>
    <x v="0"/>
    <n v="258"/>
    <n v="44299"/>
    <n v="5.8240592338427497"/>
    <n v="0.74571478432400795"/>
  </r>
  <r>
    <x v="2"/>
    <x v="34"/>
    <x v="1"/>
    <n v="267"/>
    <n v="12738"/>
    <n v="20.960904380593501"/>
    <n v="2.6838422587774899"/>
  </r>
  <r>
    <x v="2"/>
    <x v="34"/>
    <x v="2"/>
    <n v="145"/>
    <n v="17762"/>
    <n v="8.1634951019029405"/>
    <n v="1.0452570526534599"/>
  </r>
  <r>
    <x v="2"/>
    <x v="34"/>
    <x v="3"/>
    <n v="1860"/>
    <m/>
    <m/>
    <m/>
  </r>
  <r>
    <x v="2"/>
    <x v="34"/>
    <x v="4"/>
    <n v="53"/>
    <n v="10394"/>
    <n v="5.0990956320954401"/>
    <n v="0.65289016592412796"/>
  </r>
  <r>
    <x v="2"/>
    <x v="34"/>
    <x v="5"/>
    <n v="9360"/>
    <n v="1198458"/>
    <n v="7.8100358961265197"/>
    <n v="1"/>
  </r>
  <r>
    <x v="2"/>
    <x v="35"/>
    <x v="0"/>
    <n v="1054"/>
    <n v="64211"/>
    <n v="16.414633006805701"/>
    <n v="1.11158039734364"/>
  </r>
  <r>
    <x v="2"/>
    <x v="35"/>
    <x v="1"/>
    <n v="803"/>
    <n v="25752"/>
    <n v="31.1820441130786"/>
    <n v="2.1116127890786101"/>
  </r>
  <r>
    <x v="2"/>
    <x v="35"/>
    <x v="2"/>
    <n v="561"/>
    <n v="20791"/>
    <n v="26.982829108749002"/>
    <n v="1.8272466944416601"/>
  </r>
  <r>
    <x v="2"/>
    <x v="35"/>
    <x v="3"/>
    <n v="1290"/>
    <m/>
    <m/>
    <m/>
  </r>
  <r>
    <x v="2"/>
    <x v="35"/>
    <x v="4"/>
    <n v="88"/>
    <n v="15194"/>
    <n v="5.7917599052257502"/>
    <n v="0.39221143561970101"/>
  </r>
  <r>
    <x v="2"/>
    <x v="35"/>
    <x v="5"/>
    <n v="17981"/>
    <n v="1217653"/>
    <n v="14.766932779699999"/>
    <n v="1"/>
  </r>
  <r>
    <x v="2"/>
    <x v="36"/>
    <x v="0"/>
    <n v="867"/>
    <n v="39098"/>
    <n v="22.175047316998299"/>
    <n v="1.3273744677963"/>
  </r>
  <r>
    <x v="2"/>
    <x v="36"/>
    <x v="1"/>
    <n v="359"/>
    <n v="8551"/>
    <n v="41.983393755116403"/>
    <n v="2.5130807680063798"/>
  </r>
  <r>
    <x v="2"/>
    <x v="36"/>
    <x v="2"/>
    <n v="440"/>
    <n v="14095"/>
    <n v="31.216743526073099"/>
    <n v="1.8686006722741799"/>
  </r>
  <r>
    <x v="2"/>
    <x v="36"/>
    <x v="3"/>
    <n v="190"/>
    <m/>
    <m/>
    <m/>
  </r>
  <r>
    <x v="2"/>
    <x v="36"/>
    <x v="4"/>
    <n v="38"/>
    <n v="3426"/>
    <n v="11.0916520723876"/>
    <n v="0.66393435631054698"/>
  </r>
  <r>
    <x v="2"/>
    <x v="36"/>
    <x v="5"/>
    <n v="17246"/>
    <n v="1032327"/>
    <n v="16.7059468559865"/>
    <n v="1"/>
  </r>
  <r>
    <x v="2"/>
    <x v="37"/>
    <x v="0"/>
    <n v="63"/>
    <n v="13131"/>
    <n v="4.7978067169293999"/>
    <n v="1.0195633436976901"/>
  </r>
  <r>
    <x v="2"/>
    <x v="37"/>
    <x v="1"/>
    <n v="134"/>
    <n v="6854"/>
    <n v="19.550627370878299"/>
    <n v="4.1546281852716103"/>
  </r>
  <r>
    <x v="2"/>
    <x v="37"/>
    <x v="2"/>
    <n v="110"/>
    <n v="12472"/>
    <n v="8.8197562540089791"/>
    <n v="1.87425227973567"/>
  </r>
  <r>
    <x v="2"/>
    <x v="37"/>
    <x v="3"/>
    <n v="148"/>
    <m/>
    <m/>
    <m/>
  </r>
  <r>
    <x v="2"/>
    <x v="37"/>
    <x v="4"/>
    <n v="1"/>
    <n v="2511"/>
    <n v="0.39824771007566701"/>
    <n v="8.4630080130564694E-2"/>
  </r>
  <r>
    <x v="2"/>
    <x v="37"/>
    <x v="5"/>
    <n v="3262"/>
    <n v="693195"/>
    <n v="4.7057465792453801"/>
    <n v="1"/>
  </r>
  <r>
    <x v="2"/>
    <x v="38"/>
    <x v="0"/>
    <n v="955"/>
    <n v="63498"/>
    <n v="15.0398437746071"/>
    <n v="0.97074510434283201"/>
  </r>
  <r>
    <x v="2"/>
    <x v="38"/>
    <x v="1"/>
    <n v="819"/>
    <n v="12430"/>
    <n v="65.888978278358806"/>
    <n v="4.2527970404758504"/>
  </r>
  <r>
    <x v="2"/>
    <x v="38"/>
    <x v="2"/>
    <n v="380"/>
    <n v="23554"/>
    <n v="16.133140867793198"/>
    <n v="1.04131184803432"/>
  </r>
  <r>
    <x v="2"/>
    <x v="38"/>
    <x v="3"/>
    <n v="578"/>
    <m/>
    <m/>
    <m/>
  </r>
  <r>
    <x v="2"/>
    <x v="38"/>
    <x v="4"/>
    <n v="126"/>
    <n v="9226"/>
    <n v="13.6570561456753"/>
    <n v="0.88149322505152305"/>
  </r>
  <r>
    <x v="2"/>
    <x v="38"/>
    <x v="5"/>
    <n v="15860"/>
    <n v="1023682"/>
    <n v="15.4930925814853"/>
    <n v="1"/>
  </r>
  <r>
    <x v="2"/>
    <x v="39"/>
    <x v="0"/>
    <n v="866"/>
    <n v="48755"/>
    <n v="17.7622807917137"/>
    <n v="1.2786880097127"/>
  </r>
  <r>
    <x v="2"/>
    <x v="39"/>
    <x v="1"/>
    <n v="1147"/>
    <n v="14246"/>
    <n v="80.513828443071702"/>
    <n v="5.7961062688666196"/>
  </r>
  <r>
    <x v="2"/>
    <x v="39"/>
    <x v="2"/>
    <n v="450"/>
    <n v="30036"/>
    <n v="14.9820215741111"/>
    <n v="1.07854005759271"/>
  </r>
  <r>
    <x v="2"/>
    <x v="39"/>
    <x v="3"/>
    <n v="126"/>
    <m/>
    <m/>
    <m/>
  </r>
  <r>
    <x v="2"/>
    <x v="39"/>
    <x v="4"/>
    <n v="76"/>
    <n v="8462"/>
    <n v="8.9813282911841199"/>
    <n v="0.64655642661544499"/>
  </r>
  <r>
    <x v="2"/>
    <x v="39"/>
    <x v="5"/>
    <n v="20912"/>
    <n v="1505433"/>
    <n v="13.8910200586808"/>
    <n v="1"/>
  </r>
  <r>
    <x v="2"/>
    <x v="40"/>
    <x v="0"/>
    <n v="2535"/>
    <n v="209324"/>
    <n v="12.110412566165399"/>
    <n v="1.41573016509281"/>
  </r>
  <r>
    <x v="2"/>
    <x v="40"/>
    <x v="1"/>
    <n v="1432"/>
    <n v="69013"/>
    <n v="20.749713822033499"/>
    <n v="2.4256808440175002"/>
  </r>
  <r>
    <x v="2"/>
    <x v="40"/>
    <x v="2"/>
    <n v="994"/>
    <n v="55986"/>
    <n v="17.7544386096524"/>
    <n v="2.07552749888952"/>
  </r>
  <r>
    <x v="2"/>
    <x v="40"/>
    <x v="3"/>
    <n v="1721"/>
    <m/>
    <m/>
    <m/>
  </r>
  <r>
    <x v="2"/>
    <x v="40"/>
    <x v="4"/>
    <n v="90"/>
    <n v="15803"/>
    <n v="5.6951211795228804"/>
    <n v="0.66577045196920803"/>
  </r>
  <r>
    <x v="2"/>
    <x v="40"/>
    <x v="5"/>
    <n v="16421"/>
    <n v="1919646"/>
    <n v="8.5541813438519405"/>
    <n v="1"/>
  </r>
  <r>
    <x v="2"/>
    <x v="41"/>
    <x v="0"/>
    <n v="698"/>
    <n v="70128"/>
    <n v="9.9532283823864898"/>
    <n v="0.82495247298070795"/>
  </r>
  <r>
    <x v="2"/>
    <x v="41"/>
    <x v="1"/>
    <n v="423"/>
    <n v="18276"/>
    <n v="23.145108338804999"/>
    <n v="1.9183337936153599"/>
  </r>
  <r>
    <x v="2"/>
    <x v="41"/>
    <x v="2"/>
    <n v="298"/>
    <n v="31521"/>
    <n v="9.4540147837949302"/>
    <n v="0.78357620018940999"/>
  </r>
  <r>
    <x v="2"/>
    <x v="41"/>
    <x v="3"/>
    <n v="2561"/>
    <m/>
    <m/>
    <m/>
  </r>
  <r>
    <x v="2"/>
    <x v="41"/>
    <x v="4"/>
    <n v="84"/>
    <n v="15278"/>
    <n v="5.4981018457913304"/>
    <n v="0.45569864772839003"/>
  </r>
  <r>
    <x v="2"/>
    <x v="41"/>
    <x v="5"/>
    <n v="35330"/>
    <n v="2928253"/>
    <n v="12.065214310375501"/>
    <n v="1"/>
  </r>
  <r>
    <x v="2"/>
    <x v="42"/>
    <x v="0"/>
    <n v="284"/>
    <n v="25096"/>
    <n v="11.316544469238099"/>
    <n v="1.1695566604455501"/>
  </r>
  <r>
    <x v="2"/>
    <x v="42"/>
    <x v="1"/>
    <n v="212"/>
    <n v="4443"/>
    <n v="47.715507539950501"/>
    <n v="4.9313630854000596"/>
  </r>
  <r>
    <x v="2"/>
    <x v="42"/>
    <x v="2"/>
    <n v="243"/>
    <n v="7949"/>
    <n v="30.5698830041515"/>
    <n v="3.1593752292261099"/>
  </r>
  <r>
    <x v="2"/>
    <x v="42"/>
    <x v="3"/>
    <n v="103"/>
    <m/>
    <m/>
    <m/>
  </r>
  <r>
    <x v="2"/>
    <x v="42"/>
    <x v="4"/>
    <n v="7"/>
    <n v="2298"/>
    <n v="3.0461270670148002"/>
    <n v="0.314815022330795"/>
  </r>
  <r>
    <x v="2"/>
    <x v="42"/>
    <x v="5"/>
    <n v="4893"/>
    <n v="505688"/>
    <n v="9.6759266583347792"/>
    <n v="1"/>
  </r>
  <r>
    <x v="2"/>
    <x v="43"/>
    <x v="0"/>
    <n v="779"/>
    <n v="25260"/>
    <n v="30.839271575613601"/>
    <n v="2.9911703575477802"/>
  </r>
  <r>
    <x v="2"/>
    <x v="43"/>
    <x v="1"/>
    <n v="352"/>
    <n v="5062"/>
    <n v="69.537732121690993"/>
    <n v="6.74462114137539"/>
  </r>
  <r>
    <x v="2"/>
    <x v="43"/>
    <x v="2"/>
    <n v="277"/>
    <n v="13466"/>
    <n v="20.570325263626899"/>
    <n v="1.99516214326968"/>
  </r>
  <r>
    <x v="2"/>
    <x v="43"/>
    <x v="3"/>
    <n v="217"/>
    <m/>
    <m/>
    <m/>
  </r>
  <r>
    <x v="2"/>
    <x v="43"/>
    <x v="4"/>
    <n v="40"/>
    <n v="2112"/>
    <n v="18.939393939393899"/>
    <n v="1.8369744435284401"/>
  </r>
  <r>
    <x v="2"/>
    <x v="43"/>
    <x v="5"/>
    <n v="12130"/>
    <n v="1176516"/>
    <n v="10.3101020300616"/>
    <n v="1"/>
  </r>
  <r>
    <x v="2"/>
    <x v="44"/>
    <x v="0"/>
    <n v="8165"/>
    <n v="514981"/>
    <n v="15.8549538720846"/>
    <n v="1.7639330124153401"/>
  </r>
  <r>
    <x v="2"/>
    <x v="44"/>
    <x v="1"/>
    <n v="4144"/>
    <n v="164069"/>
    <n v="25.257665981995402"/>
    <n v="2.8100258885423002"/>
  </r>
  <r>
    <x v="2"/>
    <x v="44"/>
    <x v="2"/>
    <n v="1351"/>
    <n v="96204"/>
    <n v="14.043075132011101"/>
    <n v="1.5623535723302999"/>
  </r>
  <r>
    <x v="2"/>
    <x v="44"/>
    <x v="3"/>
    <n v="2086"/>
    <m/>
    <m/>
    <m/>
  </r>
  <r>
    <x v="2"/>
    <x v="44"/>
    <x v="4"/>
    <n v="339"/>
    <n v="42068"/>
    <n v="8.0583816677759792"/>
    <n v="0.89653023055839198"/>
  </r>
  <r>
    <x v="2"/>
    <x v="44"/>
    <x v="5"/>
    <n v="17250"/>
    <n v="1919138"/>
    <n v="8.9884104217622696"/>
    <n v="1"/>
  </r>
  <r>
    <x v="2"/>
    <x v="45"/>
    <x v="0"/>
    <n v="6195"/>
    <n v="291547"/>
    <n v="21.248718045460901"/>
    <n v="1.2534863229295801"/>
  </r>
  <r>
    <x v="2"/>
    <x v="45"/>
    <x v="1"/>
    <n v="1269"/>
    <n v="46476"/>
    <n v="27.304415182029398"/>
    <n v="1.61071886374698"/>
  </r>
  <r>
    <x v="2"/>
    <x v="45"/>
    <x v="2"/>
    <n v="940"/>
    <n v="48126"/>
    <n v="19.532061671445799"/>
    <n v="1.1522187885120101"/>
  </r>
  <r>
    <x v="2"/>
    <x v="45"/>
    <x v="3"/>
    <n v="1295"/>
    <m/>
    <m/>
    <m/>
  </r>
  <r>
    <x v="2"/>
    <x v="45"/>
    <x v="4"/>
    <n v="51"/>
    <n v="20091"/>
    <n v="2.5384500522622102"/>
    <n v="0.14974608892371599"/>
  </r>
  <r>
    <x v="2"/>
    <x v="45"/>
    <x v="5"/>
    <n v="30849"/>
    <n v="1819818"/>
    <n v="16.951695169516999"/>
    <n v="1"/>
  </r>
  <r>
    <x v="2"/>
    <x v="46"/>
    <x v="0"/>
    <n v="138"/>
    <n v="19543"/>
    <n v="7.0613518907025501"/>
    <n v="0.88197478698738296"/>
  </r>
  <r>
    <x v="2"/>
    <x v="46"/>
    <x v="1"/>
    <n v="358"/>
    <n v="6089"/>
    <n v="58.794547544752803"/>
    <n v="7.3435383690591998"/>
  </r>
  <r>
    <x v="2"/>
    <x v="46"/>
    <x v="2"/>
    <n v="178"/>
    <n v="9794"/>
    <n v="18.174392485195"/>
    <n v="2.2700123416679299"/>
  </r>
  <r>
    <x v="2"/>
    <x v="46"/>
    <x v="3"/>
    <n v="259"/>
    <m/>
    <m/>
    <m/>
  </r>
  <r>
    <x v="2"/>
    <x v="46"/>
    <x v="4"/>
    <n v="23"/>
    <n v="1842"/>
    <n v="12.4864277958741"/>
    <n v="1.5595759375764"/>
  </r>
  <r>
    <x v="2"/>
    <x v="46"/>
    <x v="5"/>
    <n v="5147"/>
    <n v="642869"/>
    <n v="8.00629677274841"/>
    <n v="1"/>
  </r>
  <r>
    <x v="3"/>
    <x v="0"/>
    <x v="0"/>
    <n v="75806"/>
    <n v="4213531"/>
    <n v="17.9910863359021"/>
    <n v="1.3537836286662099"/>
  </r>
  <r>
    <x v="3"/>
    <x v="0"/>
    <x v="1"/>
    <n v="102033"/>
    <n v="1864890"/>
    <n v="54.712610395251197"/>
    <n v="4.1169852032156102"/>
  </r>
  <r>
    <x v="3"/>
    <x v="0"/>
    <x v="2"/>
    <n v="24541"/>
    <n v="1224400"/>
    <n v="20.043286507677202"/>
    <n v="1.5082064880435799"/>
  </r>
  <r>
    <x v="3"/>
    <x v="0"/>
    <x v="3"/>
    <n v="44698"/>
    <m/>
    <m/>
    <m/>
  </r>
  <r>
    <x v="3"/>
    <x v="0"/>
    <x v="4"/>
    <n v="9407"/>
    <n v="563696"/>
    <n v="16.688073003888601"/>
    <n v="1.25573517934642"/>
  </r>
  <r>
    <x v="3"/>
    <x v="0"/>
    <x v="5"/>
    <n v="640678"/>
    <n v="48209395"/>
    <n v="13.289484342211701"/>
    <n v="1"/>
  </r>
  <r>
    <x v="3"/>
    <x v="1"/>
    <x v="0"/>
    <n v="481"/>
    <n v="41981"/>
    <n v="11.457564136156799"/>
    <n v="0.82034465707946602"/>
  </r>
  <r>
    <x v="3"/>
    <x v="1"/>
    <x v="1"/>
    <n v="1634"/>
    <n v="30923"/>
    <n v="52.840927464993698"/>
    <n v="3.78333230396135"/>
  </r>
  <r>
    <x v="3"/>
    <x v="1"/>
    <x v="2"/>
    <n v="617"/>
    <n v="28277"/>
    <n v="21.8198535912579"/>
    <n v="1.5622692658868"/>
  </r>
  <r>
    <x v="3"/>
    <x v="1"/>
    <x v="3"/>
    <n v="944"/>
    <m/>
    <m/>
    <m/>
  </r>
  <r>
    <x v="3"/>
    <x v="1"/>
    <x v="4"/>
    <n v="158"/>
    <n v="6404"/>
    <n v="24.6720799500312"/>
    <n v="1.76648445738785"/>
  </r>
  <r>
    <x v="3"/>
    <x v="1"/>
    <x v="5"/>
    <n v="20838"/>
    <n v="1491970"/>
    <n v="13.966768768809001"/>
    <n v="1"/>
  </r>
  <r>
    <x v="3"/>
    <x v="2"/>
    <x v="0"/>
    <n v="883"/>
    <n v="85286"/>
    <n v="10.353399151091599"/>
    <n v="1.2663373480036899"/>
  </r>
  <r>
    <x v="3"/>
    <x v="2"/>
    <x v="1"/>
    <n v="518"/>
    <n v="29725"/>
    <n v="17.4264087468461"/>
    <n v="2.13144609955298"/>
  </r>
  <r>
    <x v="3"/>
    <x v="2"/>
    <x v="2"/>
    <n v="206"/>
    <n v="18456"/>
    <n v="11.1616818378847"/>
    <n v="1.36519942596413"/>
  </r>
  <r>
    <x v="3"/>
    <x v="2"/>
    <x v="3"/>
    <n v="938"/>
    <m/>
    <m/>
    <m/>
  </r>
  <r>
    <x v="3"/>
    <x v="2"/>
    <x v="4"/>
    <n v="11"/>
    <n v="4947"/>
    <n v="2.2235698403072601"/>
    <n v="0.27196764015215102"/>
  </r>
  <r>
    <x v="3"/>
    <x v="2"/>
    <x v="5"/>
    <n v="3897"/>
    <n v="476647"/>
    <n v="8.1758618012911004"/>
    <n v="1"/>
  </r>
  <r>
    <x v="3"/>
    <x v="3"/>
    <x v="0"/>
    <n v="809"/>
    <m/>
    <m/>
    <m/>
  </r>
  <r>
    <x v="3"/>
    <x v="3"/>
    <x v="1"/>
    <n v="1807"/>
    <m/>
    <m/>
    <m/>
  </r>
  <r>
    <x v="3"/>
    <x v="3"/>
    <x v="2"/>
    <n v="491"/>
    <m/>
    <m/>
    <m/>
  </r>
  <r>
    <x v="3"/>
    <x v="3"/>
    <x v="3"/>
    <n v="2289"/>
    <m/>
    <m/>
    <m/>
  </r>
  <r>
    <x v="3"/>
    <x v="3"/>
    <x v="4"/>
    <n v="101"/>
    <m/>
    <m/>
    <m/>
  </r>
  <r>
    <x v="3"/>
    <x v="3"/>
    <x v="5"/>
    <n v="7858"/>
    <m/>
    <m/>
    <m/>
  </r>
  <r>
    <x v="3"/>
    <x v="4"/>
    <x v="0"/>
    <n v="751"/>
    <n v="47130"/>
    <n v="15.934648843624"/>
    <n v="1.08297627305959"/>
  </r>
  <r>
    <x v="3"/>
    <x v="4"/>
    <x v="1"/>
    <n v="481"/>
    <n v="10174"/>
    <n v="47.2773736976607"/>
    <n v="3.2131410280575401"/>
  </r>
  <r>
    <x v="3"/>
    <x v="4"/>
    <x v="2"/>
    <n v="304"/>
    <n v="16029"/>
    <n v="18.9656248050409"/>
    <n v="1.28897234380086"/>
  </r>
  <r>
    <x v="3"/>
    <x v="4"/>
    <x v="3"/>
    <n v="656"/>
    <m/>
    <m/>
    <m/>
  </r>
  <r>
    <x v="3"/>
    <x v="4"/>
    <x v="4"/>
    <n v="66"/>
    <n v="4977"/>
    <n v="13.2610006027728"/>
    <n v="0.90126548446521004"/>
  </r>
  <r>
    <x v="3"/>
    <x v="4"/>
    <x v="5"/>
    <n v="10690"/>
    <n v="726531"/>
    <n v="14.713756192096399"/>
    <n v="1"/>
  </r>
  <r>
    <x v="3"/>
    <x v="5"/>
    <x v="0"/>
    <n v="130"/>
    <n v="16011"/>
    <n v="8.1194179001936195"/>
    <n v="1.30877552836333"/>
  </r>
  <r>
    <x v="3"/>
    <x v="5"/>
    <x v="1"/>
    <n v="75"/>
    <n v="3264"/>
    <n v="22.977941176470601"/>
    <n v="3.7038328946241101"/>
  </r>
  <r>
    <x v="3"/>
    <x v="5"/>
    <x v="2"/>
    <n v="109"/>
    <n v="10423"/>
    <n v="10.4576417538137"/>
    <n v="1.6856757196172401"/>
  </r>
  <r>
    <x v="3"/>
    <x v="5"/>
    <x v="3"/>
    <n v="127"/>
    <m/>
    <m/>
    <m/>
  </r>
  <r>
    <x v="3"/>
    <x v="5"/>
    <x v="4"/>
    <n v="48"/>
    <n v="2013"/>
    <n v="23.845007451564801"/>
    <n v="3.8435960077267599"/>
  </r>
  <r>
    <x v="3"/>
    <x v="5"/>
    <x v="5"/>
    <n v="6179"/>
    <n v="995998"/>
    <n v="6.2038277185295598"/>
    <n v="1"/>
  </r>
  <r>
    <x v="3"/>
    <x v="6"/>
    <x v="0"/>
    <n v="601"/>
    <n v="19573"/>
    <n v="30.705563786849201"/>
    <n v="0.68513725052850305"/>
  </r>
  <r>
    <x v="3"/>
    <x v="6"/>
    <x v="1"/>
    <n v="274"/>
    <n v="3156"/>
    <n v="86.818757921419504"/>
    <n v="1.9371982716062901"/>
  </r>
  <r>
    <x v="3"/>
    <x v="6"/>
    <x v="2"/>
    <n v="104"/>
    <n v="5762"/>
    <n v="18.049288441513401"/>
    <n v="0.40273612764963002"/>
  </r>
  <r>
    <x v="3"/>
    <x v="6"/>
    <x v="3"/>
    <n v="88"/>
    <m/>
    <m/>
    <m/>
  </r>
  <r>
    <x v="3"/>
    <x v="6"/>
    <x v="4"/>
    <n v="43"/>
    <n v="2280"/>
    <n v="18.859649122806999"/>
    <n v="0.42081781124847401"/>
  </r>
  <r>
    <x v="3"/>
    <x v="6"/>
    <x v="5"/>
    <n v="23594"/>
    <n v="526456"/>
    <n v="44.816660841551801"/>
    <n v="1"/>
  </r>
  <r>
    <x v="3"/>
    <x v="7"/>
    <x v="0"/>
    <n v="186"/>
    <n v="4066"/>
    <n v="45.745204131824899"/>
    <n v="2.4088999732905099"/>
  </r>
  <r>
    <x v="3"/>
    <x v="7"/>
    <x v="1"/>
    <n v="20"/>
    <n v="579"/>
    <n v="34.542314335060397"/>
    <n v="1.8189661989338699"/>
  </r>
  <r>
    <x v="3"/>
    <x v="7"/>
    <x v="2"/>
    <n v="55"/>
    <n v="2504"/>
    <n v="21.964856230031899"/>
    <n v="1.1566489338068899"/>
  </r>
  <r>
    <x v="3"/>
    <x v="7"/>
    <x v="3"/>
    <n v="846"/>
    <m/>
    <m/>
    <m/>
  </r>
  <r>
    <x v="3"/>
    <x v="7"/>
    <x v="4"/>
    <n v="7"/>
    <n v="452"/>
    <n v="15.4867256637168"/>
    <n v="0.81551659339369398"/>
  </r>
  <r>
    <x v="3"/>
    <x v="7"/>
    <x v="5"/>
    <n v="9348"/>
    <n v="492257"/>
    <n v="18.990080384839601"/>
    <n v="1"/>
  </r>
  <r>
    <x v="3"/>
    <x v="8"/>
    <x v="0"/>
    <n v="420"/>
    <n v="39890"/>
    <n v="10.5289546252194"/>
    <n v="1.9392815408166499"/>
  </r>
  <r>
    <x v="3"/>
    <x v="8"/>
    <x v="1"/>
    <n v="140"/>
    <n v="10090"/>
    <n v="13.8751238850347"/>
    <n v="2.5555976433160299"/>
  </r>
  <r>
    <x v="3"/>
    <x v="8"/>
    <x v="2"/>
    <n v="164"/>
    <n v="14351"/>
    <n v="11.4277750679395"/>
    <n v="2.1048312990899798"/>
  </r>
  <r>
    <x v="3"/>
    <x v="8"/>
    <x v="3"/>
    <n v="121"/>
    <m/>
    <m/>
    <m/>
  </r>
  <r>
    <x v="3"/>
    <x v="8"/>
    <x v="4"/>
    <n v="330"/>
    <n v="4262"/>
    <n v="77.428437353355207"/>
    <n v="14.261201101007901"/>
  </r>
  <r>
    <x v="3"/>
    <x v="8"/>
    <x v="5"/>
    <n v="5157"/>
    <n v="949845"/>
    <n v="5.42930688691313"/>
    <n v="1"/>
  </r>
  <r>
    <x v="3"/>
    <x v="9"/>
    <x v="0"/>
    <n v="196"/>
    <n v="17405"/>
    <n v="11.261131858661299"/>
    <n v="1.4604165955045201"/>
  </r>
  <r>
    <x v="3"/>
    <x v="9"/>
    <x v="1"/>
    <n v="214"/>
    <n v="4106"/>
    <n v="52.118850462737498"/>
    <n v="6.7591104615170101"/>
  </r>
  <r>
    <x v="3"/>
    <x v="9"/>
    <x v="2"/>
    <n v="150"/>
    <n v="15645"/>
    <n v="9.5877277085330803"/>
    <n v="1.2433986951276801"/>
  </r>
  <r>
    <x v="3"/>
    <x v="9"/>
    <x v="3"/>
    <n v="612"/>
    <m/>
    <m/>
    <m/>
  </r>
  <r>
    <x v="3"/>
    <x v="9"/>
    <x v="4"/>
    <n v="17"/>
    <n v="3756"/>
    <n v="4.5260915867944602"/>
    <n v="0.58697290370896904"/>
  </r>
  <r>
    <x v="3"/>
    <x v="9"/>
    <x v="5"/>
    <n v="12548"/>
    <n v="1627306"/>
    <n v="7.7109037882242202"/>
    <n v="1"/>
  </r>
  <r>
    <x v="3"/>
    <x v="10"/>
    <x v="0"/>
    <n v="149"/>
    <n v="14175"/>
    <n v="10.5114638447972"/>
    <n v="1.0058758687271501"/>
  </r>
  <r>
    <x v="3"/>
    <x v="10"/>
    <x v="1"/>
    <n v="498"/>
    <n v="3208"/>
    <n v="155.23690773067301"/>
    <n v="14.8551202503917"/>
  </r>
  <r>
    <x v="3"/>
    <x v="10"/>
    <x v="2"/>
    <n v="202"/>
    <n v="9507"/>
    <n v="21.2475018407489"/>
    <n v="2.0332419621005999"/>
  </r>
  <r>
    <x v="3"/>
    <x v="10"/>
    <x v="3"/>
    <n v="174"/>
    <m/>
    <m/>
    <m/>
  </r>
  <r>
    <x v="3"/>
    <x v="10"/>
    <x v="4"/>
    <n v="12"/>
    <n v="2514"/>
    <n v="4.7732696897374698"/>
    <n v="0.45676956765732701"/>
  </r>
  <r>
    <x v="3"/>
    <x v="10"/>
    <x v="5"/>
    <n v="7468"/>
    <n v="714637"/>
    <n v="10.450060660167299"/>
    <n v="1"/>
  </r>
  <r>
    <x v="3"/>
    <x v="11"/>
    <x v="0"/>
    <n v="45"/>
    <n v="7061"/>
    <n v="6.3730349808808997"/>
    <n v="0.32236012267429698"/>
  </r>
  <r>
    <x v="3"/>
    <x v="11"/>
    <x v="1"/>
    <n v="20"/>
    <n v="1058"/>
    <n v="18.903591682419702"/>
    <n v="0.956179301072551"/>
  </r>
  <r>
    <x v="3"/>
    <x v="11"/>
    <x v="2"/>
    <n v="21"/>
    <n v="4240"/>
    <n v="4.9528301886792496"/>
    <n v="0.25052348716073097"/>
  </r>
  <r>
    <x v="3"/>
    <x v="11"/>
    <x v="3"/>
    <n v="26"/>
    <m/>
    <m/>
    <m/>
  </r>
  <r>
    <x v="3"/>
    <x v="11"/>
    <x v="4"/>
    <n v="4"/>
    <n v="1083"/>
    <n v="3.6934441366574302"/>
    <n v="0.18682136667308599"/>
  </r>
  <r>
    <x v="3"/>
    <x v="11"/>
    <x v="5"/>
    <n v="11968"/>
    <n v="605364"/>
    <n v="19.7699235501285"/>
    <n v="1"/>
  </r>
  <r>
    <x v="3"/>
    <x v="12"/>
    <x v="0"/>
    <n v="79"/>
    <n v="5270"/>
    <n v="14.9905123339658"/>
    <n v="0.86388689679438602"/>
  </r>
  <r>
    <x v="3"/>
    <x v="12"/>
    <x v="1"/>
    <n v="61"/>
    <n v="856"/>
    <n v="71.261682242990602"/>
    <n v="4.1067331230405104"/>
  </r>
  <r>
    <x v="3"/>
    <x v="12"/>
    <x v="2"/>
    <n v="81"/>
    <n v="3262"/>
    <n v="24.831391784181498"/>
    <n v="1.4310060599407799"/>
  </r>
  <r>
    <x v="3"/>
    <x v="12"/>
    <x v="3"/>
    <n v="272"/>
    <m/>
    <m/>
    <m/>
  </r>
  <r>
    <x v="3"/>
    <x v="12"/>
    <x v="4"/>
    <n v="9"/>
    <n v="1012"/>
    <n v="8.89328063241107"/>
    <n v="0.512510075486038"/>
  </r>
  <r>
    <x v="3"/>
    <x v="12"/>
    <x v="5"/>
    <n v="8758"/>
    <n v="504714"/>
    <n v="17.352401558110099"/>
    <n v="1"/>
  </r>
  <r>
    <x v="3"/>
    <x v="13"/>
    <x v="0"/>
    <n v="74415"/>
    <n v="4143403"/>
    <n v="17.959875010951102"/>
    <n v="1.34765258988806"/>
  </r>
  <r>
    <x v="3"/>
    <x v="13"/>
    <x v="1"/>
    <n v="99748"/>
    <n v="1846614"/>
    <n v="54.016703003443098"/>
    <n v="4.0532436698705601"/>
  </r>
  <r>
    <x v="3"/>
    <x v="13"/>
    <x v="2"/>
    <n v="23690"/>
    <n v="1192879"/>
    <n v="19.859516346586702"/>
    <n v="1.4901957069346301"/>
  </r>
  <r>
    <x v="3"/>
    <x v="13"/>
    <x v="3"/>
    <n v="38512"/>
    <m/>
    <m/>
    <m/>
  </r>
  <r>
    <x v="3"/>
    <x v="13"/>
    <x v="4"/>
    <n v="9183"/>
    <n v="548418"/>
    <n v="16.744526984891099"/>
    <n v="1.2564566927041201"/>
  </r>
  <r>
    <x v="3"/>
    <x v="13"/>
    <x v="5"/>
    <n v="603452"/>
    <n v="45281142"/>
    <n v="13.326784028547699"/>
    <n v="1"/>
  </r>
  <r>
    <x v="3"/>
    <x v="14"/>
    <x v="0"/>
    <n v="267"/>
    <n v="47227"/>
    <n v="5.6535456412645297"/>
    <n v="1.1931036193689599"/>
  </r>
  <r>
    <x v="3"/>
    <x v="14"/>
    <x v="1"/>
    <n v="502"/>
    <n v="34679"/>
    <n v="14.475619250843501"/>
    <n v="3.05488180633585"/>
  </r>
  <r>
    <x v="3"/>
    <x v="14"/>
    <x v="2"/>
    <n v="316"/>
    <n v="27635"/>
    <n v="11.434774742174801"/>
    <n v="2.4131530896257201"/>
  </r>
  <r>
    <x v="3"/>
    <x v="14"/>
    <x v="3"/>
    <n v="317"/>
    <m/>
    <m/>
    <m/>
  </r>
  <r>
    <x v="3"/>
    <x v="14"/>
    <x v="4"/>
    <n v="20"/>
    <n v="7101"/>
    <n v="2.8165047176454001"/>
    <n v="0.59438486674017099"/>
  </r>
  <r>
    <x v="3"/>
    <x v="14"/>
    <x v="5"/>
    <n v="7621"/>
    <n v="1608308"/>
    <n v="4.7385202336865797"/>
    <n v="1"/>
  </r>
  <r>
    <x v="3"/>
    <x v="15"/>
    <x v="0"/>
    <n v="78"/>
    <n v="12433"/>
    <n v="6.2736266387838802"/>
    <n v="0.88481123889658897"/>
  </r>
  <r>
    <x v="3"/>
    <x v="15"/>
    <x v="1"/>
    <n v="192"/>
    <n v="5150"/>
    <n v="37.2815533980583"/>
    <n v="5.2580651271462502"/>
  </r>
  <r>
    <x v="3"/>
    <x v="15"/>
    <x v="2"/>
    <n v="107"/>
    <n v="8661"/>
    <n v="12.354231612977699"/>
    <n v="1.74239935024459"/>
  </r>
  <r>
    <x v="3"/>
    <x v="15"/>
    <x v="3"/>
    <n v="94"/>
    <m/>
    <m/>
    <m/>
  </r>
  <r>
    <x v="3"/>
    <x v="15"/>
    <x v="4"/>
    <n v="29"/>
    <n v="1093"/>
    <n v="26.532479414455601"/>
    <n v="3.74205182000654"/>
  </r>
  <r>
    <x v="3"/>
    <x v="15"/>
    <x v="5"/>
    <n v="4039"/>
    <n v="569647"/>
    <n v="7.0903559572858299"/>
    <n v="1"/>
  </r>
  <r>
    <x v="3"/>
    <x v="16"/>
    <x v="0"/>
    <n v="3015"/>
    <n v="272173"/>
    <n v="11.0775131993254"/>
    <n v="1.1833505443671699"/>
  </r>
  <r>
    <x v="3"/>
    <x v="16"/>
    <x v="1"/>
    <n v="1505"/>
    <n v="74097"/>
    <n v="20.311213679366201"/>
    <n v="2.16973659446414"/>
  </r>
  <r>
    <x v="3"/>
    <x v="16"/>
    <x v="2"/>
    <n v="1017"/>
    <n v="60710"/>
    <n v="16.751770713226801"/>
    <n v="1.7895006429618301"/>
  </r>
  <r>
    <x v="3"/>
    <x v="16"/>
    <x v="3"/>
    <n v="863"/>
    <m/>
    <m/>
    <m/>
  </r>
  <r>
    <x v="3"/>
    <x v="16"/>
    <x v="4"/>
    <n v="230"/>
    <n v="27425"/>
    <n v="8.3865086599817698"/>
    <n v="0.89588515125703005"/>
  </r>
  <r>
    <x v="3"/>
    <x v="16"/>
    <x v="5"/>
    <n v="21045"/>
    <n v="2248123"/>
    <n v="9.3611426065210797"/>
    <n v="1"/>
  </r>
  <r>
    <x v="3"/>
    <x v="17"/>
    <x v="0"/>
    <n v="114"/>
    <n v="11694"/>
    <n v="9.7485890200102592"/>
    <n v="1.4392526058977999"/>
  </r>
  <r>
    <x v="3"/>
    <x v="17"/>
    <x v="1"/>
    <n v="41"/>
    <n v="3185"/>
    <n v="12.87284144427"/>
    <n v="1.9005079151398301"/>
  </r>
  <r>
    <x v="3"/>
    <x v="17"/>
    <x v="2"/>
    <n v="23"/>
    <n v="5547"/>
    <n v="4.1463854335676897"/>
    <n v="0.61215997803061495"/>
  </r>
  <r>
    <x v="3"/>
    <x v="17"/>
    <x v="3"/>
    <n v="180"/>
    <m/>
    <m/>
    <m/>
  </r>
  <r>
    <x v="3"/>
    <x v="17"/>
    <x v="4"/>
    <n v="14"/>
    <n v="1951"/>
    <n v="7.1758072783188096"/>
    <n v="1.05941478336419"/>
  </r>
  <r>
    <x v="3"/>
    <x v="17"/>
    <x v="5"/>
    <n v="3755"/>
    <n v="554377"/>
    <n v="6.7733690250497398"/>
    <n v="1"/>
  </r>
  <r>
    <x v="3"/>
    <x v="18"/>
    <x v="0"/>
    <n v="733"/>
    <n v="69236"/>
    <n v="10.586977872782899"/>
    <n v="0.73861912919789297"/>
  </r>
  <r>
    <x v="3"/>
    <x v="18"/>
    <x v="1"/>
    <n v="1117"/>
    <n v="17445"/>
    <n v="64.029807967899103"/>
    <n v="4.4671521535471097"/>
  </r>
  <r>
    <x v="3"/>
    <x v="18"/>
    <x v="2"/>
    <n v="577"/>
    <n v="30905"/>
    <n v="18.670118103866699"/>
    <n v="1.3025536221579801"/>
  </r>
  <r>
    <x v="3"/>
    <x v="18"/>
    <x v="3"/>
    <n v="1783"/>
    <m/>
    <m/>
    <m/>
  </r>
  <r>
    <x v="3"/>
    <x v="18"/>
    <x v="4"/>
    <n v="100"/>
    <n v="9027"/>
    <n v="11.0778774786751"/>
    <n v="0.77286760348249395"/>
  </r>
  <r>
    <x v="3"/>
    <x v="18"/>
    <x v="5"/>
    <n v="25390"/>
    <n v="1771378"/>
    <n v="14.3334737136851"/>
    <n v="1"/>
  </r>
  <r>
    <x v="3"/>
    <x v="19"/>
    <x v="0"/>
    <n v="1900"/>
    <n v="72581"/>
    <n v="26.177649798156502"/>
    <n v="1.4159992136267501"/>
  </r>
  <r>
    <x v="3"/>
    <x v="19"/>
    <x v="1"/>
    <n v="1461"/>
    <n v="31401"/>
    <n v="46.527180663036198"/>
    <n v="2.51674431200346"/>
  </r>
  <r>
    <x v="3"/>
    <x v="19"/>
    <x v="2"/>
    <n v="799"/>
    <n v="27497"/>
    <n v="29.057715387133101"/>
    <n v="1.5717874773031799"/>
  </r>
  <r>
    <x v="3"/>
    <x v="19"/>
    <x v="3"/>
    <n v="2766"/>
    <m/>
    <m/>
    <m/>
  </r>
  <r>
    <x v="3"/>
    <x v="19"/>
    <x v="4"/>
    <n v="71"/>
    <n v="7088"/>
    <n v="10.016930022573399"/>
    <n v="0.541834929578626"/>
  </r>
  <r>
    <x v="3"/>
    <x v="19"/>
    <x v="5"/>
    <n v="18071"/>
    <n v="977495"/>
    <n v="18.487051084660301"/>
    <n v="1"/>
  </r>
  <r>
    <x v="3"/>
    <x v="20"/>
    <x v="0"/>
    <n v="128"/>
    <n v="16110"/>
    <n v="7.9453755431409103"/>
    <n v="1.12740408967082"/>
  </r>
  <r>
    <x v="3"/>
    <x v="20"/>
    <x v="1"/>
    <n v="65"/>
    <n v="4499"/>
    <n v="14.447655034452101"/>
    <n v="2.05004096830337"/>
  </r>
  <r>
    <x v="3"/>
    <x v="20"/>
    <x v="2"/>
    <n v="64"/>
    <n v="8185"/>
    <n v="7.8191814294441002"/>
    <n v="1.10949785489291"/>
  </r>
  <r>
    <x v="3"/>
    <x v="20"/>
    <x v="3"/>
    <n v="135"/>
    <m/>
    <m/>
    <m/>
  </r>
  <r>
    <x v="3"/>
    <x v="20"/>
    <x v="4"/>
    <n v="16"/>
    <n v="3574"/>
    <n v="4.47677672076105"/>
    <n v="0.63522943077073601"/>
  </r>
  <r>
    <x v="3"/>
    <x v="20"/>
    <x v="5"/>
    <n v="6239"/>
    <n v="885279"/>
    <n v="7.0474957612233"/>
    <n v="1"/>
  </r>
  <r>
    <x v="3"/>
    <x v="21"/>
    <x v="0"/>
    <n v="255"/>
    <n v="61229"/>
    <n v="4.1646932009341997"/>
    <n v="0.88576506548102796"/>
  </r>
  <r>
    <x v="3"/>
    <x v="21"/>
    <x v="1"/>
    <n v="559"/>
    <n v="22879"/>
    <n v="24.432886052712099"/>
    <n v="5.19649248341186"/>
  </r>
  <r>
    <x v="3"/>
    <x v="21"/>
    <x v="2"/>
    <n v="150"/>
    <n v="27283"/>
    <n v="5.4979291133672996"/>
    <n v="1.1693234786225"/>
  </r>
  <r>
    <x v="3"/>
    <x v="21"/>
    <x v="3"/>
    <n v="49"/>
    <m/>
    <m/>
    <m/>
  </r>
  <r>
    <x v="3"/>
    <x v="21"/>
    <x v="4"/>
    <n v="446"/>
    <n v="8593"/>
    <n v="51.902711509368103"/>
    <n v="11.038894449278001"/>
  </r>
  <r>
    <x v="3"/>
    <x v="21"/>
    <x v="5"/>
    <n v="7559"/>
    <n v="1607681"/>
    <n v="4.7018034050287296"/>
    <n v="1"/>
  </r>
  <r>
    <x v="3"/>
    <x v="22"/>
    <x v="0"/>
    <n v="1204"/>
    <n v="114830"/>
    <n v="10.4850648785161"/>
    <n v="0.96862289991685602"/>
  </r>
  <r>
    <x v="3"/>
    <x v="22"/>
    <x v="1"/>
    <n v="116"/>
    <n v="5377"/>
    <n v="21.573368049098001"/>
    <n v="1.99297367854231"/>
  </r>
  <r>
    <x v="3"/>
    <x v="22"/>
    <x v="2"/>
    <n v="115"/>
    <n v="16300"/>
    <n v="7.0552147239263796"/>
    <n v="0.65176921884653605"/>
  </r>
  <r>
    <x v="3"/>
    <x v="22"/>
    <x v="3"/>
    <n v="276"/>
    <m/>
    <m/>
    <m/>
  </r>
  <r>
    <x v="3"/>
    <x v="22"/>
    <x v="4"/>
    <n v="24"/>
    <n v="4351"/>
    <n v="5.5159733394621897"/>
    <n v="0.50957224908369902"/>
  </r>
  <r>
    <x v="3"/>
    <x v="22"/>
    <x v="5"/>
    <n v="14289"/>
    <n v="1320035"/>
    <n v="10.8247129810952"/>
    <n v="1"/>
  </r>
  <r>
    <x v="3"/>
    <x v="23"/>
    <x v="0"/>
    <n v="771"/>
    <n v="163612"/>
    <n v="4.7123682859448"/>
    <n v="1.23167596041"/>
  </r>
  <r>
    <x v="3"/>
    <x v="23"/>
    <x v="1"/>
    <n v="376"/>
    <n v="24623"/>
    <n v="15.270275758437201"/>
    <n v="3.9912057842753601"/>
  </r>
  <r>
    <x v="3"/>
    <x v="23"/>
    <x v="2"/>
    <n v="154"/>
    <n v="20520"/>
    <n v="7.5048732943469796"/>
    <n v="1.9615555197882599"/>
  </r>
  <r>
    <x v="3"/>
    <x v="23"/>
    <x v="3"/>
    <n v="247"/>
    <m/>
    <m/>
    <m/>
  </r>
  <r>
    <x v="3"/>
    <x v="23"/>
    <x v="4"/>
    <n v="23"/>
    <n v="11238"/>
    <n v="2.0466275137924899"/>
    <n v="0.53492888409643702"/>
  </r>
  <r>
    <x v="3"/>
    <x v="23"/>
    <x v="5"/>
    <n v="3052"/>
    <n v="797704"/>
    <n v="3.8259805642193099"/>
    <n v="1"/>
  </r>
  <r>
    <x v="3"/>
    <x v="24"/>
    <x v="0"/>
    <n v="59"/>
    <n v="7316"/>
    <n v="8.0645161290322598"/>
    <n v="0.64791861248274396"/>
  </r>
  <r>
    <x v="3"/>
    <x v="24"/>
    <x v="1"/>
    <n v="115"/>
    <n v="2561"/>
    <n v="44.904334244435802"/>
    <n v="3.6076998883264002"/>
  </r>
  <r>
    <x v="3"/>
    <x v="24"/>
    <x v="2"/>
    <n v="93"/>
    <n v="6190"/>
    <n v="15.0242326332795"/>
    <n v="1.20707551521018"/>
  </r>
  <r>
    <x v="3"/>
    <x v="24"/>
    <x v="3"/>
    <n v="88"/>
    <m/>
    <m/>
    <m/>
  </r>
  <r>
    <x v="3"/>
    <x v="24"/>
    <x v="4"/>
    <n v="6"/>
    <n v="1102"/>
    <n v="5.4446460980036298"/>
    <n v="0.43743325561448398"/>
  </r>
  <r>
    <x v="3"/>
    <x v="24"/>
    <x v="5"/>
    <n v="8669"/>
    <n v="696484"/>
    <n v="12.446804233837399"/>
    <n v="1"/>
  </r>
  <r>
    <x v="3"/>
    <x v="25"/>
    <x v="0"/>
    <n v="388"/>
    <n v="940"/>
    <n v="412.76595744680799"/>
    <n v="1.7876249344541"/>
  </r>
  <r>
    <x v="3"/>
    <x v="25"/>
    <x v="1"/>
    <n v="395"/>
    <n v="193"/>
    <n v="2046.63212435233"/>
    <n v="8.8636442786550997"/>
  </r>
  <r>
    <x v="3"/>
    <x v="25"/>
    <x v="2"/>
    <n v="90"/>
    <n v="289"/>
    <n v="311.41868512110699"/>
    <n v="1.34870571696587"/>
  </r>
  <r>
    <x v="3"/>
    <x v="25"/>
    <x v="3"/>
    <n v="409"/>
    <m/>
    <m/>
    <m/>
  </r>
  <r>
    <x v="3"/>
    <x v="25"/>
    <x v="4"/>
    <n v="19"/>
    <n v="154"/>
    <n v="123.376623376623"/>
    <n v="0.53432489840256803"/>
  </r>
  <r>
    <x v="3"/>
    <x v="25"/>
    <x v="5"/>
    <n v="1339"/>
    <n v="5799"/>
    <n v="230.90187963442"/>
    <n v="1"/>
  </r>
  <r>
    <x v="3"/>
    <x v="26"/>
    <x v="0"/>
    <n v="506"/>
    <n v="30405"/>
    <n v="16.641999671106699"/>
    <n v="0.638081661869775"/>
  </r>
  <r>
    <x v="3"/>
    <x v="26"/>
    <x v="1"/>
    <n v="744"/>
    <n v="14552"/>
    <n v="51.126992853216102"/>
    <n v="1.9602930663929501"/>
  </r>
  <r>
    <x v="3"/>
    <x v="26"/>
    <x v="2"/>
    <n v="463"/>
    <n v="20954"/>
    <n v="22.096019853011398"/>
    <n v="0.84719777353411096"/>
  </r>
  <r>
    <x v="3"/>
    <x v="26"/>
    <x v="3"/>
    <n v="505"/>
    <m/>
    <m/>
    <m/>
  </r>
  <r>
    <x v="3"/>
    <x v="26"/>
    <x v="4"/>
    <n v="98"/>
    <n v="9975"/>
    <n v="9.8245614035087705"/>
    <n v="0.37668985647057401"/>
  </r>
  <r>
    <x v="3"/>
    <x v="26"/>
    <x v="5"/>
    <n v="34044"/>
    <n v="1305303"/>
    <n v="26.0813006635241"/>
    <n v="1"/>
  </r>
  <r>
    <x v="3"/>
    <x v="27"/>
    <x v="0"/>
    <n v="41381"/>
    <n v="1510606"/>
    <n v="27.3936420218111"/>
    <n v="1.00465635707471"/>
  </r>
  <r>
    <x v="3"/>
    <x v="27"/>
    <x v="1"/>
    <n v="77758"/>
    <n v="1088447"/>
    <n v="71.439399437914801"/>
    <n v="2.6200257247194298"/>
  </r>
  <r>
    <x v="3"/>
    <x v="27"/>
    <x v="2"/>
    <n v="11551"/>
    <n v="404990"/>
    <n v="28.521691893627001"/>
    <n v="1.0460273611169899"/>
  </r>
  <r>
    <x v="3"/>
    <x v="27"/>
    <x v="3"/>
    <n v="18556"/>
    <m/>
    <m/>
    <m/>
  </r>
  <r>
    <x v="3"/>
    <x v="27"/>
    <x v="4"/>
    <n v="6290"/>
    <n v="280887"/>
    <n v="22.393346790702299"/>
    <n v="0.82127152685811999"/>
  </r>
  <r>
    <x v="3"/>
    <x v="27"/>
    <x v="5"/>
    <n v="133106"/>
    <n v="4881636"/>
    <n v="27.266678629869201"/>
    <n v="1"/>
  </r>
  <r>
    <x v="3"/>
    <x v="28"/>
    <x v="0"/>
    <n v="219"/>
    <n v="13017"/>
    <n v="16.824153030652202"/>
    <n v="1.12698823267815"/>
  </r>
  <r>
    <x v="3"/>
    <x v="28"/>
    <x v="1"/>
    <n v="295"/>
    <n v="4609"/>
    <n v="64.0052072032979"/>
    <n v="4.2874738013154499"/>
  </r>
  <r>
    <x v="3"/>
    <x v="28"/>
    <x v="2"/>
    <n v="167"/>
    <n v="10027"/>
    <n v="16.655031415179"/>
    <n v="1.1156593966777499"/>
  </r>
  <r>
    <x v="3"/>
    <x v="28"/>
    <x v="3"/>
    <n v="205"/>
    <m/>
    <m/>
    <m/>
  </r>
  <r>
    <x v="3"/>
    <x v="28"/>
    <x v="4"/>
    <n v="28"/>
    <n v="2217"/>
    <n v="12.629679747406399"/>
    <n v="0.84601586967785403"/>
  </r>
  <r>
    <x v="3"/>
    <x v="28"/>
    <x v="5"/>
    <n v="12361"/>
    <n v="828018"/>
    <n v="14.9284194304955"/>
    <n v="1"/>
  </r>
  <r>
    <x v="3"/>
    <x v="29"/>
    <x v="0"/>
    <n v="73"/>
    <n v="8865"/>
    <n v="8.2346305696559501"/>
    <n v="1.1114911776193399"/>
  </r>
  <r>
    <x v="3"/>
    <x v="29"/>
    <x v="1"/>
    <n v="16"/>
    <n v="1497"/>
    <n v="10.688042752171"/>
    <n v="1.4426470167140499"/>
  </r>
  <r>
    <x v="3"/>
    <x v="29"/>
    <x v="2"/>
    <n v="34"/>
    <n v="4950"/>
    <n v="6.8686868686868703"/>
    <n v="0.92711929112009595"/>
  </r>
  <r>
    <x v="3"/>
    <x v="29"/>
    <x v="3"/>
    <n v="130"/>
    <m/>
    <m/>
    <m/>
  </r>
  <r>
    <x v="3"/>
    <x v="29"/>
    <x v="4"/>
    <n v="5"/>
    <n v="1921"/>
    <n v="2.6028110359187902"/>
    <n v="0.35132134695811601"/>
  </r>
  <r>
    <x v="3"/>
    <x v="29"/>
    <x v="5"/>
    <n v="4969"/>
    <n v="670704"/>
    <n v="7.40863331663446"/>
    <n v="1"/>
  </r>
  <r>
    <x v="3"/>
    <x v="30"/>
    <x v="0"/>
    <n v="121"/>
    <n v="14096"/>
    <n v="8.5839954597048802"/>
    <n v="0.90599078095194197"/>
  </r>
  <r>
    <x v="3"/>
    <x v="30"/>
    <x v="1"/>
    <n v="190"/>
    <n v="3618"/>
    <n v="52.515201768933103"/>
    <n v="5.5426740246808404"/>
  </r>
  <r>
    <x v="3"/>
    <x v="30"/>
    <x v="2"/>
    <n v="46"/>
    <n v="7456"/>
    <n v="6.1695278969957101"/>
    <n v="0.6511577765555"/>
  </r>
  <r>
    <x v="3"/>
    <x v="30"/>
    <x v="3"/>
    <n v="236"/>
    <m/>
    <m/>
    <m/>
  </r>
  <r>
    <x v="3"/>
    <x v="30"/>
    <x v="4"/>
    <n v="40"/>
    <n v="2051"/>
    <n v="19.502681618722601"/>
    <n v="2.0583945824932899"/>
  </r>
  <r>
    <x v="3"/>
    <x v="30"/>
    <x v="5"/>
    <n v="7288"/>
    <n v="769206"/>
    <n v="9.47470508550375"/>
    <n v="1"/>
  </r>
  <r>
    <x v="3"/>
    <x v="31"/>
    <x v="0"/>
    <n v="362"/>
    <n v="25427"/>
    <n v="14.2368348605813"/>
    <n v="1.26075878955258"/>
  </r>
  <r>
    <x v="3"/>
    <x v="31"/>
    <x v="1"/>
    <n v="598"/>
    <n v="16923"/>
    <n v="35.336524256928399"/>
    <n v="3.1292653167251601"/>
  </r>
  <r>
    <x v="3"/>
    <x v="31"/>
    <x v="2"/>
    <n v="292"/>
    <n v="14182"/>
    <n v="20.5894796220561"/>
    <n v="1.8233243315685399"/>
  </r>
  <r>
    <x v="3"/>
    <x v="31"/>
    <x v="3"/>
    <n v="247"/>
    <m/>
    <m/>
    <m/>
  </r>
  <r>
    <x v="3"/>
    <x v="31"/>
    <x v="4"/>
    <n v="29"/>
    <n v="2598"/>
    <n v="11.1624326404927"/>
    <n v="0.98850167204336203"/>
  </r>
  <r>
    <x v="3"/>
    <x v="31"/>
    <x v="5"/>
    <n v="7146"/>
    <n v="632822"/>
    <n v="11.292274920909801"/>
    <n v="1"/>
  </r>
  <r>
    <x v="3"/>
    <x v="32"/>
    <x v="0"/>
    <n v="827"/>
    <n v="47965"/>
    <n v="17.241738767851601"/>
    <n v="0.63419836702300003"/>
  </r>
  <r>
    <x v="3"/>
    <x v="32"/>
    <x v="1"/>
    <n v="304"/>
    <n v="9006"/>
    <n v="33.755274261603397"/>
    <n v="1.2416114234973901"/>
  </r>
  <r>
    <x v="3"/>
    <x v="32"/>
    <x v="2"/>
    <n v="159"/>
    <n v="12447"/>
    <n v="12.7741624487828"/>
    <n v="0.46986867590234799"/>
  </r>
  <r>
    <x v="3"/>
    <x v="32"/>
    <x v="3"/>
    <n v="134"/>
    <m/>
    <m/>
    <m/>
  </r>
  <r>
    <x v="3"/>
    <x v="32"/>
    <x v="4"/>
    <n v="21"/>
    <n v="7688"/>
    <n v="2.7315296566076999"/>
    <n v="0.100473140848506"/>
  </r>
  <r>
    <x v="3"/>
    <x v="32"/>
    <x v="5"/>
    <n v="36532"/>
    <n v="1343747"/>
    <n v="27.1866653469738"/>
    <n v="1"/>
  </r>
  <r>
    <x v="3"/>
    <x v="33"/>
    <x v="0"/>
    <n v="279"/>
    <n v="57178"/>
    <n v="4.8794991080485497"/>
    <n v="1.12957957611083"/>
  </r>
  <r>
    <x v="3"/>
    <x v="33"/>
    <x v="1"/>
    <n v="486"/>
    <n v="27287"/>
    <n v="17.810679077949199"/>
    <n v="4.1230828979825302"/>
  </r>
  <r>
    <x v="3"/>
    <x v="33"/>
    <x v="2"/>
    <n v="181"/>
    <n v="30981"/>
    <n v="5.8422904360737196"/>
    <n v="1.35246094079845"/>
  </r>
  <r>
    <x v="3"/>
    <x v="33"/>
    <x v="3"/>
    <n v="310"/>
    <m/>
    <m/>
    <m/>
  </r>
  <r>
    <x v="3"/>
    <x v="33"/>
    <x v="4"/>
    <n v="32"/>
    <n v="6535"/>
    <n v="4.8967100229533296"/>
    <n v="1.1335638166101401"/>
  </r>
  <r>
    <x v="3"/>
    <x v="33"/>
    <x v="5"/>
    <n v="4188"/>
    <n v="969501"/>
    <n v="4.3197479940711796"/>
    <n v="1"/>
  </r>
  <r>
    <x v="3"/>
    <x v="34"/>
    <x v="0"/>
    <n v="316"/>
    <n v="44299"/>
    <n v="7.1333438678074002"/>
    <n v="0.71925063310825499"/>
  </r>
  <r>
    <x v="3"/>
    <x v="34"/>
    <x v="1"/>
    <n v="360"/>
    <n v="12738"/>
    <n v="28.261893546867601"/>
    <n v="2.84962917856233"/>
  </r>
  <r>
    <x v="3"/>
    <x v="34"/>
    <x v="2"/>
    <n v="222"/>
    <n v="17762"/>
    <n v="12.4985925008445"/>
    <n v="1.26022532150236"/>
  </r>
  <r>
    <x v="3"/>
    <x v="34"/>
    <x v="3"/>
    <n v="3315"/>
    <m/>
    <m/>
    <m/>
  </r>
  <r>
    <x v="3"/>
    <x v="34"/>
    <x v="4"/>
    <n v="95"/>
    <n v="10394"/>
    <n v="9.1398883971522"/>
    <n v="0.92156927214153095"/>
  </r>
  <r>
    <x v="3"/>
    <x v="34"/>
    <x v="5"/>
    <n v="11886"/>
    <n v="1198458"/>
    <n v="9.9177443014273301"/>
    <n v="1"/>
  </r>
  <r>
    <x v="3"/>
    <x v="35"/>
    <x v="0"/>
    <n v="1355"/>
    <n v="64211"/>
    <n v="21.102303343663898"/>
    <n v="1.3956484152584001"/>
  </r>
  <r>
    <x v="3"/>
    <x v="35"/>
    <x v="1"/>
    <n v="724"/>
    <n v="25752"/>
    <n v="28.114321217769501"/>
    <n v="1.85940402877523"/>
  </r>
  <r>
    <x v="3"/>
    <x v="35"/>
    <x v="2"/>
    <n v="612"/>
    <n v="20791"/>
    <n v="29.435813573180699"/>
    <n v="1.94680390553605"/>
  </r>
  <r>
    <x v="3"/>
    <x v="35"/>
    <x v="3"/>
    <n v="625"/>
    <m/>
    <m/>
    <m/>
  </r>
  <r>
    <x v="3"/>
    <x v="35"/>
    <x v="4"/>
    <n v="116"/>
    <n v="15194"/>
    <n v="7.6345926023430302"/>
    <n v="0.50493099701378497"/>
  </r>
  <r>
    <x v="3"/>
    <x v="35"/>
    <x v="5"/>
    <n v="18411"/>
    <n v="1217653"/>
    <n v="15.120071153275999"/>
    <n v="1"/>
  </r>
  <r>
    <x v="3"/>
    <x v="36"/>
    <x v="0"/>
    <n v="749"/>
    <n v="39098"/>
    <n v="19.1569901273722"/>
    <n v="1.52113515477423"/>
  </r>
  <r>
    <x v="3"/>
    <x v="36"/>
    <x v="1"/>
    <n v="324"/>
    <n v="8551"/>
    <n v="37.890305227458803"/>
    <n v="3.0086289611988999"/>
  </r>
  <r>
    <x v="3"/>
    <x v="36"/>
    <x v="2"/>
    <n v="416"/>
    <n v="14095"/>
    <n v="29.514012061014501"/>
    <n v="2.34352061602269"/>
  </r>
  <r>
    <x v="3"/>
    <x v="36"/>
    <x v="3"/>
    <n v="244"/>
    <m/>
    <m/>
    <m/>
  </r>
  <r>
    <x v="3"/>
    <x v="36"/>
    <x v="4"/>
    <n v="48"/>
    <n v="3426"/>
    <n v="14.0105078809107"/>
    <n v="1.1124856218119299"/>
  </r>
  <r>
    <x v="3"/>
    <x v="36"/>
    <x v="5"/>
    <n v="13001"/>
    <n v="1032327"/>
    <n v="12.593877715103799"/>
    <n v="1"/>
  </r>
  <r>
    <x v="3"/>
    <x v="37"/>
    <x v="0"/>
    <n v="266"/>
    <n v="13131"/>
    <n v="20.257406138146401"/>
    <n v="3.1267719100272502"/>
  </r>
  <r>
    <x v="3"/>
    <x v="37"/>
    <x v="1"/>
    <n v="82"/>
    <n v="6854"/>
    <n v="11.963816749343399"/>
    <n v="1.8466394904389101"/>
  </r>
  <r>
    <x v="3"/>
    <x v="37"/>
    <x v="2"/>
    <n v="160"/>
    <n v="12472"/>
    <n v="12.828736369467601"/>
    <n v="1.98014159599935"/>
  </r>
  <r>
    <x v="3"/>
    <x v="37"/>
    <x v="3"/>
    <n v="252"/>
    <m/>
    <m/>
    <m/>
  </r>
  <r>
    <x v="3"/>
    <x v="37"/>
    <x v="4"/>
    <n v="50"/>
    <n v="2511"/>
    <n v="19.912385503783401"/>
    <n v="3.0735172721654598"/>
  </r>
  <r>
    <x v="3"/>
    <x v="37"/>
    <x v="5"/>
    <n v="4491"/>
    <n v="693195"/>
    <n v="6.4786964706900703"/>
    <n v="1"/>
  </r>
  <r>
    <x v="3"/>
    <x v="38"/>
    <x v="0"/>
    <n v="556"/>
    <n v="63498"/>
    <n v="8.7561812970487303"/>
    <n v="0.72368360911718399"/>
  </r>
  <r>
    <x v="3"/>
    <x v="38"/>
    <x v="1"/>
    <n v="795"/>
    <n v="12430"/>
    <n v="63.958165728077198"/>
    <n v="5.2860344751210704"/>
  </r>
  <r>
    <x v="3"/>
    <x v="38"/>
    <x v="2"/>
    <n v="538"/>
    <n v="23554"/>
    <n v="22.841131018086099"/>
    <n v="1.8877809367718701"/>
  </r>
  <r>
    <x v="3"/>
    <x v="38"/>
    <x v="3"/>
    <n v="852"/>
    <m/>
    <m/>
    <m/>
  </r>
  <r>
    <x v="3"/>
    <x v="38"/>
    <x v="4"/>
    <n v="124"/>
    <n v="9226"/>
    <n v="13.4402774766963"/>
    <n v="1.11081625447274"/>
  </r>
  <r>
    <x v="3"/>
    <x v="38"/>
    <x v="5"/>
    <n v="12386"/>
    <n v="1023682"/>
    <n v="12.0994605746706"/>
    <n v="1"/>
  </r>
  <r>
    <x v="3"/>
    <x v="39"/>
    <x v="0"/>
    <n v="595"/>
    <n v="48755"/>
    <n v="12.203876525484599"/>
    <n v="1.2750446560753601"/>
  </r>
  <r>
    <x v="3"/>
    <x v="39"/>
    <x v="1"/>
    <n v="1040"/>
    <n v="14246"/>
    <n v="73.0029481959848"/>
    <n v="7.6272501430721098"/>
  </r>
  <r>
    <x v="3"/>
    <x v="39"/>
    <x v="2"/>
    <n v="338"/>
    <n v="30036"/>
    <n v="11.2531628712212"/>
    <n v="1.1757153682220201"/>
  </r>
  <r>
    <x v="3"/>
    <x v="39"/>
    <x v="3"/>
    <n v="135"/>
    <m/>
    <m/>
    <m/>
  </r>
  <r>
    <x v="3"/>
    <x v="39"/>
    <x v="4"/>
    <n v="62"/>
    <n v="8462"/>
    <n v="7.3268730796502002"/>
    <n v="0.76550187528052205"/>
  </r>
  <r>
    <x v="3"/>
    <x v="39"/>
    <x v="5"/>
    <n v="14409"/>
    <n v="1505433"/>
    <n v="9.5713326332025392"/>
    <n v="1"/>
  </r>
  <r>
    <x v="3"/>
    <x v="40"/>
    <x v="0"/>
    <n v="2351"/>
    <n v="209324"/>
    <n v="11.231392482467401"/>
    <n v="1.3599279458432301"/>
  </r>
  <r>
    <x v="3"/>
    <x v="40"/>
    <x v="1"/>
    <n v="1506"/>
    <n v="69013"/>
    <n v="21.8219755698202"/>
    <n v="2.64226492460597"/>
  </r>
  <r>
    <x v="3"/>
    <x v="40"/>
    <x v="2"/>
    <n v="932"/>
    <n v="55986"/>
    <n v="16.6470188975815"/>
    <n v="2.01566691299778"/>
  </r>
  <r>
    <x v="3"/>
    <x v="40"/>
    <x v="3"/>
    <n v="1354"/>
    <m/>
    <m/>
    <m/>
  </r>
  <r>
    <x v="3"/>
    <x v="40"/>
    <x v="4"/>
    <n v="117"/>
    <n v="15803"/>
    <n v="7.4036575333797403"/>
    <n v="0.89645525225951095"/>
  </r>
  <r>
    <x v="3"/>
    <x v="40"/>
    <x v="5"/>
    <n v="15854"/>
    <n v="1919646"/>
    <n v="8.2588143855690106"/>
    <n v="1"/>
  </r>
  <r>
    <x v="3"/>
    <x v="41"/>
    <x v="0"/>
    <n v="582"/>
    <n v="70128"/>
    <n v="8.29911019849418"/>
    <n v="0.82749572105935598"/>
  </r>
  <r>
    <x v="3"/>
    <x v="41"/>
    <x v="1"/>
    <n v="478"/>
    <n v="18276"/>
    <n v="26.1545195885314"/>
    <n v="2.6078401814449701"/>
  </r>
  <r>
    <x v="3"/>
    <x v="41"/>
    <x v="2"/>
    <n v="360"/>
    <n v="31521"/>
    <n v="11.4209574569335"/>
    <n v="1.13877189240458"/>
  </r>
  <r>
    <x v="3"/>
    <x v="41"/>
    <x v="3"/>
    <n v="3897"/>
    <m/>
    <m/>
    <m/>
  </r>
  <r>
    <x v="3"/>
    <x v="41"/>
    <x v="4"/>
    <n v="123"/>
    <n v="15278"/>
    <n v="8.0507919884801709"/>
    <n v="0.80273616836839501"/>
  </r>
  <r>
    <x v="3"/>
    <x v="41"/>
    <x v="5"/>
    <n v="29368"/>
    <n v="2928253"/>
    <n v="10.029188051715501"/>
    <n v="1"/>
  </r>
  <r>
    <x v="3"/>
    <x v="42"/>
    <x v="0"/>
    <n v="248"/>
    <n v="25096"/>
    <n v="9.8820529167994895"/>
    <n v="1.2173533679392201"/>
  </r>
  <r>
    <x v="3"/>
    <x v="42"/>
    <x v="1"/>
    <n v="216"/>
    <n v="4443"/>
    <n v="48.615800135043898"/>
    <n v="5.9888981093033102"/>
  </r>
  <r>
    <x v="3"/>
    <x v="42"/>
    <x v="2"/>
    <n v="194"/>
    <n v="7949"/>
    <n v="24.405585608252601"/>
    <n v="3.0064827710270499"/>
  </r>
  <r>
    <x v="3"/>
    <x v="42"/>
    <x v="3"/>
    <n v="93"/>
    <m/>
    <m/>
    <m/>
  </r>
  <r>
    <x v="3"/>
    <x v="42"/>
    <x v="4"/>
    <n v="20"/>
    <n v="2298"/>
    <n v="8.7032201914708391"/>
    <n v="1.0721349603372701"/>
  </r>
  <r>
    <x v="3"/>
    <x v="42"/>
    <x v="5"/>
    <n v="4105"/>
    <n v="505688"/>
    <n v="8.1176535729540706"/>
    <n v="1"/>
  </r>
  <r>
    <x v="3"/>
    <x v="43"/>
    <x v="0"/>
    <n v="801"/>
    <n v="25260"/>
    <n v="31.7102137767221"/>
    <n v="2.9649188485841198"/>
  </r>
  <r>
    <x v="3"/>
    <x v="43"/>
    <x v="1"/>
    <n v="386"/>
    <n v="5062"/>
    <n v="76.254444883445302"/>
    <n v="7.1298239272424304"/>
  </r>
  <r>
    <x v="3"/>
    <x v="43"/>
    <x v="2"/>
    <n v="304"/>
    <n v="13466"/>
    <n v="22.5753750185653"/>
    <n v="2.1108074318797101"/>
  </r>
  <r>
    <x v="3"/>
    <x v="43"/>
    <x v="3"/>
    <n v="112"/>
    <m/>
    <m/>
    <m/>
  </r>
  <r>
    <x v="3"/>
    <x v="43"/>
    <x v="4"/>
    <n v="47"/>
    <n v="2112"/>
    <n v="22.2537878787879"/>
    <n v="2.0807388937455298"/>
  </r>
  <r>
    <x v="3"/>
    <x v="43"/>
    <x v="5"/>
    <n v="12583"/>
    <n v="1176516"/>
    <n v="10.695137167705299"/>
    <n v="1"/>
  </r>
  <r>
    <x v="3"/>
    <x v="44"/>
    <x v="0"/>
    <n v="6041"/>
    <n v="514981"/>
    <n v="11.7305298642086"/>
    <n v="1.8353583582698101"/>
  </r>
  <r>
    <x v="3"/>
    <x v="44"/>
    <x v="1"/>
    <n v="2775"/>
    <n v="164069"/>
    <n v="16.9136156129433"/>
    <n v="2.6463038023962899"/>
  </r>
  <r>
    <x v="3"/>
    <x v="44"/>
    <x v="2"/>
    <n v="1079"/>
    <n v="96204"/>
    <n v="11.215749864870499"/>
    <n v="1.7548158946818699"/>
  </r>
  <r>
    <x v="3"/>
    <x v="44"/>
    <x v="3"/>
    <n v="1480"/>
    <m/>
    <m/>
    <m/>
  </r>
  <r>
    <x v="3"/>
    <x v="44"/>
    <x v="4"/>
    <n v="320"/>
    <n v="42068"/>
    <n v="7.6067319577826398"/>
    <n v="1.19014905886149"/>
  </r>
  <r>
    <x v="3"/>
    <x v="44"/>
    <x v="5"/>
    <n v="12266"/>
    <n v="1919138"/>
    <n v="6.39141114396151"/>
    <n v="1"/>
  </r>
  <r>
    <x v="3"/>
    <x v="45"/>
    <x v="0"/>
    <n v="4951"/>
    <n v="291547"/>
    <n v="16.9818245428696"/>
    <n v="1.1614488114836099"/>
  </r>
  <r>
    <x v="3"/>
    <x v="45"/>
    <x v="1"/>
    <n v="927"/>
    <n v="46476"/>
    <n v="19.9457784663052"/>
    <n v="1.3641644120939"/>
  </r>
  <r>
    <x v="3"/>
    <x v="45"/>
    <x v="2"/>
    <n v="700"/>
    <n v="48126"/>
    <n v="14.5451523085235"/>
    <n v="0.99479592542816198"/>
  </r>
  <r>
    <x v="3"/>
    <x v="45"/>
    <x v="3"/>
    <n v="1358"/>
    <m/>
    <m/>
    <m/>
  </r>
  <r>
    <x v="3"/>
    <x v="45"/>
    <x v="4"/>
    <n v="44"/>
    <n v="20091"/>
    <n v="2.1900353392066099"/>
    <n v="0.14978449078939801"/>
  </r>
  <r>
    <x v="3"/>
    <x v="45"/>
    <x v="5"/>
    <n v="26608"/>
    <n v="1819818"/>
    <n v="14.6212423440146"/>
    <n v="1"/>
  </r>
  <r>
    <x v="3"/>
    <x v="46"/>
    <x v="0"/>
    <n v="167"/>
    <n v="19543"/>
    <n v="8.5452591720820799"/>
    <n v="0.96835575862810397"/>
  </r>
  <r>
    <x v="3"/>
    <x v="46"/>
    <x v="1"/>
    <n v="321"/>
    <n v="6089"/>
    <n v="52.718016094596798"/>
    <n v="5.9740487024003803"/>
  </r>
  <r>
    <x v="3"/>
    <x v="46"/>
    <x v="2"/>
    <n v="144"/>
    <n v="9794"/>
    <n v="14.7028793138656"/>
    <n v="1.66614230947038"/>
  </r>
  <r>
    <x v="3"/>
    <x v="46"/>
    <x v="3"/>
    <n v="255"/>
    <m/>
    <m/>
    <m/>
  </r>
  <r>
    <x v="3"/>
    <x v="46"/>
    <x v="4"/>
    <n v="17"/>
    <n v="1842"/>
    <n v="9.2290988056460392"/>
    <n v="1.04584902522243"/>
  </r>
  <r>
    <x v="3"/>
    <x v="46"/>
    <x v="5"/>
    <n v="5673"/>
    <n v="642869"/>
    <n v="8.8245039035946693"/>
    <n v="1"/>
  </r>
  <r>
    <x v="4"/>
    <x v="0"/>
    <x v="0"/>
    <n v="43671"/>
    <n v="4213531"/>
    <n v="10.3644662873016"/>
    <n v="1.3298856840431801"/>
  </r>
  <r>
    <x v="4"/>
    <x v="0"/>
    <x v="1"/>
    <n v="63704"/>
    <n v="1864890"/>
    <n v="34.159655529280499"/>
    <n v="4.3830946621819997"/>
  </r>
  <r>
    <x v="4"/>
    <x v="0"/>
    <x v="2"/>
    <n v="15352"/>
    <n v="1224400"/>
    <n v="12.5383861483175"/>
    <n v="1.6088257491929301"/>
  </r>
  <r>
    <x v="4"/>
    <x v="0"/>
    <x v="3"/>
    <n v="31223"/>
    <m/>
    <m/>
    <m/>
  </r>
  <r>
    <x v="4"/>
    <x v="0"/>
    <x v="4"/>
    <n v="5999"/>
    <n v="563696"/>
    <n v="10.642261076892501"/>
    <n v="1.3655300967450099"/>
  </r>
  <r>
    <x v="4"/>
    <x v="0"/>
    <x v="5"/>
    <n v="375720"/>
    <n v="48209395"/>
    <n v="7.7935016608277303"/>
    <n v="1"/>
  </r>
  <r>
    <x v="4"/>
    <x v="1"/>
    <x v="0"/>
    <n v="238"/>
    <n v="41981"/>
    <n v="5.6692313189299899"/>
    <n v="0.97840636794725"/>
  </r>
  <r>
    <x v="4"/>
    <x v="1"/>
    <x v="1"/>
    <n v="759"/>
    <n v="30923"/>
    <n v="24.5448371762119"/>
    <n v="4.2359931430645297"/>
  </r>
  <r>
    <x v="4"/>
    <x v="1"/>
    <x v="2"/>
    <n v="281"/>
    <n v="28277"/>
    <n v="9.9374049580931505"/>
    <n v="1.71501562467626"/>
  </r>
  <r>
    <x v="4"/>
    <x v="1"/>
    <x v="3"/>
    <n v="426"/>
    <m/>
    <m/>
    <m/>
  </r>
  <r>
    <x v="4"/>
    <x v="1"/>
    <x v="4"/>
    <n v="50"/>
    <n v="6404"/>
    <n v="7.8076202373516503"/>
    <n v="1.3474534604420501"/>
  </r>
  <r>
    <x v="4"/>
    <x v="1"/>
    <x v="5"/>
    <n v="8645"/>
    <n v="1491970"/>
    <n v="5.7943524333599203"/>
    <n v="1"/>
  </r>
  <r>
    <x v="4"/>
    <x v="2"/>
    <x v="0"/>
    <n v="452"/>
    <n v="85286"/>
    <n v="5.2998147409891398"/>
    <n v="1.53939110106536"/>
  </r>
  <r>
    <x v="4"/>
    <x v="2"/>
    <x v="1"/>
    <n v="235"/>
    <n v="29725"/>
    <n v="7.9058031959629904"/>
    <n v="2.2963299061219802"/>
  </r>
  <r>
    <x v="4"/>
    <x v="2"/>
    <x v="2"/>
    <n v="138"/>
    <n v="18456"/>
    <n v="7.4772431729518898"/>
    <n v="2.1718498029603901"/>
  </r>
  <r>
    <x v="4"/>
    <x v="2"/>
    <x v="3"/>
    <n v="496"/>
    <m/>
    <m/>
    <m/>
  </r>
  <r>
    <x v="4"/>
    <x v="2"/>
    <x v="4"/>
    <n v="10"/>
    <n v="4947"/>
    <n v="2.0214271275520499"/>
    <n v="0.58714635957727201"/>
  </r>
  <r>
    <x v="4"/>
    <x v="2"/>
    <x v="5"/>
    <n v="1641"/>
    <n v="476647"/>
    <n v="3.44279938822651"/>
    <n v="1"/>
  </r>
  <r>
    <x v="4"/>
    <x v="3"/>
    <x v="0"/>
    <n v="449"/>
    <m/>
    <m/>
    <m/>
  </r>
  <r>
    <x v="4"/>
    <x v="3"/>
    <x v="1"/>
    <n v="812"/>
    <m/>
    <m/>
    <m/>
  </r>
  <r>
    <x v="4"/>
    <x v="3"/>
    <x v="2"/>
    <n v="292"/>
    <m/>
    <m/>
    <m/>
  </r>
  <r>
    <x v="4"/>
    <x v="3"/>
    <x v="3"/>
    <n v="1097"/>
    <m/>
    <m/>
    <m/>
  </r>
  <r>
    <x v="4"/>
    <x v="3"/>
    <x v="4"/>
    <n v="42"/>
    <m/>
    <m/>
    <m/>
  </r>
  <r>
    <x v="4"/>
    <x v="3"/>
    <x v="5"/>
    <n v="4130"/>
    <m/>
    <m/>
    <m/>
  </r>
  <r>
    <x v="4"/>
    <x v="4"/>
    <x v="0"/>
    <n v="434"/>
    <n v="47130"/>
    <n v="9.2085720347973705"/>
    <n v="1.3794459894872899"/>
  </r>
  <r>
    <x v="4"/>
    <x v="4"/>
    <x v="1"/>
    <n v="254"/>
    <n v="10174"/>
    <n v="24.9655985846275"/>
    <n v="3.7398518155232998"/>
  </r>
  <r>
    <x v="4"/>
    <x v="4"/>
    <x v="2"/>
    <n v="144"/>
    <n v="16029"/>
    <n v="8.9837170129140898"/>
    <n v="1.3457626608473201"/>
  </r>
  <r>
    <x v="4"/>
    <x v="4"/>
    <x v="3"/>
    <n v="309"/>
    <m/>
    <m/>
    <m/>
  </r>
  <r>
    <x v="4"/>
    <x v="4"/>
    <x v="4"/>
    <n v="33"/>
    <n v="4977"/>
    <n v="6.6305003013863804"/>
    <n v="0.99325031226114402"/>
  </r>
  <r>
    <x v="4"/>
    <x v="4"/>
    <x v="5"/>
    <n v="4850"/>
    <n v="726531"/>
    <n v="6.6755582349548703"/>
    <n v="1"/>
  </r>
  <r>
    <x v="4"/>
    <x v="5"/>
    <x v="0"/>
    <n v="175"/>
    <n v="16011"/>
    <n v="10.929985634875999"/>
    <n v="1.2521559503525701"/>
  </r>
  <r>
    <x v="4"/>
    <x v="5"/>
    <x v="1"/>
    <n v="138"/>
    <n v="3264"/>
    <n v="42.279411764705898"/>
    <n v="4.8435943821973204"/>
  </r>
  <r>
    <x v="4"/>
    <x v="5"/>
    <x v="2"/>
    <n v="139"/>
    <n v="10423"/>
    <n v="13.3358917777991"/>
    <n v="1.5277802552224899"/>
  </r>
  <r>
    <x v="4"/>
    <x v="5"/>
    <x v="3"/>
    <n v="165"/>
    <m/>
    <m/>
    <m/>
  </r>
  <r>
    <x v="4"/>
    <x v="5"/>
    <x v="4"/>
    <n v="57"/>
    <n v="2013"/>
    <n v="28.315946348733199"/>
    <n v="3.2439183265982998"/>
  </r>
  <r>
    <x v="4"/>
    <x v="5"/>
    <x v="5"/>
    <n v="8694"/>
    <n v="995998"/>
    <n v="8.7289331906289007"/>
    <n v="1"/>
  </r>
  <r>
    <x v="4"/>
    <x v="6"/>
    <x v="0"/>
    <n v="259"/>
    <n v="19573"/>
    <n v="13.232514177693799"/>
    <n v="0.79171911398249195"/>
  </r>
  <r>
    <x v="4"/>
    <x v="6"/>
    <x v="1"/>
    <n v="129"/>
    <n v="3156"/>
    <n v="40.874524714828901"/>
    <n v="2.4455777682997999"/>
  </r>
  <r>
    <x v="4"/>
    <x v="6"/>
    <x v="2"/>
    <n v="64"/>
    <n v="5762"/>
    <n v="11.107254425546699"/>
    <n v="0.66456196566150805"/>
  </r>
  <r>
    <x v="4"/>
    <x v="6"/>
    <x v="3"/>
    <n v="37"/>
    <m/>
    <m/>
    <m/>
  </r>
  <r>
    <x v="4"/>
    <x v="6"/>
    <x v="4"/>
    <n v="30"/>
    <n v="2280"/>
    <n v="13.157894736842101"/>
    <n v="0.78725453251266597"/>
  </r>
  <r>
    <x v="4"/>
    <x v="6"/>
    <x v="5"/>
    <n v="8799"/>
    <n v="526456"/>
    <n v="16.713647484310201"/>
    <n v="1"/>
  </r>
  <r>
    <x v="4"/>
    <x v="7"/>
    <x v="0"/>
    <n v="98"/>
    <n v="4066"/>
    <n v="24.102311854402402"/>
    <n v="2.1666420245640099"/>
  </r>
  <r>
    <x v="4"/>
    <x v="7"/>
    <x v="1"/>
    <n v="11"/>
    <n v="579"/>
    <n v="18.9982728842832"/>
    <n v="1.7078219165811901"/>
  </r>
  <r>
    <x v="4"/>
    <x v="7"/>
    <x v="2"/>
    <n v="29"/>
    <n v="2504"/>
    <n v="11.581469648562299"/>
    <n v="1.0410992521534601"/>
  </r>
  <r>
    <x v="4"/>
    <x v="7"/>
    <x v="3"/>
    <n v="532"/>
    <m/>
    <m/>
    <m/>
  </r>
  <r>
    <x v="4"/>
    <x v="7"/>
    <x v="4"/>
    <n v="8"/>
    <n v="452"/>
    <n v="17.699115044247801"/>
    <n v="1.5910360252622899"/>
  </r>
  <r>
    <x v="4"/>
    <x v="7"/>
    <x v="5"/>
    <n v="5476"/>
    <n v="492257"/>
    <n v="11.124270452223101"/>
    <n v="1"/>
  </r>
  <r>
    <x v="4"/>
    <x v="8"/>
    <x v="0"/>
    <n v="364"/>
    <n v="39890"/>
    <n v="9.1250940085234404"/>
    <n v="1.8752542013253899"/>
  </r>
  <r>
    <x v="4"/>
    <x v="8"/>
    <x v="1"/>
    <n v="133"/>
    <n v="10090"/>
    <n v="13.181367690783"/>
    <n v="2.7088395054633798"/>
  </r>
  <r>
    <x v="4"/>
    <x v="8"/>
    <x v="2"/>
    <n v="161"/>
    <n v="14351"/>
    <n v="11.218730402062601"/>
    <n v="2.3055073515246902"/>
  </r>
  <r>
    <x v="4"/>
    <x v="8"/>
    <x v="3"/>
    <n v="185"/>
    <m/>
    <m/>
    <m/>
  </r>
  <r>
    <x v="4"/>
    <x v="8"/>
    <x v="4"/>
    <n v="11"/>
    <n v="4262"/>
    <n v="2.5809479117785101"/>
    <n v="0.530398197590493"/>
  </r>
  <r>
    <x v="4"/>
    <x v="8"/>
    <x v="5"/>
    <n v="4622"/>
    <n v="949845"/>
    <n v="4.8660570935257903"/>
    <n v="1"/>
  </r>
  <r>
    <x v="4"/>
    <x v="9"/>
    <x v="0"/>
    <n v="233"/>
    <n v="17405"/>
    <n v="13.386957770755499"/>
    <n v="2.88118988256806"/>
  </r>
  <r>
    <x v="4"/>
    <x v="9"/>
    <x v="1"/>
    <n v="136"/>
    <n v="4106"/>
    <n v="33.122260107160301"/>
    <n v="7.1286936391935596"/>
  </r>
  <r>
    <x v="4"/>
    <x v="9"/>
    <x v="2"/>
    <n v="68"/>
    <n v="15645"/>
    <n v="4.34643656120166"/>
    <n v="0.93545593104917801"/>
  </r>
  <r>
    <x v="4"/>
    <x v="9"/>
    <x v="3"/>
    <n v="496"/>
    <m/>
    <m/>
    <m/>
  </r>
  <r>
    <x v="4"/>
    <x v="9"/>
    <x v="4"/>
    <n v="12"/>
    <n v="3756"/>
    <n v="3.19488817891374"/>
    <n v="0.68761548774968895"/>
  </r>
  <r>
    <x v="4"/>
    <x v="9"/>
    <x v="5"/>
    <n v="7561"/>
    <n v="1627306"/>
    <n v="4.6463295778421498"/>
    <n v="1"/>
  </r>
  <r>
    <x v="4"/>
    <x v="10"/>
    <x v="0"/>
    <n v="155"/>
    <n v="14175"/>
    <n v="10.934744268077599"/>
    <n v="1.24136184900813"/>
  </r>
  <r>
    <x v="4"/>
    <x v="10"/>
    <x v="1"/>
    <n v="361"/>
    <n v="3208"/>
    <n v="112.531172069825"/>
    <n v="12.775049914926701"/>
  </r>
  <r>
    <x v="4"/>
    <x v="10"/>
    <x v="2"/>
    <n v="174"/>
    <n v="9507"/>
    <n v="18.302303565793601"/>
    <n v="2.0777606534309898"/>
  </r>
  <r>
    <x v="4"/>
    <x v="10"/>
    <x v="3"/>
    <n v="201"/>
    <m/>
    <m/>
    <m/>
  </r>
  <r>
    <x v="4"/>
    <x v="10"/>
    <x v="4"/>
    <n v="0"/>
    <n v="2514"/>
    <n v="0"/>
    <n v="0"/>
  </r>
  <r>
    <x v="4"/>
    <x v="10"/>
    <x v="5"/>
    <n v="6295"/>
    <n v="714637"/>
    <n v="8.8086678971281902"/>
    <n v="1"/>
  </r>
  <r>
    <x v="4"/>
    <x v="11"/>
    <x v="0"/>
    <n v="36"/>
    <n v="7061"/>
    <n v="5.0984279847047196"/>
    <n v="0.38056778773523903"/>
  </r>
  <r>
    <x v="4"/>
    <x v="11"/>
    <x v="1"/>
    <n v="13"/>
    <n v="1058"/>
    <n v="12.287334593572799"/>
    <n v="0.91717756090056601"/>
  </r>
  <r>
    <x v="4"/>
    <x v="11"/>
    <x v="2"/>
    <n v="15"/>
    <n v="4240"/>
    <n v="3.5377358490566002"/>
    <n v="0.26407126073098702"/>
  </r>
  <r>
    <x v="4"/>
    <x v="11"/>
    <x v="3"/>
    <n v="17"/>
    <m/>
    <m/>
    <m/>
  </r>
  <r>
    <x v="4"/>
    <x v="11"/>
    <x v="4"/>
    <n v="15"/>
    <n v="1083"/>
    <n v="13.8504155124654"/>
    <n v="1.03385239658299"/>
  </r>
  <r>
    <x v="4"/>
    <x v="11"/>
    <x v="5"/>
    <n v="8110"/>
    <n v="605364"/>
    <n v="13.396898395015199"/>
    <n v="1"/>
  </r>
  <r>
    <x v="4"/>
    <x v="12"/>
    <x v="0"/>
    <n v="54"/>
    <n v="5270"/>
    <n v="10.246679316888001"/>
    <n v="1.0368168614161699"/>
  </r>
  <r>
    <x v="4"/>
    <x v="12"/>
    <x v="1"/>
    <n v="47"/>
    <n v="856"/>
    <n v="54.906542056074798"/>
    <n v="5.55575390282472"/>
  </r>
  <r>
    <x v="4"/>
    <x v="12"/>
    <x v="2"/>
    <n v="64"/>
    <n v="3262"/>
    <n v="19.619865113427299"/>
    <n v="1.9852487170927"/>
  </r>
  <r>
    <x v="4"/>
    <x v="12"/>
    <x v="3"/>
    <n v="45"/>
    <m/>
    <m/>
    <m/>
  </r>
  <r>
    <x v="4"/>
    <x v="12"/>
    <x v="4"/>
    <n v="3"/>
    <n v="1012"/>
    <n v="2.9644268774703599"/>
    <n v="0.29995744728058799"/>
  </r>
  <r>
    <x v="4"/>
    <x v="12"/>
    <x v="5"/>
    <n v="4988"/>
    <n v="504714"/>
    <n v="9.8828247284600792"/>
    <n v="1"/>
  </r>
  <r>
    <x v="4"/>
    <x v="13"/>
    <x v="0"/>
    <n v="42898"/>
    <n v="4143403"/>
    <n v="10.353325515283"/>
    <n v="1.3204848134370799"/>
  </r>
  <r>
    <x v="4"/>
    <x v="13"/>
    <x v="1"/>
    <n v="62615"/>
    <n v="1846614"/>
    <n v="33.908006762647702"/>
    <n v="4.3246981772092203"/>
  </r>
  <r>
    <x v="4"/>
    <x v="13"/>
    <x v="2"/>
    <n v="14836"/>
    <n v="1192879"/>
    <n v="12.4371373793989"/>
    <n v="1.58625854155596"/>
  </r>
  <r>
    <x v="4"/>
    <x v="13"/>
    <x v="3"/>
    <n v="27183"/>
    <m/>
    <m/>
    <m/>
  </r>
  <r>
    <x v="4"/>
    <x v="13"/>
    <x v="4"/>
    <n v="5900"/>
    <n v="548418"/>
    <n v="10.7582172722267"/>
    <n v="1.37212555585754"/>
  </r>
  <r>
    <x v="4"/>
    <x v="13"/>
    <x v="5"/>
    <n v="355029"/>
    <n v="45281142"/>
    <n v="7.8405487211431204"/>
    <n v="1"/>
  </r>
  <r>
    <x v="4"/>
    <x v="14"/>
    <x v="0"/>
    <n v="169"/>
    <n v="47227"/>
    <n v="3.5784614733097602"/>
    <n v="1.40440903250753"/>
  </r>
  <r>
    <x v="4"/>
    <x v="14"/>
    <x v="1"/>
    <n v="435"/>
    <n v="34679"/>
    <n v="12.543614291069501"/>
    <n v="4.9228880461789801"/>
  </r>
  <r>
    <x v="4"/>
    <x v="14"/>
    <x v="2"/>
    <n v="123"/>
    <n v="27635"/>
    <n v="4.4508775104034699"/>
    <n v="1.746798903612"/>
  </r>
  <r>
    <x v="4"/>
    <x v="14"/>
    <x v="3"/>
    <n v="483"/>
    <m/>
    <m/>
    <m/>
  </r>
  <r>
    <x v="4"/>
    <x v="14"/>
    <x v="4"/>
    <n v="10"/>
    <n v="7101"/>
    <n v="1.4082523588227001"/>
    <n v="0.55268509875876504"/>
  </r>
  <r>
    <x v="4"/>
    <x v="14"/>
    <x v="5"/>
    <n v="4098"/>
    <n v="1608308"/>
    <n v="2.5480194092176398"/>
    <n v="1"/>
  </r>
  <r>
    <x v="4"/>
    <x v="15"/>
    <x v="0"/>
    <n v="52"/>
    <n v="12433"/>
    <n v="4.1824177591892502"/>
    <n v="0.99023347018656704"/>
  </r>
  <r>
    <x v="4"/>
    <x v="15"/>
    <x v="1"/>
    <n v="123"/>
    <n v="5150"/>
    <n v="23.883495145631102"/>
    <n v="5.6546805316805102"/>
  </r>
  <r>
    <x v="4"/>
    <x v="15"/>
    <x v="2"/>
    <n v="72"/>
    <n v="8661"/>
    <n v="8.3131278143401506"/>
    <n v="1.96822457192661"/>
  </r>
  <r>
    <x v="4"/>
    <x v="15"/>
    <x v="3"/>
    <n v="40"/>
    <m/>
    <m/>
    <m/>
  </r>
  <r>
    <x v="4"/>
    <x v="15"/>
    <x v="4"/>
    <n v="14"/>
    <n v="1093"/>
    <n v="12.8087831655993"/>
    <n v="3.0326204920756998"/>
  </r>
  <r>
    <x v="4"/>
    <x v="15"/>
    <x v="5"/>
    <n v="2406"/>
    <n v="569647"/>
    <n v="4.2236683419731902"/>
    <n v="1"/>
  </r>
  <r>
    <x v="4"/>
    <x v="16"/>
    <x v="0"/>
    <n v="1533"/>
    <n v="272173"/>
    <n v="5.6324470098062598"/>
    <n v="1.1968273789250199"/>
  </r>
  <r>
    <x v="4"/>
    <x v="16"/>
    <x v="1"/>
    <n v="831"/>
    <n v="74097"/>
    <n v="11.2150289485404"/>
    <n v="2.3830590288165898"/>
  </r>
  <r>
    <x v="4"/>
    <x v="16"/>
    <x v="2"/>
    <n v="549"/>
    <n v="60710"/>
    <n v="9.0429912699719992"/>
    <n v="1.92152709478481"/>
  </r>
  <r>
    <x v="4"/>
    <x v="16"/>
    <x v="3"/>
    <n v="314"/>
    <m/>
    <m/>
    <m/>
  </r>
  <r>
    <x v="4"/>
    <x v="16"/>
    <x v="4"/>
    <n v="131"/>
    <n v="27425"/>
    <n v="4.7766636280765704"/>
    <n v="1.0149836829435199"/>
  </r>
  <r>
    <x v="4"/>
    <x v="16"/>
    <x v="5"/>
    <n v="10580"/>
    <n v="2248123"/>
    <n v="4.7061481956280904"/>
    <n v="1"/>
  </r>
  <r>
    <x v="4"/>
    <x v="17"/>
    <x v="0"/>
    <n v="65"/>
    <n v="11694"/>
    <n v="5.5584060201812902"/>
    <n v="1.59578065989127"/>
  </r>
  <r>
    <x v="4"/>
    <x v="17"/>
    <x v="1"/>
    <n v="47"/>
    <n v="3185"/>
    <n v="14.756671899529"/>
    <n v="4.2365403923589904"/>
  </r>
  <r>
    <x v="4"/>
    <x v="17"/>
    <x v="2"/>
    <n v="32"/>
    <n v="5547"/>
    <n v="5.7688840814854903"/>
    <n v="1.65620748339807"/>
  </r>
  <r>
    <x v="4"/>
    <x v="17"/>
    <x v="3"/>
    <n v="86"/>
    <m/>
    <m/>
    <m/>
  </r>
  <r>
    <x v="4"/>
    <x v="17"/>
    <x v="4"/>
    <n v="11"/>
    <n v="1951"/>
    <n v="5.6381342901076401"/>
    <n v="1.61867010530658"/>
  </r>
  <r>
    <x v="4"/>
    <x v="17"/>
    <x v="5"/>
    <n v="1931"/>
    <n v="554377"/>
    <n v="3.4831892376487499"/>
    <n v="1"/>
  </r>
  <r>
    <x v="4"/>
    <x v="18"/>
    <x v="0"/>
    <n v="460"/>
    <n v="69236"/>
    <n v="6.6439424576809802"/>
    <n v="0.75475748751375704"/>
  </r>
  <r>
    <x v="4"/>
    <x v="18"/>
    <x v="1"/>
    <n v="849"/>
    <n v="17445"/>
    <n v="48.6672398968186"/>
    <n v="5.5286396507372997"/>
  </r>
  <r>
    <x v="4"/>
    <x v="18"/>
    <x v="2"/>
    <n v="392"/>
    <n v="30905"/>
    <n v="12.684031710079299"/>
    <n v="1.44091673972531"/>
  </r>
  <r>
    <x v="4"/>
    <x v="18"/>
    <x v="3"/>
    <n v="1195"/>
    <m/>
    <m/>
    <m/>
  </r>
  <r>
    <x v="4"/>
    <x v="18"/>
    <x v="4"/>
    <n v="81"/>
    <n v="9027"/>
    <n v="8.9730807577268195"/>
    <n v="1.01934957009303"/>
  </r>
  <r>
    <x v="4"/>
    <x v="18"/>
    <x v="5"/>
    <n v="15593"/>
    <n v="1771378"/>
    <n v="8.8027513043517498"/>
    <n v="1"/>
  </r>
  <r>
    <x v="4"/>
    <x v="19"/>
    <x v="0"/>
    <n v="994"/>
    <n v="72581"/>
    <n v="13.695044157561901"/>
    <n v="1.6445745932181799"/>
  </r>
  <r>
    <x v="4"/>
    <x v="19"/>
    <x v="1"/>
    <n v="821"/>
    <n v="31401"/>
    <n v="26.145664150823201"/>
    <n v="3.13971203674557"/>
  </r>
  <r>
    <x v="4"/>
    <x v="19"/>
    <x v="2"/>
    <n v="433"/>
    <n v="27497"/>
    <n v="15.747172418809299"/>
    <n v="1.8910051969931201"/>
  </r>
  <r>
    <x v="4"/>
    <x v="19"/>
    <x v="3"/>
    <n v="948"/>
    <m/>
    <m/>
    <m/>
  </r>
  <r>
    <x v="4"/>
    <x v="19"/>
    <x v="4"/>
    <n v="41"/>
    <n v="7088"/>
    <n v="5.7844243792325098"/>
    <n v="0.69462480449359698"/>
  </r>
  <r>
    <x v="4"/>
    <x v="19"/>
    <x v="5"/>
    <n v="8140"/>
    <n v="977495"/>
    <n v="8.3274083243392507"/>
    <n v="1"/>
  </r>
  <r>
    <x v="4"/>
    <x v="20"/>
    <x v="0"/>
    <n v="90"/>
    <n v="16110"/>
    <n v="5.5865921787709496"/>
    <n v="1.6607430280155"/>
  </r>
  <r>
    <x v="4"/>
    <x v="20"/>
    <x v="1"/>
    <n v="33"/>
    <n v="4499"/>
    <n v="7.3349633251833701"/>
    <n v="2.18048656734554"/>
  </r>
  <r>
    <x v="4"/>
    <x v="20"/>
    <x v="2"/>
    <n v="41"/>
    <n v="8185"/>
    <n v="5.00916310323763"/>
    <n v="1.4890889532811"/>
  </r>
  <r>
    <x v="4"/>
    <x v="20"/>
    <x v="3"/>
    <n v="1257"/>
    <m/>
    <m/>
    <m/>
  </r>
  <r>
    <x v="4"/>
    <x v="20"/>
    <x v="4"/>
    <n v="12"/>
    <n v="3574"/>
    <n v="3.3575825405707902"/>
    <n v="0.99811864134787398"/>
  </r>
  <r>
    <x v="4"/>
    <x v="20"/>
    <x v="5"/>
    <n v="2978"/>
    <n v="885279"/>
    <n v="3.3639112641325499"/>
    <n v="1"/>
  </r>
  <r>
    <x v="4"/>
    <x v="21"/>
    <x v="0"/>
    <n v="236"/>
    <n v="61229"/>
    <n v="3.8543827271390998"/>
    <n v="0.88789480973631096"/>
  </r>
  <r>
    <x v="4"/>
    <x v="21"/>
    <x v="1"/>
    <n v="565"/>
    <n v="22879"/>
    <n v="24.695135276891499"/>
    <n v="5.6887662669563204"/>
  </r>
  <r>
    <x v="4"/>
    <x v="21"/>
    <x v="2"/>
    <n v="137"/>
    <n v="27283"/>
    <n v="5.0214419235421301"/>
    <n v="1.15673832541656"/>
  </r>
  <r>
    <x v="4"/>
    <x v="21"/>
    <x v="3"/>
    <n v="384"/>
    <m/>
    <m/>
    <m/>
  </r>
  <r>
    <x v="4"/>
    <x v="21"/>
    <x v="4"/>
    <n v="1072"/>
    <n v="8593"/>
    <n v="124.752705690678"/>
    <n v="28.738007542268999"/>
  </r>
  <r>
    <x v="4"/>
    <x v="21"/>
    <x v="5"/>
    <n v="6979"/>
    <n v="1607681"/>
    <n v="4.34103531732974"/>
    <n v="1"/>
  </r>
  <r>
    <x v="4"/>
    <x v="22"/>
    <x v="0"/>
    <n v="639"/>
    <n v="114830"/>
    <n v="5.5647478881825299"/>
    <n v="1.05556286514974"/>
  </r>
  <r>
    <x v="4"/>
    <x v="22"/>
    <x v="1"/>
    <n v="53"/>
    <n v="5377"/>
    <n v="9.8567974707085693"/>
    <n v="1.8697108275968899"/>
  </r>
  <r>
    <x v="4"/>
    <x v="22"/>
    <x v="2"/>
    <n v="64"/>
    <n v="16300"/>
    <n v="3.9263803680981599"/>
    <n v="0.74478509975606499"/>
  </r>
  <r>
    <x v="4"/>
    <x v="22"/>
    <x v="3"/>
    <n v="292"/>
    <m/>
    <m/>
    <m/>
  </r>
  <r>
    <x v="4"/>
    <x v="22"/>
    <x v="4"/>
    <n v="8"/>
    <n v="4351"/>
    <n v="1.83865777982073"/>
    <n v="0.34877031504320399"/>
  </r>
  <r>
    <x v="4"/>
    <x v="22"/>
    <x v="5"/>
    <n v="6959"/>
    <n v="1320035"/>
    <n v="5.2718299136007696"/>
    <n v="1"/>
  </r>
  <r>
    <x v="4"/>
    <x v="23"/>
    <x v="0"/>
    <n v="534"/>
    <n v="163612"/>
    <n v="3.2638192797594301"/>
    <n v="1.1748924615258201"/>
  </r>
  <r>
    <x v="4"/>
    <x v="23"/>
    <x v="1"/>
    <n v="265"/>
    <n v="24623"/>
    <n v="10.762295414856"/>
    <n v="3.8741543779839001"/>
  </r>
  <r>
    <x v="4"/>
    <x v="23"/>
    <x v="2"/>
    <n v="96"/>
    <n v="20520"/>
    <n v="4.6783625730994096"/>
    <n v="1.68409230054679"/>
  </r>
  <r>
    <x v="4"/>
    <x v="23"/>
    <x v="3"/>
    <n v="250"/>
    <m/>
    <m/>
    <m/>
  </r>
  <r>
    <x v="4"/>
    <x v="23"/>
    <x v="4"/>
    <n v="18"/>
    <n v="11238"/>
    <n v="1.60170848905499"/>
    <n v="0.576574579671987"/>
  </r>
  <r>
    <x v="4"/>
    <x v="23"/>
    <x v="5"/>
    <n v="2216"/>
    <n v="797704"/>
    <n v="2.7779727818840101"/>
    <n v="1"/>
  </r>
  <r>
    <x v="4"/>
    <x v="24"/>
    <x v="0"/>
    <n v="24"/>
    <n v="7316"/>
    <n v="3.2804811372334601"/>
    <n v="0.39495291692046802"/>
  </r>
  <r>
    <x v="4"/>
    <x v="24"/>
    <x v="1"/>
    <n v="48"/>
    <n v="2561"/>
    <n v="18.742678641155798"/>
    <n v="2.2565213121359999"/>
  </r>
  <r>
    <x v="4"/>
    <x v="24"/>
    <x v="2"/>
    <n v="24"/>
    <n v="6190"/>
    <n v="3.87722132471729"/>
    <n v="0.46679734090309299"/>
  </r>
  <r>
    <x v="4"/>
    <x v="24"/>
    <x v="3"/>
    <n v="38"/>
    <m/>
    <m/>
    <m/>
  </r>
  <r>
    <x v="4"/>
    <x v="24"/>
    <x v="4"/>
    <n v="0"/>
    <n v="1102"/>
    <n v="0"/>
    <n v="0"/>
  </r>
  <r>
    <x v="4"/>
    <x v="24"/>
    <x v="5"/>
    <n v="5785"/>
    <n v="696484"/>
    <n v="8.3060055938112001"/>
    <n v="1"/>
  </r>
  <r>
    <x v="4"/>
    <x v="25"/>
    <x v="0"/>
    <n v="324"/>
    <n v="940"/>
    <n v="344.68085106383"/>
    <n v="2.3515344180225299"/>
  </r>
  <r>
    <x v="4"/>
    <x v="25"/>
    <x v="1"/>
    <n v="284"/>
    <n v="193"/>
    <n v="1471.50259067358"/>
    <n v="10.0391100274307"/>
  </r>
  <r>
    <x v="4"/>
    <x v="25"/>
    <x v="2"/>
    <n v="66"/>
    <n v="289"/>
    <n v="228.37370242214499"/>
    <n v="1.55804600040708"/>
  </r>
  <r>
    <x v="4"/>
    <x v="25"/>
    <x v="3"/>
    <n v="336"/>
    <m/>
    <m/>
    <m/>
  </r>
  <r>
    <x v="4"/>
    <x v="25"/>
    <x v="4"/>
    <n v="15"/>
    <n v="154"/>
    <n v="97.402597402597394"/>
    <n v="0.66451489686783805"/>
  </r>
  <r>
    <x v="4"/>
    <x v="25"/>
    <x v="5"/>
    <n v="850"/>
    <n v="5799"/>
    <n v="146.57699603379899"/>
    <n v="1"/>
  </r>
  <r>
    <x v="4"/>
    <x v="26"/>
    <x v="0"/>
    <n v="334"/>
    <n v="30405"/>
    <n v="10.985035356027"/>
    <n v="0.61402876007742702"/>
  </r>
  <r>
    <x v="4"/>
    <x v="26"/>
    <x v="1"/>
    <n v="462"/>
    <n v="14552"/>
    <n v="31.748213304013198"/>
    <n v="1.7746247888989499"/>
  </r>
  <r>
    <x v="4"/>
    <x v="26"/>
    <x v="2"/>
    <n v="315"/>
    <n v="20954"/>
    <n v="15.032929273646999"/>
    <n v="0.84029323739633899"/>
  </r>
  <r>
    <x v="4"/>
    <x v="26"/>
    <x v="3"/>
    <n v="484"/>
    <m/>
    <m/>
    <m/>
  </r>
  <r>
    <x v="4"/>
    <x v="26"/>
    <x v="4"/>
    <n v="60"/>
    <n v="9975"/>
    <n v="6.0150375939849603"/>
    <n v="0.33622159200673801"/>
  </r>
  <r>
    <x v="4"/>
    <x v="26"/>
    <x v="5"/>
    <n v="23352"/>
    <n v="1305303"/>
    <n v="17.890099080443399"/>
    <n v="1"/>
  </r>
  <r>
    <x v="4"/>
    <x v="27"/>
    <x v="0"/>
    <n v="22806"/>
    <n v="1510606"/>
    <n v="15.097252360973"/>
    <n v="0.96775379983469101"/>
  </r>
  <r>
    <x v="4"/>
    <x v="27"/>
    <x v="1"/>
    <n v="47914"/>
    <n v="1088447"/>
    <n v="44.020517305849502"/>
    <n v="2.8217732521680499"/>
  </r>
  <r>
    <x v="4"/>
    <x v="27"/>
    <x v="2"/>
    <n v="7204"/>
    <n v="404990"/>
    <n v="17.788093533173701"/>
    <n v="1.1402402700138901"/>
  </r>
  <r>
    <x v="4"/>
    <x v="27"/>
    <x v="3"/>
    <n v="12395"/>
    <m/>
    <m/>
    <m/>
  </r>
  <r>
    <x v="4"/>
    <x v="27"/>
    <x v="4"/>
    <n v="3659"/>
    <n v="280887"/>
    <n v="13.026590764257501"/>
    <n v="0.83502165888079605"/>
  </r>
  <r>
    <x v="4"/>
    <x v="27"/>
    <x v="5"/>
    <n v="76155"/>
    <n v="4881636"/>
    <n v="15.600302849290699"/>
    <n v="1"/>
  </r>
  <r>
    <x v="4"/>
    <x v="28"/>
    <x v="0"/>
    <n v="110"/>
    <n v="13017"/>
    <n v="8.4504878236152692"/>
    <n v="0.813717412110044"/>
  </r>
  <r>
    <x v="4"/>
    <x v="28"/>
    <x v="1"/>
    <n v="329"/>
    <n v="4609"/>
    <n v="71.382078541983105"/>
    <n v="6.8735487742965198"/>
  </r>
  <r>
    <x v="4"/>
    <x v="28"/>
    <x v="2"/>
    <n v="159"/>
    <n v="10027"/>
    <n v="15.857185598882999"/>
    <n v="1.5269258175620299"/>
  </r>
  <r>
    <x v="4"/>
    <x v="28"/>
    <x v="3"/>
    <n v="202"/>
    <m/>
    <m/>
    <m/>
  </r>
  <r>
    <x v="4"/>
    <x v="28"/>
    <x v="4"/>
    <n v="29"/>
    <n v="2217"/>
    <n v="13.0807397383852"/>
    <n v="1.2595752944177501"/>
  </r>
  <r>
    <x v="4"/>
    <x v="28"/>
    <x v="5"/>
    <n v="8599"/>
    <n v="828018"/>
    <n v="10.385039938745299"/>
    <n v="1"/>
  </r>
  <r>
    <x v="4"/>
    <x v="29"/>
    <x v="0"/>
    <n v="30"/>
    <n v="8865"/>
    <n v="3.3840947546531299"/>
    <n v="0.96052724855051796"/>
  </r>
  <r>
    <x v="4"/>
    <x v="29"/>
    <x v="1"/>
    <n v="13"/>
    <n v="1497"/>
    <n v="8.6840347361389494"/>
    <n v="2.4648399634648102"/>
  </r>
  <r>
    <x v="4"/>
    <x v="29"/>
    <x v="2"/>
    <n v="13"/>
    <n v="4950"/>
    <n v="2.6262626262626299"/>
    <n v="0.74542735864784104"/>
  </r>
  <r>
    <x v="4"/>
    <x v="29"/>
    <x v="3"/>
    <n v="92"/>
    <m/>
    <m/>
    <m/>
  </r>
  <r>
    <x v="4"/>
    <x v="29"/>
    <x v="4"/>
    <n v="0"/>
    <n v="1921"/>
    <n v="0"/>
    <n v="0"/>
  </r>
  <r>
    <x v="4"/>
    <x v="29"/>
    <x v="5"/>
    <n v="2363"/>
    <n v="670704"/>
    <n v="3.5231637205086002"/>
    <n v="1"/>
  </r>
  <r>
    <x v="4"/>
    <x v="30"/>
    <x v="0"/>
    <n v="178"/>
    <n v="14096"/>
    <n v="12.627695800227"/>
    <n v="1.6237544927631899"/>
  </r>
  <r>
    <x v="4"/>
    <x v="30"/>
    <x v="1"/>
    <n v="66"/>
    <n v="3618"/>
    <n v="18.242122719734699"/>
    <n v="2.3456954611762302"/>
  </r>
  <r>
    <x v="4"/>
    <x v="30"/>
    <x v="2"/>
    <n v="56"/>
    <n v="7456"/>
    <n v="7.5107296137339103"/>
    <n v="0.96578038837542701"/>
  </r>
  <r>
    <x v="4"/>
    <x v="30"/>
    <x v="3"/>
    <n v="307"/>
    <m/>
    <m/>
    <m/>
  </r>
  <r>
    <x v="4"/>
    <x v="30"/>
    <x v="4"/>
    <n v="28"/>
    <n v="2051"/>
    <n v="13.651877133105801"/>
    <n v="1.7554506522981901"/>
  </r>
  <r>
    <x v="4"/>
    <x v="30"/>
    <x v="5"/>
    <n v="5982"/>
    <n v="769206"/>
    <n v="7.7768504145833504"/>
    <n v="1"/>
  </r>
  <r>
    <x v="4"/>
    <x v="31"/>
    <x v="0"/>
    <n v="173"/>
    <n v="25427"/>
    <n v="6.8037912455264102"/>
    <n v="1.1621022357831301"/>
  </r>
  <r>
    <x v="4"/>
    <x v="31"/>
    <x v="1"/>
    <n v="361"/>
    <n v="16923"/>
    <n v="21.331915145068798"/>
    <n v="3.6435371675931898"/>
  </r>
  <r>
    <x v="4"/>
    <x v="31"/>
    <x v="2"/>
    <n v="139"/>
    <n v="14182"/>
    <n v="9.8011563954308301"/>
    <n v="1.6740586754303199"/>
  </r>
  <r>
    <x v="4"/>
    <x v="31"/>
    <x v="3"/>
    <n v="159"/>
    <m/>
    <m/>
    <m/>
  </r>
  <r>
    <x v="4"/>
    <x v="31"/>
    <x v="4"/>
    <n v="26"/>
    <n v="2598"/>
    <n v="10.0076982294072"/>
    <n v="1.70933646664776"/>
  </r>
  <r>
    <x v="4"/>
    <x v="31"/>
    <x v="5"/>
    <n v="3705"/>
    <n v="632822"/>
    <n v="5.8547269216304096"/>
    <n v="1"/>
  </r>
  <r>
    <x v="4"/>
    <x v="32"/>
    <x v="0"/>
    <n v="448"/>
    <n v="47965"/>
    <n v="9.3401438548941904"/>
    <n v="0.76139227642456397"/>
  </r>
  <r>
    <x v="4"/>
    <x v="32"/>
    <x v="1"/>
    <n v="181"/>
    <n v="9006"/>
    <n v="20.0977126360204"/>
    <n v="1.6383305667019299"/>
  </r>
  <r>
    <x v="4"/>
    <x v="32"/>
    <x v="2"/>
    <n v="102"/>
    <n v="12447"/>
    <n v="8.1947457218606896"/>
    <n v="0.66802141346233501"/>
  </r>
  <r>
    <x v="4"/>
    <x v="32"/>
    <x v="3"/>
    <n v="80"/>
    <m/>
    <m/>
    <m/>
  </r>
  <r>
    <x v="4"/>
    <x v="32"/>
    <x v="4"/>
    <n v="8"/>
    <n v="7688"/>
    <n v="1.04058272632674"/>
    <n v="8.4826493372566203E-2"/>
  </r>
  <r>
    <x v="4"/>
    <x v="32"/>
    <x v="5"/>
    <n v="16484"/>
    <n v="1343747"/>
    <n v="12.267190177912999"/>
    <n v="1"/>
  </r>
  <r>
    <x v="4"/>
    <x v="33"/>
    <x v="0"/>
    <n v="190"/>
    <n v="57178"/>
    <n v="3.3229563818251799"/>
    <n v="1.0487010205520499"/>
  </r>
  <r>
    <x v="4"/>
    <x v="33"/>
    <x v="1"/>
    <n v="340"/>
    <n v="27287"/>
    <n v="12.4601458570015"/>
    <n v="3.9323319884468799"/>
  </r>
  <r>
    <x v="4"/>
    <x v="33"/>
    <x v="2"/>
    <n v="117"/>
    <n v="30981"/>
    <n v="3.7765081824343998"/>
    <n v="1.1918386912038801"/>
  </r>
  <r>
    <x v="4"/>
    <x v="33"/>
    <x v="3"/>
    <n v="176"/>
    <m/>
    <m/>
    <m/>
  </r>
  <r>
    <x v="4"/>
    <x v="33"/>
    <x v="4"/>
    <n v="43"/>
    <n v="6535"/>
    <n v="6.5799540933435399"/>
    <n v="2.07658596140972"/>
  </r>
  <r>
    <x v="4"/>
    <x v="33"/>
    <x v="5"/>
    <n v="3072"/>
    <n v="969501"/>
    <n v="3.1686403624132402"/>
    <n v="1"/>
  </r>
  <r>
    <x v="4"/>
    <x v="34"/>
    <x v="0"/>
    <n v="175"/>
    <n v="44299"/>
    <n v="3.9504277748933401"/>
    <n v="0.65042200442960896"/>
  </r>
  <r>
    <x v="4"/>
    <x v="34"/>
    <x v="1"/>
    <n v="170"/>
    <n v="12738"/>
    <n v="13.3458941749097"/>
    <n v="2.1973476632880802"/>
  </r>
  <r>
    <x v="4"/>
    <x v="34"/>
    <x v="2"/>
    <n v="115"/>
    <n v="17762"/>
    <n v="6.4744961153023297"/>
    <n v="1.06599967926267"/>
  </r>
  <r>
    <x v="4"/>
    <x v="34"/>
    <x v="3"/>
    <n v="2720"/>
    <m/>
    <m/>
    <m/>
  </r>
  <r>
    <x v="4"/>
    <x v="34"/>
    <x v="4"/>
    <n v="43"/>
    <n v="10394"/>
    <n v="4.1370021166057303"/>
    <n v="0.68114071749733196"/>
  </r>
  <r>
    <x v="4"/>
    <x v="34"/>
    <x v="5"/>
    <n v="7279"/>
    <n v="1198458"/>
    <n v="6.0736379581094999"/>
    <n v="1"/>
  </r>
  <r>
    <x v="4"/>
    <x v="35"/>
    <x v="0"/>
    <n v="693"/>
    <n v="64211"/>
    <n v="10.792543333696701"/>
    <n v="1.92015966801663"/>
  </r>
  <r>
    <x v="4"/>
    <x v="35"/>
    <x v="1"/>
    <n v="347"/>
    <n v="25752"/>
    <n v="13.4746815781299"/>
    <n v="2.3973533675707999"/>
  </r>
  <r>
    <x v="4"/>
    <x v="35"/>
    <x v="2"/>
    <n v="240"/>
    <n v="20791"/>
    <n v="11.543456303208099"/>
    <n v="2.05375864961576"/>
  </r>
  <r>
    <x v="4"/>
    <x v="35"/>
    <x v="3"/>
    <n v="350"/>
    <m/>
    <m/>
    <m/>
  </r>
  <r>
    <x v="4"/>
    <x v="35"/>
    <x v="4"/>
    <n v="51"/>
    <n v="15194"/>
    <n v="3.35658812689219"/>
    <n v="0.59718872040833704"/>
  </r>
  <r>
    <x v="4"/>
    <x v="35"/>
    <x v="5"/>
    <n v="6844"/>
    <n v="1217653"/>
    <n v="5.6206489040802303"/>
    <n v="1"/>
  </r>
  <r>
    <x v="4"/>
    <x v="36"/>
    <x v="0"/>
    <n v="266"/>
    <n v="39098"/>
    <n v="6.8034170545807999"/>
    <n v="1.2860924954594799"/>
  </r>
  <r>
    <x v="4"/>
    <x v="36"/>
    <x v="1"/>
    <n v="129"/>
    <n v="8551"/>
    <n v="15.0859548590808"/>
    <n v="2.85179244127638"/>
  </r>
  <r>
    <x v="4"/>
    <x v="36"/>
    <x v="2"/>
    <n v="144"/>
    <n v="14095"/>
    <n v="10.2163887903512"/>
    <n v="1.9312678979631701"/>
  </r>
  <r>
    <x v="4"/>
    <x v="36"/>
    <x v="3"/>
    <n v="106"/>
    <m/>
    <m/>
    <m/>
  </r>
  <r>
    <x v="4"/>
    <x v="36"/>
    <x v="4"/>
    <n v="12"/>
    <n v="3426"/>
    <n v="3.50262697022767"/>
    <n v="0.66212349245453594"/>
  </r>
  <r>
    <x v="4"/>
    <x v="36"/>
    <x v="5"/>
    <n v="5461"/>
    <n v="1032327"/>
    <n v="5.2899904778233999"/>
    <n v="1"/>
  </r>
  <r>
    <x v="4"/>
    <x v="37"/>
    <x v="0"/>
    <n v="68"/>
    <n v="13131"/>
    <n v="5.17858502779682"/>
    <n v="0.89275534651669097"/>
  </r>
  <r>
    <x v="4"/>
    <x v="37"/>
    <x v="1"/>
    <n v="326"/>
    <n v="6854"/>
    <n v="47.563466588853203"/>
    <n v="8.1996411892713503"/>
  </r>
  <r>
    <x v="4"/>
    <x v="37"/>
    <x v="2"/>
    <n v="201"/>
    <n v="12472"/>
    <n v="16.116100064143701"/>
    <n v="2.7783138482875098"/>
  </r>
  <r>
    <x v="4"/>
    <x v="37"/>
    <x v="3"/>
    <n v="160"/>
    <m/>
    <m/>
    <m/>
  </r>
  <r>
    <x v="4"/>
    <x v="37"/>
    <x v="4"/>
    <n v="12"/>
    <n v="2511"/>
    <n v="4.7789725209079998"/>
    <n v="0.82386467461597201"/>
  </r>
  <r>
    <x v="4"/>
    <x v="37"/>
    <x v="5"/>
    <n v="4021"/>
    <n v="693195"/>
    <n v="5.8006765772978701"/>
    <n v="1"/>
  </r>
  <r>
    <x v="4"/>
    <x v="38"/>
    <x v="0"/>
    <n v="671"/>
    <n v="63498"/>
    <n v="10.567261961006601"/>
    <n v="1.2836734138800501"/>
  </r>
  <r>
    <x v="4"/>
    <x v="38"/>
    <x v="1"/>
    <n v="604"/>
    <n v="12430"/>
    <n v="48.592115848752996"/>
    <n v="5.9027974767157003"/>
  </r>
  <r>
    <x v="4"/>
    <x v="38"/>
    <x v="2"/>
    <n v="261"/>
    <n v="23554"/>
    <n v="11.080920438142099"/>
    <n v="1.3460708195037601"/>
  </r>
  <r>
    <x v="4"/>
    <x v="38"/>
    <x v="3"/>
    <n v="1052"/>
    <m/>
    <m/>
    <m/>
  </r>
  <r>
    <x v="4"/>
    <x v="38"/>
    <x v="4"/>
    <n v="66"/>
    <n v="9226"/>
    <n v="7.1536960763060904"/>
    <n v="0.86900556624957603"/>
  </r>
  <r>
    <x v="4"/>
    <x v="38"/>
    <x v="5"/>
    <n v="8427"/>
    <n v="1023682"/>
    <n v="8.2320486244751798"/>
    <n v="1"/>
  </r>
  <r>
    <x v="4"/>
    <x v="39"/>
    <x v="0"/>
    <n v="394"/>
    <n v="48755"/>
    <n v="8.0812224387242306"/>
    <n v="1.2255201913564999"/>
  </r>
  <r>
    <x v="4"/>
    <x v="39"/>
    <x v="1"/>
    <n v="749"/>
    <n v="14246"/>
    <n v="52.576161729608302"/>
    <n v="7.9731931984576896"/>
  </r>
  <r>
    <x v="4"/>
    <x v="39"/>
    <x v="2"/>
    <n v="258"/>
    <n v="30036"/>
    <n v="8.5896923691570102"/>
    <n v="1.30262983301875"/>
  </r>
  <r>
    <x v="4"/>
    <x v="39"/>
    <x v="3"/>
    <n v="216"/>
    <m/>
    <m/>
    <m/>
  </r>
  <r>
    <x v="4"/>
    <x v="39"/>
    <x v="4"/>
    <n v="68"/>
    <n v="8462"/>
    <n v="8.0359253131647392"/>
    <n v="1.2186508665229701"/>
  </r>
  <r>
    <x v="4"/>
    <x v="39"/>
    <x v="5"/>
    <n v="9927"/>
    <n v="1505433"/>
    <n v="6.5941161114443503"/>
    <n v="1"/>
  </r>
  <r>
    <x v="4"/>
    <x v="40"/>
    <x v="0"/>
    <n v="2055"/>
    <n v="209324"/>
    <n v="9.8173166956488505"/>
    <n v="1.5378027519816799"/>
  </r>
  <r>
    <x v="4"/>
    <x v="40"/>
    <x v="1"/>
    <n v="1246"/>
    <n v="69013"/>
    <n v="18.054569428948199"/>
    <n v="2.8281013452470498"/>
  </r>
  <r>
    <x v="4"/>
    <x v="40"/>
    <x v="2"/>
    <n v="849"/>
    <n v="55986"/>
    <n v="15.1645054120673"/>
    <n v="2.3753963407795502"/>
  </r>
  <r>
    <x v="4"/>
    <x v="40"/>
    <x v="3"/>
    <n v="1329"/>
    <m/>
    <m/>
    <m/>
  </r>
  <r>
    <x v="4"/>
    <x v="40"/>
    <x v="4"/>
    <n v="71"/>
    <n v="15803"/>
    <n v="4.4928178194013801"/>
    <n v="0.70376334196185897"/>
  </r>
  <r>
    <x v="4"/>
    <x v="40"/>
    <x v="5"/>
    <n v="12255"/>
    <n v="1919646"/>
    <n v="6.3839895480729298"/>
    <n v="1"/>
  </r>
  <r>
    <x v="4"/>
    <x v="41"/>
    <x v="0"/>
    <n v="324"/>
    <n v="70128"/>
    <n v="4.62012320328542"/>
    <n v="0.816912603731064"/>
  </r>
  <r>
    <x v="4"/>
    <x v="41"/>
    <x v="1"/>
    <n v="277"/>
    <n v="18276"/>
    <n v="15.1564893849858"/>
    <n v="2.67991277767362"/>
  </r>
  <r>
    <x v="4"/>
    <x v="41"/>
    <x v="2"/>
    <n v="224"/>
    <n v="31521"/>
    <n v="7.1063735287586098"/>
    <n v="1.25652192528881"/>
  </r>
  <r>
    <x v="4"/>
    <x v="41"/>
    <x v="3"/>
    <n v="2943"/>
    <m/>
    <m/>
    <m/>
  </r>
  <r>
    <x v="4"/>
    <x v="41"/>
    <x v="4"/>
    <n v="57"/>
    <n v="15278"/>
    <n v="3.73085482392983"/>
    <n v="0.65967555284928503"/>
  </r>
  <r>
    <x v="4"/>
    <x v="41"/>
    <x v="5"/>
    <n v="16561"/>
    <n v="2928253"/>
    <n v="5.6555905517726801"/>
    <n v="1"/>
  </r>
  <r>
    <x v="4"/>
    <x v="42"/>
    <x v="0"/>
    <n v="163"/>
    <n v="25096"/>
    <n v="6.4950589735415996"/>
    <n v="1.25553263846036"/>
  </r>
  <r>
    <x v="4"/>
    <x v="42"/>
    <x v="1"/>
    <n v="156"/>
    <n v="4443"/>
    <n v="35.111411208642799"/>
    <n v="6.7872397978884402"/>
  </r>
  <r>
    <x v="4"/>
    <x v="42"/>
    <x v="2"/>
    <n v="97"/>
    <n v="7949"/>
    <n v="12.2027928041263"/>
    <n v="2.3588707521150698"/>
  </r>
  <r>
    <x v="4"/>
    <x v="42"/>
    <x v="3"/>
    <n v="30"/>
    <m/>
    <m/>
    <m/>
  </r>
  <r>
    <x v="4"/>
    <x v="42"/>
    <x v="4"/>
    <n v="22"/>
    <n v="2298"/>
    <n v="9.57354221061793"/>
    <n v="1.85062133539868"/>
  </r>
  <r>
    <x v="4"/>
    <x v="42"/>
    <x v="5"/>
    <n v="2616"/>
    <n v="505688"/>
    <n v="5.1731502428374796"/>
    <n v="1"/>
  </r>
  <r>
    <x v="4"/>
    <x v="43"/>
    <x v="0"/>
    <n v="503"/>
    <n v="25260"/>
    <n v="19.912905779889201"/>
    <n v="2.6826808950569201"/>
  </r>
  <r>
    <x v="4"/>
    <x v="43"/>
    <x v="1"/>
    <n v="273"/>
    <n v="5062"/>
    <n v="53.9312524693797"/>
    <n v="7.2656568682313898"/>
  </r>
  <r>
    <x v="4"/>
    <x v="43"/>
    <x v="2"/>
    <n v="221"/>
    <n v="13466"/>
    <n v="16.411703549680698"/>
    <n v="2.2109964288853901"/>
  </r>
  <r>
    <x v="4"/>
    <x v="43"/>
    <x v="3"/>
    <n v="96"/>
    <m/>
    <m/>
    <m/>
  </r>
  <r>
    <x v="4"/>
    <x v="43"/>
    <x v="4"/>
    <n v="23"/>
    <n v="2112"/>
    <n v="10.8901515151515"/>
    <n v="1.4671289934730301"/>
  </r>
  <r>
    <x v="4"/>
    <x v="43"/>
    <x v="5"/>
    <n v="8733"/>
    <n v="1176516"/>
    <n v="7.4227634813296204"/>
    <n v="1"/>
  </r>
  <r>
    <x v="4"/>
    <x v="44"/>
    <x v="0"/>
    <n v="3544"/>
    <n v="514981"/>
    <n v="6.8818072899776901"/>
    <n v="1.5205086206393299"/>
  </r>
  <r>
    <x v="4"/>
    <x v="44"/>
    <x v="1"/>
    <n v="1910"/>
    <n v="164069"/>
    <n v="11.6414435389988"/>
    <n v="2.5721317833924902"/>
  </r>
  <r>
    <x v="4"/>
    <x v="44"/>
    <x v="2"/>
    <n v="752"/>
    <n v="96204"/>
    <n v="7.8167227973888798"/>
    <n v="1.7270745747104901"/>
  </r>
  <r>
    <x v="4"/>
    <x v="44"/>
    <x v="3"/>
    <n v="352"/>
    <m/>
    <m/>
    <m/>
  </r>
  <r>
    <x v="4"/>
    <x v="44"/>
    <x v="4"/>
    <n v="36"/>
    <n v="42068"/>
    <n v="0.85575734525054703"/>
    <n v="0.189076265260125"/>
  </r>
  <r>
    <x v="4"/>
    <x v="44"/>
    <x v="5"/>
    <n v="8686"/>
    <n v="1919138"/>
    <n v="4.5259903144015698"/>
    <n v="1"/>
  </r>
  <r>
    <x v="4"/>
    <x v="45"/>
    <x v="0"/>
    <n v="2706"/>
    <n v="291547"/>
    <n v="9.2815223617461307"/>
    <n v="1.01159977608601"/>
  </r>
  <r>
    <x v="4"/>
    <x v="45"/>
    <x v="1"/>
    <n v="573"/>
    <n v="46476"/>
    <n v="12.328943971081801"/>
    <n v="1.34374044196959"/>
  </r>
  <r>
    <x v="4"/>
    <x v="45"/>
    <x v="2"/>
    <n v="448"/>
    <n v="48126"/>
    <n v="9.3088974774550106"/>
    <n v="1.0145834095722099"/>
  </r>
  <r>
    <x v="4"/>
    <x v="45"/>
    <x v="3"/>
    <n v="1115"/>
    <m/>
    <m/>
    <m/>
  </r>
  <r>
    <x v="4"/>
    <x v="45"/>
    <x v="4"/>
    <n v="55"/>
    <n v="20091"/>
    <n v="2.73754417400826"/>
    <n v="0.29836690205757699"/>
  </r>
  <r>
    <x v="4"/>
    <x v="45"/>
    <x v="5"/>
    <n v="16697"/>
    <n v="1819818"/>
    <n v="9.1750933335091798"/>
    <n v="1"/>
  </r>
  <r>
    <x v="4"/>
    <x v="46"/>
    <x v="0"/>
    <n v="97"/>
    <n v="19543"/>
    <n v="4.9634140101315101"/>
    <n v="1.16623720806989"/>
  </r>
  <r>
    <x v="4"/>
    <x v="46"/>
    <x v="1"/>
    <n v="173"/>
    <n v="6089"/>
    <n v="28.4118902939727"/>
    <n v="6.6758492329663603"/>
  </r>
  <r>
    <x v="4"/>
    <x v="46"/>
    <x v="2"/>
    <n v="63"/>
    <n v="9794"/>
    <n v="6.4325096998162099"/>
    <n v="1.51142583267951"/>
  </r>
  <r>
    <x v="4"/>
    <x v="46"/>
    <x v="3"/>
    <n v="173"/>
    <m/>
    <m/>
    <m/>
  </r>
  <r>
    <x v="4"/>
    <x v="46"/>
    <x v="4"/>
    <n v="3"/>
    <n v="1842"/>
    <n v="1.6286644951140099"/>
    <n v="0.38268198658970998"/>
  </r>
  <r>
    <x v="4"/>
    <x v="46"/>
    <x v="5"/>
    <n v="2736"/>
    <n v="642869"/>
    <n v="4.2559215018923"/>
    <n v="1"/>
  </r>
  <r>
    <x v="5"/>
    <x v="0"/>
    <x v="0"/>
    <n v="36285"/>
    <n v="4213531"/>
    <n v="8.6115421958447698"/>
    <n v="1.7827471359254901"/>
  </r>
  <r>
    <x v="5"/>
    <x v="0"/>
    <x v="1"/>
    <n v="58575"/>
    <n v="1864890"/>
    <n v="31.4093592651577"/>
    <n v="6.5023132904386403"/>
  </r>
  <r>
    <x v="5"/>
    <x v="0"/>
    <x v="2"/>
    <n v="12478"/>
    <n v="1224400"/>
    <n v="10.1911140150278"/>
    <n v="2.1097474655523798"/>
  </r>
  <r>
    <x v="5"/>
    <x v="0"/>
    <x v="3"/>
    <n v="33280"/>
    <m/>
    <m/>
    <m/>
  </r>
  <r>
    <x v="5"/>
    <x v="0"/>
    <x v="4"/>
    <n v="4874"/>
    <n v="563696"/>
    <n v="8.64650449887883"/>
    <n v="1.7899849737229301"/>
  </r>
  <r>
    <x v="5"/>
    <x v="0"/>
    <x v="5"/>
    <n v="232875"/>
    <n v="48209395"/>
    <n v="4.8304899905920804"/>
    <n v="1"/>
  </r>
  <r>
    <x v="5"/>
    <x v="1"/>
    <x v="0"/>
    <n v="115"/>
    <n v="41981"/>
    <n v="2.7393344608275201"/>
    <n v="0.97193931879211204"/>
  </r>
  <r>
    <x v="5"/>
    <x v="1"/>
    <x v="1"/>
    <n v="447"/>
    <n v="30923"/>
    <n v="14.455259838954801"/>
    <n v="5.1288499457611003"/>
  </r>
  <r>
    <x v="5"/>
    <x v="1"/>
    <x v="2"/>
    <n v="130"/>
    <n v="28277"/>
    <n v="4.5973759592601802"/>
    <n v="1.6311883495689401"/>
  </r>
  <r>
    <x v="5"/>
    <x v="1"/>
    <x v="3"/>
    <n v="669"/>
    <m/>
    <m/>
    <m/>
  </r>
  <r>
    <x v="5"/>
    <x v="1"/>
    <x v="4"/>
    <n v="32"/>
    <n v="6404"/>
    <n v="4.99687695190506"/>
    <n v="1.7729347219818801"/>
  </r>
  <r>
    <x v="5"/>
    <x v="1"/>
    <x v="5"/>
    <n v="4205"/>
    <n v="1491970"/>
    <n v="2.8184212819292598"/>
    <n v="1"/>
  </r>
  <r>
    <x v="5"/>
    <x v="2"/>
    <x v="0"/>
    <n v="326"/>
    <n v="85286"/>
    <n v="3.8224327556691602"/>
    <n v="1.47645956701089"/>
  </r>
  <r>
    <x v="5"/>
    <x v="2"/>
    <x v="1"/>
    <n v="219"/>
    <n v="29725"/>
    <n v="7.3675357443229599"/>
    <n v="2.8457972527749602"/>
  </r>
  <r>
    <x v="5"/>
    <x v="2"/>
    <x v="2"/>
    <n v="98"/>
    <n v="18456"/>
    <n v="5.3099263112267003"/>
    <n v="2.0510214314969799"/>
  </r>
  <r>
    <x v="5"/>
    <x v="2"/>
    <x v="3"/>
    <n v="317"/>
    <m/>
    <m/>
    <m/>
  </r>
  <r>
    <x v="5"/>
    <x v="2"/>
    <x v="4"/>
    <n v="14"/>
    <n v="4947"/>
    <n v="2.8299979785728699"/>
    <n v="1.0931199728467"/>
  </r>
  <r>
    <x v="5"/>
    <x v="2"/>
    <x v="5"/>
    <n v="1234"/>
    <n v="476647"/>
    <n v="2.5889180043092699"/>
    <n v="1"/>
  </r>
  <r>
    <x v="5"/>
    <x v="3"/>
    <x v="0"/>
    <n v="226"/>
    <m/>
    <m/>
    <m/>
  </r>
  <r>
    <x v="5"/>
    <x v="3"/>
    <x v="1"/>
    <n v="405"/>
    <m/>
    <m/>
    <m/>
  </r>
  <r>
    <x v="5"/>
    <x v="3"/>
    <x v="2"/>
    <n v="135"/>
    <m/>
    <m/>
    <m/>
  </r>
  <r>
    <x v="5"/>
    <x v="3"/>
    <x v="3"/>
    <n v="715"/>
    <m/>
    <m/>
    <m/>
  </r>
  <r>
    <x v="5"/>
    <x v="3"/>
    <x v="4"/>
    <n v="22"/>
    <m/>
    <m/>
    <m/>
  </r>
  <r>
    <x v="5"/>
    <x v="3"/>
    <x v="5"/>
    <n v="2213"/>
    <m/>
    <m/>
    <m/>
  </r>
  <r>
    <x v="5"/>
    <x v="4"/>
    <x v="0"/>
    <n v="266"/>
    <n v="47130"/>
    <n v="5.6439635051983901"/>
    <n v="1.79139993420502"/>
  </r>
  <r>
    <x v="5"/>
    <x v="4"/>
    <x v="1"/>
    <n v="187"/>
    <n v="10174"/>
    <n v="18.380184784745399"/>
    <n v="5.8338899221694502"/>
  </r>
  <r>
    <x v="5"/>
    <x v="4"/>
    <x v="2"/>
    <n v="82"/>
    <n v="16029"/>
    <n v="5.1157277434649702"/>
    <n v="1.62373734957944"/>
  </r>
  <r>
    <x v="5"/>
    <x v="4"/>
    <x v="3"/>
    <n v="262"/>
    <m/>
    <m/>
    <m/>
  </r>
  <r>
    <x v="5"/>
    <x v="4"/>
    <x v="4"/>
    <n v="12"/>
    <n v="4977"/>
    <n v="2.4110910186859602"/>
    <n v="0.76528281734247505"/>
  </r>
  <r>
    <x v="5"/>
    <x v="4"/>
    <x v="5"/>
    <n v="2289"/>
    <n v="726531"/>
    <n v="3.1505882061467401"/>
    <n v="1"/>
  </r>
  <r>
    <x v="5"/>
    <x v="5"/>
    <x v="0"/>
    <n v="22"/>
    <n v="16011"/>
    <n v="1.3740553369558399"/>
    <n v="0.37098302182091197"/>
  </r>
  <r>
    <x v="5"/>
    <x v="5"/>
    <x v="1"/>
    <n v="69"/>
    <n v="3264"/>
    <n v="21.139705882352899"/>
    <n v="5.7075372131774902"/>
  </r>
  <r>
    <x v="5"/>
    <x v="5"/>
    <x v="2"/>
    <n v="45"/>
    <n v="10423"/>
    <n v="4.3173750359781202"/>
    <n v="1.16565380891411"/>
  </r>
  <r>
    <x v="5"/>
    <x v="5"/>
    <x v="3"/>
    <n v="2026"/>
    <m/>
    <m/>
    <m/>
  </r>
  <r>
    <x v="5"/>
    <x v="5"/>
    <x v="4"/>
    <n v="14"/>
    <n v="2013"/>
    <n v="6.9547938400397404"/>
    <n v="1.87773400788612"/>
  </r>
  <r>
    <x v="5"/>
    <x v="5"/>
    <x v="5"/>
    <n v="3689"/>
    <n v="995998"/>
    <n v="3.7038226984391498"/>
    <n v="1"/>
  </r>
  <r>
    <x v="5"/>
    <x v="6"/>
    <x v="0"/>
    <n v="93"/>
    <n v="19573"/>
    <n v="4.7514433147703503"/>
    <n v="0.981721287959473"/>
  </r>
  <r>
    <x v="5"/>
    <x v="6"/>
    <x v="1"/>
    <n v="43"/>
    <n v="3156"/>
    <n v="13.624841571609601"/>
    <n v="2.8151018816418101"/>
  </r>
  <r>
    <x v="5"/>
    <x v="6"/>
    <x v="2"/>
    <n v="17"/>
    <n v="5762"/>
    <n v="2.9503644567858398"/>
    <n v="0.60959068699436603"/>
  </r>
  <r>
    <x v="5"/>
    <x v="6"/>
    <x v="3"/>
    <n v="29"/>
    <m/>
    <m/>
    <m/>
  </r>
  <r>
    <x v="5"/>
    <x v="6"/>
    <x v="4"/>
    <n v="16"/>
    <n v="2280"/>
    <n v="7.0175438596491198"/>
    <n v="1.44993252361673"/>
  </r>
  <r>
    <x v="5"/>
    <x v="6"/>
    <x v="5"/>
    <n v="2548"/>
    <n v="526456"/>
    <n v="4.8399106478034204"/>
    <n v="1"/>
  </r>
  <r>
    <x v="5"/>
    <x v="7"/>
    <x v="0"/>
    <n v="46"/>
    <n v="4066"/>
    <n v="11.313330054107199"/>
    <n v="1.63459521938499"/>
  </r>
  <r>
    <x v="5"/>
    <x v="7"/>
    <x v="1"/>
    <n v="22"/>
    <n v="579"/>
    <n v="37.996545768566499"/>
    <n v="5.4898930526554803"/>
  </r>
  <r>
    <x v="5"/>
    <x v="7"/>
    <x v="2"/>
    <n v="12"/>
    <n v="2504"/>
    <n v="4.7923322683706102"/>
    <n v="0.69241535234262097"/>
  </r>
  <r>
    <x v="5"/>
    <x v="7"/>
    <x v="3"/>
    <n v="110"/>
    <m/>
    <m/>
    <m/>
  </r>
  <r>
    <x v="5"/>
    <x v="7"/>
    <x v="4"/>
    <n v="3"/>
    <n v="452"/>
    <n v="6.6371681415929196"/>
    <n v="0.95896462514708103"/>
  </r>
  <r>
    <x v="5"/>
    <x v="7"/>
    <x v="5"/>
    <n v="3407"/>
    <n v="492257"/>
    <n v="6.9211814153988698"/>
    <n v="1"/>
  </r>
  <r>
    <x v="5"/>
    <x v="8"/>
    <x v="0"/>
    <n v="324"/>
    <n v="39890"/>
    <n v="8.1223364251692107"/>
    <n v="2.5690844627921599"/>
  </r>
  <r>
    <x v="5"/>
    <x v="8"/>
    <x v="1"/>
    <n v="113"/>
    <n v="10090"/>
    <n v="11.199207135778"/>
    <n v="3.5422946726217299"/>
  </r>
  <r>
    <x v="5"/>
    <x v="8"/>
    <x v="2"/>
    <n v="93"/>
    <n v="14351"/>
    <n v="6.4803846421852098"/>
    <n v="2.0497372462392298"/>
  </r>
  <r>
    <x v="5"/>
    <x v="8"/>
    <x v="3"/>
    <n v="101"/>
    <m/>
    <m/>
    <m/>
  </r>
  <r>
    <x v="5"/>
    <x v="8"/>
    <x v="4"/>
    <n v="1"/>
    <n v="4262"/>
    <n v="0.23463162834350099"/>
    <n v="7.4213679328648793E-2"/>
  </r>
  <r>
    <x v="5"/>
    <x v="8"/>
    <x v="5"/>
    <n v="3003"/>
    <n v="949845"/>
    <n v="3.1615684664339998"/>
    <n v="1"/>
  </r>
  <r>
    <x v="5"/>
    <x v="9"/>
    <x v="0"/>
    <n v="66"/>
    <n v="17405"/>
    <n v="3.7920137891410501"/>
    <n v="1.1092516252295499"/>
  </r>
  <r>
    <x v="5"/>
    <x v="9"/>
    <x v="1"/>
    <n v="108"/>
    <n v="4106"/>
    <n v="26.302971261568398"/>
    <n v="7.6942266675854496"/>
  </r>
  <r>
    <x v="5"/>
    <x v="9"/>
    <x v="2"/>
    <n v="55"/>
    <n v="15645"/>
    <n v="3.5155001597954598"/>
    <n v="1.02836500144456"/>
  </r>
  <r>
    <x v="5"/>
    <x v="9"/>
    <x v="3"/>
    <n v="351"/>
    <m/>
    <m/>
    <m/>
  </r>
  <r>
    <x v="5"/>
    <x v="9"/>
    <x v="4"/>
    <n v="10"/>
    <n v="3756"/>
    <n v="2.6624068157614502"/>
    <n v="0.77881549267113104"/>
  </r>
  <r>
    <x v="5"/>
    <x v="9"/>
    <x v="5"/>
    <n v="5563"/>
    <n v="1627306"/>
    <n v="3.4185334534500602"/>
    <n v="1"/>
  </r>
  <r>
    <x v="5"/>
    <x v="10"/>
    <x v="0"/>
    <n v="94"/>
    <n v="14175"/>
    <n v="6.6313932980599697"/>
    <n v="1.2701793118053299"/>
  </r>
  <r>
    <x v="5"/>
    <x v="10"/>
    <x v="1"/>
    <n v="326"/>
    <n v="3208"/>
    <n v="101.620947630923"/>
    <n v="19.464510627745799"/>
  </r>
  <r>
    <x v="5"/>
    <x v="10"/>
    <x v="2"/>
    <n v="109"/>
    <n v="9507"/>
    <n v="11.465236141790299"/>
    <n v="2.1960552025356601"/>
  </r>
  <r>
    <x v="5"/>
    <x v="10"/>
    <x v="3"/>
    <n v="701"/>
    <m/>
    <m/>
    <m/>
  </r>
  <r>
    <x v="5"/>
    <x v="10"/>
    <x v="4"/>
    <n v="18"/>
    <n v="2514"/>
    <n v="7.15990453460621"/>
    <n v="1.3714105325374899"/>
  </r>
  <r>
    <x v="5"/>
    <x v="10"/>
    <x v="5"/>
    <n v="3731"/>
    <n v="714637"/>
    <n v="5.2208323946283199"/>
    <n v="1"/>
  </r>
  <r>
    <x v="5"/>
    <x v="11"/>
    <x v="0"/>
    <n v="18"/>
    <n v="7061"/>
    <n v="2.5492139923523598"/>
    <n v="0.351927566537376"/>
  </r>
  <r>
    <x v="5"/>
    <x v="11"/>
    <x v="1"/>
    <n v="6"/>
    <n v="1058"/>
    <n v="5.6710775047258997"/>
    <n v="0.78291132555778498"/>
  </r>
  <r>
    <x v="5"/>
    <x v="11"/>
    <x v="2"/>
    <n v="15"/>
    <n v="4240"/>
    <n v="3.5377358490566002"/>
    <n v="0.48839633398593002"/>
  </r>
  <r>
    <x v="5"/>
    <x v="11"/>
    <x v="3"/>
    <n v="16"/>
    <m/>
    <m/>
    <m/>
  </r>
  <r>
    <x v="5"/>
    <x v="11"/>
    <x v="4"/>
    <n v="9"/>
    <n v="1083"/>
    <n v="8.3102493074792196"/>
    <n v="1.1472578704156999"/>
  </r>
  <r>
    <x v="5"/>
    <x v="11"/>
    <x v="5"/>
    <n v="4385"/>
    <n v="605364"/>
    <n v="7.2435757659854199"/>
    <n v="1"/>
  </r>
  <r>
    <x v="5"/>
    <x v="12"/>
    <x v="0"/>
    <n v="30"/>
    <n v="5270"/>
    <n v="5.6925996204933602"/>
    <n v="0.80887801938560899"/>
  </r>
  <r>
    <x v="5"/>
    <x v="12"/>
    <x v="1"/>
    <n v="21"/>
    <n v="856"/>
    <n v="24.532710280373799"/>
    <n v="3.4859240812073802"/>
  </r>
  <r>
    <x v="5"/>
    <x v="12"/>
    <x v="2"/>
    <n v="22"/>
    <n v="3262"/>
    <n v="6.7443286327406504"/>
    <n v="0.95832125043498395"/>
  </r>
  <r>
    <x v="5"/>
    <x v="12"/>
    <x v="3"/>
    <n v="178"/>
    <m/>
    <m/>
    <m/>
  </r>
  <r>
    <x v="5"/>
    <x v="12"/>
    <x v="4"/>
    <n v="7"/>
    <n v="1012"/>
    <n v="6.9169960474308301"/>
    <n v="0.98285606505715195"/>
  </r>
  <r>
    <x v="5"/>
    <x v="12"/>
    <x v="5"/>
    <n v="3552"/>
    <n v="504714"/>
    <n v="7.03764904480557"/>
    <n v="1"/>
  </r>
  <r>
    <x v="5"/>
    <x v="13"/>
    <x v="0"/>
    <n v="35824"/>
    <n v="4143403"/>
    <n v="8.6460332243810196"/>
    <n v="1.78810611729687"/>
  </r>
  <r>
    <x v="5"/>
    <x v="13"/>
    <x v="1"/>
    <n v="57999"/>
    <n v="1846614"/>
    <n v="31.4082964821018"/>
    <n v="6.4956223988534001"/>
  </r>
  <r>
    <x v="5"/>
    <x v="13"/>
    <x v="2"/>
    <n v="12193"/>
    <n v="1192879"/>
    <n v="10.221489354746"/>
    <n v="2.11392984144062"/>
  </r>
  <r>
    <x v="5"/>
    <x v="13"/>
    <x v="3"/>
    <n v="31117"/>
    <m/>
    <m/>
    <m/>
  </r>
  <r>
    <x v="5"/>
    <x v="13"/>
    <x v="4"/>
    <n v="4819"/>
    <n v="548418"/>
    <n v="8.78709305675598"/>
    <n v="1.8172790273041199"/>
  </r>
  <r>
    <x v="5"/>
    <x v="13"/>
    <x v="5"/>
    <n v="218948"/>
    <n v="45281142"/>
    <n v="4.8353020778495397"/>
    <n v="1"/>
  </r>
  <r>
    <x v="5"/>
    <x v="14"/>
    <x v="0"/>
    <n v="99"/>
    <n v="47227"/>
    <n v="2.0962584961992099"/>
    <n v="1.91341050482699"/>
  </r>
  <r>
    <x v="5"/>
    <x v="14"/>
    <x v="1"/>
    <n v="256"/>
    <n v="34679"/>
    <n v="7.3819891000317197"/>
    <n v="6.7380886069771897"/>
  </r>
  <r>
    <x v="5"/>
    <x v="14"/>
    <x v="2"/>
    <n v="71"/>
    <n v="27635"/>
    <n v="2.5692057173873701"/>
    <n v="2.34510448860377"/>
  </r>
  <r>
    <x v="5"/>
    <x v="14"/>
    <x v="3"/>
    <n v="218"/>
    <m/>
    <m/>
    <m/>
  </r>
  <r>
    <x v="5"/>
    <x v="14"/>
    <x v="4"/>
    <n v="12"/>
    <n v="7101"/>
    <n v="1.6899028305872399"/>
    <n v="1.54249956961186"/>
  </r>
  <r>
    <x v="5"/>
    <x v="14"/>
    <x v="5"/>
    <n v="1762"/>
    <n v="1608308"/>
    <n v="1.09556129796034"/>
    <n v="1"/>
  </r>
  <r>
    <x v="5"/>
    <x v="15"/>
    <x v="0"/>
    <n v="45"/>
    <n v="12433"/>
    <n v="3.6193999839137798"/>
    <n v="1.1721320879116199"/>
  </r>
  <r>
    <x v="5"/>
    <x v="15"/>
    <x v="1"/>
    <n v="120"/>
    <n v="5150"/>
    <n v="23.300970873786401"/>
    <n v="7.5459511968958504"/>
  </r>
  <r>
    <x v="5"/>
    <x v="15"/>
    <x v="2"/>
    <n v="85"/>
    <n v="8661"/>
    <n v="9.8141092252626692"/>
    <n v="3.17827053885344"/>
  </r>
  <r>
    <x v="5"/>
    <x v="15"/>
    <x v="3"/>
    <n v="26"/>
    <m/>
    <m/>
    <m/>
  </r>
  <r>
    <x v="5"/>
    <x v="15"/>
    <x v="4"/>
    <n v="9"/>
    <n v="1093"/>
    <n v="8.2342177493138102"/>
    <n v="2.6666273099734901"/>
  </r>
  <r>
    <x v="5"/>
    <x v="15"/>
    <x v="5"/>
    <n v="1759"/>
    <n v="569647"/>
    <n v="3.0878772292314398"/>
    <n v="1"/>
  </r>
  <r>
    <x v="5"/>
    <x v="16"/>
    <x v="0"/>
    <n v="610"/>
    <n v="272173"/>
    <n v="2.2412215759829199"/>
    <n v="1.4011517722645901"/>
  </r>
  <r>
    <x v="5"/>
    <x v="16"/>
    <x v="1"/>
    <n v="319"/>
    <n v="74097"/>
    <n v="4.3051675506430804"/>
    <n v="2.6914755810496001"/>
  </r>
  <r>
    <x v="5"/>
    <x v="16"/>
    <x v="2"/>
    <n v="198"/>
    <n v="60710"/>
    <n v="3.2614066875308798"/>
    <n v="2.03894421206674"/>
  </r>
  <r>
    <x v="5"/>
    <x v="16"/>
    <x v="3"/>
    <n v="207"/>
    <m/>
    <m/>
    <m/>
  </r>
  <r>
    <x v="5"/>
    <x v="16"/>
    <x v="4"/>
    <n v="38"/>
    <n v="27425"/>
    <n v="1.38559708295351"/>
    <n v="0.866238228843352"/>
  </r>
  <r>
    <x v="5"/>
    <x v="16"/>
    <x v="5"/>
    <n v="3596"/>
    <n v="2248123"/>
    <n v="1.5995566078902299"/>
    <n v="1"/>
  </r>
  <r>
    <x v="5"/>
    <x v="17"/>
    <x v="0"/>
    <n v="26"/>
    <n v="11694"/>
    <n v="2.2233624080725201"/>
    <n v="1.2191701104846899"/>
  </r>
  <r>
    <x v="5"/>
    <x v="17"/>
    <x v="1"/>
    <n v="10"/>
    <n v="3185"/>
    <n v="3.13971742543171"/>
    <n v="1.72164898828739"/>
  </r>
  <r>
    <x v="5"/>
    <x v="17"/>
    <x v="2"/>
    <n v="41"/>
    <n v="5547"/>
    <n v="7.3913827294032801"/>
    <n v="4.0530292615018801"/>
  </r>
  <r>
    <x v="5"/>
    <x v="17"/>
    <x v="3"/>
    <n v="51"/>
    <m/>
    <m/>
    <m/>
  </r>
  <r>
    <x v="5"/>
    <x v="17"/>
    <x v="4"/>
    <n v="4"/>
    <n v="1951"/>
    <n v="2.05023065094823"/>
    <n v="1.12423414201852"/>
  </r>
  <r>
    <x v="5"/>
    <x v="17"/>
    <x v="5"/>
    <n v="1011"/>
    <n v="554377"/>
    <n v="1.8236687308456201"/>
    <n v="1"/>
  </r>
  <r>
    <x v="5"/>
    <x v="18"/>
    <x v="0"/>
    <n v="320"/>
    <n v="69236"/>
    <n v="4.6218730140389397"/>
    <n v="0.919174152448891"/>
  </r>
  <r>
    <x v="5"/>
    <x v="18"/>
    <x v="1"/>
    <n v="708"/>
    <n v="17445"/>
    <n v="40.584694754944103"/>
    <n v="8.0712737650862696"/>
  </r>
  <r>
    <x v="5"/>
    <x v="18"/>
    <x v="2"/>
    <n v="272"/>
    <n v="30905"/>
    <n v="8.8011648600550103"/>
    <n v="1.75033005585208"/>
  </r>
  <r>
    <x v="5"/>
    <x v="18"/>
    <x v="3"/>
    <n v="870"/>
    <m/>
    <m/>
    <m/>
  </r>
  <r>
    <x v="5"/>
    <x v="18"/>
    <x v="4"/>
    <n v="31"/>
    <n v="9027"/>
    <n v="3.4341420183892799"/>
    <n v="0.68296436737962996"/>
  </r>
  <r>
    <x v="5"/>
    <x v="18"/>
    <x v="5"/>
    <n v="8907"/>
    <n v="1771378"/>
    <n v="5.0282887108228698"/>
    <n v="1"/>
  </r>
  <r>
    <x v="5"/>
    <x v="19"/>
    <x v="0"/>
    <n v="641"/>
    <n v="72581"/>
    <n v="8.8315123792728105"/>
    <n v="1.5512595135987901"/>
  </r>
  <r>
    <x v="5"/>
    <x v="19"/>
    <x v="1"/>
    <n v="604"/>
    <n v="31401"/>
    <n v="19.235056208401001"/>
    <n v="3.37864712819963"/>
  </r>
  <r>
    <x v="5"/>
    <x v="19"/>
    <x v="2"/>
    <n v="295"/>
    <n v="27497"/>
    <n v="10.728443102884"/>
    <n v="1.88445633258824"/>
  </r>
  <r>
    <x v="5"/>
    <x v="19"/>
    <x v="3"/>
    <n v="866"/>
    <m/>
    <m/>
    <m/>
  </r>
  <r>
    <x v="5"/>
    <x v="19"/>
    <x v="4"/>
    <n v="57"/>
    <n v="7088"/>
    <n v="8.0417607223476306"/>
    <n v="1.4125392447962599"/>
  </r>
  <r>
    <x v="5"/>
    <x v="19"/>
    <x v="5"/>
    <n v="5565"/>
    <n v="977495"/>
    <n v="5.6931237499936103"/>
    <n v="1"/>
  </r>
  <r>
    <x v="5"/>
    <x v="20"/>
    <x v="0"/>
    <n v="8"/>
    <n v="16110"/>
    <n v="0.49658597144630701"/>
    <n v="0.61142855662867202"/>
  </r>
  <r>
    <x v="5"/>
    <x v="20"/>
    <x v="1"/>
    <n v="6"/>
    <n v="4499"/>
    <n v="1.3336296954878899"/>
    <n v="1.6420505746756899"/>
  </r>
  <r>
    <x v="5"/>
    <x v="20"/>
    <x v="2"/>
    <n v="6"/>
    <n v="8185"/>
    <n v="0.73304825901038495"/>
    <n v="0.90257611917726599"/>
  </r>
  <r>
    <x v="5"/>
    <x v="20"/>
    <x v="3"/>
    <n v="403"/>
    <m/>
    <m/>
    <m/>
  </r>
  <r>
    <x v="5"/>
    <x v="20"/>
    <x v="4"/>
    <n v="0"/>
    <n v="3574"/>
    <n v="0"/>
    <n v="0"/>
  </r>
  <r>
    <x v="5"/>
    <x v="20"/>
    <x v="5"/>
    <n v="719"/>
    <n v="885279"/>
    <n v="0.81217333744503195"/>
    <n v="1"/>
  </r>
  <r>
    <x v="5"/>
    <x v="21"/>
    <x v="0"/>
    <n v="172"/>
    <n v="61229"/>
    <n v="2.8091263943556202"/>
    <n v="0.87201759621626396"/>
  </r>
  <r>
    <x v="5"/>
    <x v="21"/>
    <x v="1"/>
    <n v="614"/>
    <n v="22879"/>
    <n v="26.836837274356402"/>
    <n v="8.3307730036830598"/>
  </r>
  <r>
    <x v="5"/>
    <x v="21"/>
    <x v="2"/>
    <n v="134"/>
    <n v="27283"/>
    <n v="4.9114833412747902"/>
    <n v="1.52463766163043"/>
  </r>
  <r>
    <x v="5"/>
    <x v="21"/>
    <x v="3"/>
    <n v="1121"/>
    <m/>
    <m/>
    <m/>
  </r>
  <r>
    <x v="5"/>
    <x v="21"/>
    <x v="4"/>
    <n v="746"/>
    <n v="8593"/>
    <n v="86.8148492959386"/>
    <n v="26.9493307068824"/>
  </r>
  <r>
    <x v="5"/>
    <x v="21"/>
    <x v="5"/>
    <n v="5179"/>
    <n v="1607681"/>
    <n v="3.22141021757426"/>
    <n v="1"/>
  </r>
  <r>
    <x v="5"/>
    <x v="22"/>
    <x v="0"/>
    <n v="543"/>
    <n v="114830"/>
    <n v="4.7287294261081598"/>
    <n v="1.3064228438662"/>
  </r>
  <r>
    <x v="5"/>
    <x v="22"/>
    <x v="1"/>
    <n v="68"/>
    <n v="5377"/>
    <n v="12.6464571322299"/>
    <n v="3.49388154887883"/>
  </r>
  <r>
    <x v="5"/>
    <x v="22"/>
    <x v="2"/>
    <n v="75"/>
    <n v="16300"/>
    <n v="4.6012269938650299"/>
    <n v="1.2711972948611601"/>
  </r>
  <r>
    <x v="5"/>
    <x v="22"/>
    <x v="3"/>
    <n v="124"/>
    <m/>
    <m/>
    <m/>
  </r>
  <r>
    <x v="5"/>
    <x v="22"/>
    <x v="4"/>
    <n v="8"/>
    <n v="4351"/>
    <n v="1.83865777982073"/>
    <n v="0.50797250363868995"/>
  </r>
  <r>
    <x v="5"/>
    <x v="22"/>
    <x v="5"/>
    <n v="4778"/>
    <n v="1320035"/>
    <n v="3.6196009954281498"/>
    <n v="1"/>
  </r>
  <r>
    <x v="5"/>
    <x v="23"/>
    <x v="0"/>
    <n v="303"/>
    <n v="163612"/>
    <n v="1.8519424003129401"/>
    <n v="1.22801484663278"/>
  </r>
  <r>
    <x v="5"/>
    <x v="23"/>
    <x v="1"/>
    <n v="150"/>
    <n v="24623"/>
    <n v="6.0918653291637899"/>
    <n v="4.0394890611265799"/>
  </r>
  <r>
    <x v="5"/>
    <x v="23"/>
    <x v="2"/>
    <n v="54"/>
    <n v="20520"/>
    <n v="2.6315789473684199"/>
    <n v="1.74498840617754"/>
  </r>
  <r>
    <x v="5"/>
    <x v="23"/>
    <x v="3"/>
    <n v="117"/>
    <m/>
    <m/>
    <m/>
  </r>
  <r>
    <x v="5"/>
    <x v="23"/>
    <x v="4"/>
    <n v="9"/>
    <n v="11238"/>
    <n v="0.80085424452749598"/>
    <n v="0.53104292126065"/>
  </r>
  <r>
    <x v="5"/>
    <x v="23"/>
    <x v="5"/>
    <n v="1203"/>
    <n v="797704"/>
    <n v="1.5080781843891999"/>
    <n v="1"/>
  </r>
  <r>
    <x v="5"/>
    <x v="24"/>
    <x v="0"/>
    <n v="17"/>
    <n v="7316"/>
    <n v="2.3236741388737001"/>
    <n v="0.43599188010218498"/>
  </r>
  <r>
    <x v="5"/>
    <x v="24"/>
    <x v="1"/>
    <n v="41"/>
    <n v="2561"/>
    <n v="16.009371339320602"/>
    <n v="3.0038445549286998"/>
  </r>
  <r>
    <x v="5"/>
    <x v="24"/>
    <x v="2"/>
    <n v="40"/>
    <n v="6190"/>
    <n v="6.4620355411954797"/>
    <n v="1.21247423541864"/>
  </r>
  <r>
    <x v="5"/>
    <x v="24"/>
    <x v="3"/>
    <n v="179"/>
    <m/>
    <m/>
    <m/>
  </r>
  <r>
    <x v="5"/>
    <x v="24"/>
    <x v="4"/>
    <n v="2"/>
    <n v="1102"/>
    <n v="1.8148820326678801"/>
    <n v="0.340527019838538"/>
  </r>
  <r>
    <x v="5"/>
    <x v="24"/>
    <x v="5"/>
    <n v="3712"/>
    <n v="696484"/>
    <n v="5.3296270983970899"/>
    <n v="1"/>
  </r>
  <r>
    <x v="5"/>
    <x v="25"/>
    <x v="0"/>
    <n v="235"/>
    <n v="940"/>
    <n v="250"/>
    <n v="1.8076683291770601"/>
  </r>
  <r>
    <x v="5"/>
    <x v="25"/>
    <x v="1"/>
    <n v="215"/>
    <n v="193"/>
    <n v="1113.9896373056999"/>
    <n v="8.0548951455558004"/>
  </r>
  <r>
    <x v="5"/>
    <x v="25"/>
    <x v="2"/>
    <n v="58"/>
    <n v="289"/>
    <n v="200.692041522491"/>
    <n v="1.4511385895123801"/>
  </r>
  <r>
    <x v="5"/>
    <x v="25"/>
    <x v="3"/>
    <n v="252"/>
    <m/>
    <m/>
    <m/>
  </r>
  <r>
    <x v="5"/>
    <x v="25"/>
    <x v="4"/>
    <n v="12"/>
    <n v="154"/>
    <n v="77.922077922077904"/>
    <n v="0.56342908961362803"/>
  </r>
  <r>
    <x v="5"/>
    <x v="25"/>
    <x v="5"/>
    <n v="802"/>
    <n v="5799"/>
    <n v="138.29970684600801"/>
    <n v="1"/>
  </r>
  <r>
    <x v="5"/>
    <x v="26"/>
    <x v="0"/>
    <n v="63"/>
    <n v="30405"/>
    <n v="2.07202762703503"/>
    <n v="0.44178763110939301"/>
  </r>
  <r>
    <x v="5"/>
    <x v="26"/>
    <x v="1"/>
    <n v="151"/>
    <n v="14552"/>
    <n v="10.376580538757599"/>
    <n v="2.21244392469485"/>
  </r>
  <r>
    <x v="5"/>
    <x v="26"/>
    <x v="2"/>
    <n v="85"/>
    <n v="20954"/>
    <n v="4.0565047246349097"/>
    <n v="0.86490816507352597"/>
  </r>
  <r>
    <x v="5"/>
    <x v="26"/>
    <x v="3"/>
    <n v="3482"/>
    <m/>
    <m/>
    <m/>
  </r>
  <r>
    <x v="5"/>
    <x v="26"/>
    <x v="4"/>
    <n v="29"/>
    <n v="9975"/>
    <n v="2.9072681704260699"/>
    <n v="0.61987354862163602"/>
  </r>
  <r>
    <x v="5"/>
    <x v="26"/>
    <x v="5"/>
    <n v="6122"/>
    <n v="1305303"/>
    <n v="4.6900987740011297"/>
    <n v="1"/>
  </r>
  <r>
    <x v="5"/>
    <x v="27"/>
    <x v="0"/>
    <n v="20921"/>
    <n v="1510606"/>
    <n v="13.849408780317299"/>
    <n v="1.0713366792494099"/>
  </r>
  <r>
    <x v="5"/>
    <x v="27"/>
    <x v="1"/>
    <n v="46098"/>
    <n v="1088447"/>
    <n v="42.352085126790698"/>
    <n v="3.2761934432543098"/>
  </r>
  <r>
    <x v="5"/>
    <x v="27"/>
    <x v="2"/>
    <n v="6739"/>
    <n v="404990"/>
    <n v="16.6399170349885"/>
    <n v="1.2871996012267199"/>
  </r>
  <r>
    <x v="5"/>
    <x v="27"/>
    <x v="3"/>
    <n v="13866"/>
    <m/>
    <m/>
    <m/>
  </r>
  <r>
    <x v="5"/>
    <x v="27"/>
    <x v="4"/>
    <n v="3334"/>
    <n v="280887"/>
    <n v="11.8695418442292"/>
    <n v="0.91818183326934899"/>
  </r>
  <r>
    <x v="5"/>
    <x v="27"/>
    <x v="5"/>
    <n v="63106"/>
    <n v="4881636"/>
    <n v="12.927223578325"/>
    <n v="1"/>
  </r>
  <r>
    <x v="5"/>
    <x v="28"/>
    <x v="0"/>
    <n v="131"/>
    <n v="13017"/>
    <n v="10.06376277176"/>
    <n v="1.7245398846744999"/>
  </r>
  <r>
    <x v="5"/>
    <x v="28"/>
    <x v="1"/>
    <n v="214"/>
    <n v="4609"/>
    <n v="46.430896072900801"/>
    <n v="7.9564606176513299"/>
  </r>
  <r>
    <x v="5"/>
    <x v="28"/>
    <x v="2"/>
    <n v="84"/>
    <n v="10027"/>
    <n v="8.3773810711080099"/>
    <n v="1.4355592549124001"/>
  </r>
  <r>
    <x v="5"/>
    <x v="28"/>
    <x v="3"/>
    <n v="127"/>
    <m/>
    <m/>
    <m/>
  </r>
  <r>
    <x v="5"/>
    <x v="28"/>
    <x v="4"/>
    <n v="16"/>
    <n v="2217"/>
    <n v="7.2169598556608001"/>
    <n v="1.23670791923935"/>
  </r>
  <r>
    <x v="5"/>
    <x v="28"/>
    <x v="5"/>
    <n v="4832"/>
    <n v="828018"/>
    <n v="5.8356219309242103"/>
    <n v="1"/>
  </r>
  <r>
    <x v="5"/>
    <x v="29"/>
    <x v="0"/>
    <n v="11"/>
    <n v="8865"/>
    <n v="1.24083474337281"/>
    <n v="0.554821883812747"/>
  </r>
  <r>
    <x v="5"/>
    <x v="29"/>
    <x v="1"/>
    <n v="4"/>
    <n v="1497"/>
    <n v="2.6720106880427501"/>
    <n v="1.1947521710086799"/>
  </r>
  <r>
    <x v="5"/>
    <x v="29"/>
    <x v="2"/>
    <n v="5"/>
    <n v="4950"/>
    <n v="1.0101010101010099"/>
    <n v="0.45165252525252497"/>
  </r>
  <r>
    <x v="5"/>
    <x v="29"/>
    <x v="3"/>
    <n v="89"/>
    <m/>
    <m/>
    <m/>
  </r>
  <r>
    <x v="5"/>
    <x v="29"/>
    <x v="4"/>
    <n v="1"/>
    <n v="1921"/>
    <n v="0.52056220718375801"/>
    <n v="0.23276210307131701"/>
  </r>
  <r>
    <x v="5"/>
    <x v="29"/>
    <x v="5"/>
    <n v="1500"/>
    <n v="670704"/>
    <n v="2.2364560223287802"/>
    <n v="1"/>
  </r>
  <r>
    <x v="5"/>
    <x v="30"/>
    <x v="0"/>
    <n v="157"/>
    <n v="14096"/>
    <n v="11.1379114642452"/>
    <n v="2.1733506660999899"/>
  </r>
  <r>
    <x v="5"/>
    <x v="30"/>
    <x v="1"/>
    <n v="39"/>
    <n v="3618"/>
    <n v="10.779436152570501"/>
    <n v="2.1034010566144401"/>
  </r>
  <r>
    <x v="5"/>
    <x v="30"/>
    <x v="2"/>
    <n v="66"/>
    <n v="7456"/>
    <n v="8.8519313304720999"/>
    <n v="1.7272853097379799"/>
  </r>
  <r>
    <x v="5"/>
    <x v="30"/>
    <x v="3"/>
    <n v="212"/>
    <m/>
    <m/>
    <m/>
  </r>
  <r>
    <x v="5"/>
    <x v="30"/>
    <x v="4"/>
    <n v="10"/>
    <n v="2051"/>
    <n v="4.8756704046806396"/>
    <n v="0.95139394452125303"/>
  </r>
  <r>
    <x v="5"/>
    <x v="30"/>
    <x v="5"/>
    <n v="3942"/>
    <n v="769206"/>
    <n v="5.1247650174335604"/>
    <n v="1"/>
  </r>
  <r>
    <x v="5"/>
    <x v="31"/>
    <x v="0"/>
    <n v="94"/>
    <n v="25427"/>
    <n v="3.6968576709796701"/>
    <n v="1.70389866355768"/>
  </r>
  <r>
    <x v="5"/>
    <x v="31"/>
    <x v="1"/>
    <n v="201"/>
    <n v="16923"/>
    <n v="11.8773267151214"/>
    <n v="5.4743143820222704"/>
  </r>
  <r>
    <x v="5"/>
    <x v="31"/>
    <x v="2"/>
    <n v="68"/>
    <n v="14182"/>
    <n v="4.7948103229445804"/>
    <n v="2.2099500787956501"/>
  </r>
  <r>
    <x v="5"/>
    <x v="31"/>
    <x v="3"/>
    <n v="98"/>
    <m/>
    <m/>
    <m/>
  </r>
  <r>
    <x v="5"/>
    <x v="31"/>
    <x v="4"/>
    <n v="16"/>
    <n v="2598"/>
    <n v="6.1585835257890702"/>
    <n v="2.8385194056495902"/>
  </r>
  <r>
    <x v="5"/>
    <x v="31"/>
    <x v="5"/>
    <n v="1373"/>
    <n v="632822"/>
    <n v="2.16964644086331"/>
    <n v="1"/>
  </r>
  <r>
    <x v="5"/>
    <x v="32"/>
    <x v="0"/>
    <n v="220"/>
    <n v="47965"/>
    <n v="4.5866777858855396"/>
    <n v="0.92639929576887703"/>
  </r>
  <r>
    <x v="5"/>
    <x v="32"/>
    <x v="1"/>
    <n v="130"/>
    <n v="9006"/>
    <n v="14.4348212302909"/>
    <n v="2.9154889108281599"/>
  </r>
  <r>
    <x v="5"/>
    <x v="32"/>
    <x v="2"/>
    <n v="39"/>
    <n v="12447"/>
    <n v="3.1332851289467301"/>
    <n v="0.63284871368807905"/>
  </r>
  <r>
    <x v="5"/>
    <x v="32"/>
    <x v="3"/>
    <n v="42"/>
    <m/>
    <m/>
    <m/>
  </r>
  <r>
    <x v="5"/>
    <x v="32"/>
    <x v="4"/>
    <n v="13"/>
    <n v="7688"/>
    <n v="1.6909469302809601"/>
    <n v="0.34153086798801202"/>
  </r>
  <r>
    <x v="5"/>
    <x v="32"/>
    <x v="5"/>
    <n v="6653"/>
    <n v="1343747"/>
    <n v="4.9510808210176496"/>
    <n v="1"/>
  </r>
  <r>
    <x v="5"/>
    <x v="33"/>
    <x v="0"/>
    <n v="195"/>
    <n v="57178"/>
    <n v="3.41040260239952"/>
    <n v="1.8057830330032401"/>
  </r>
  <r>
    <x v="5"/>
    <x v="33"/>
    <x v="1"/>
    <n v="241"/>
    <n v="27287"/>
    <n v="8.8320445633451801"/>
    <n v="4.6765024774482304"/>
  </r>
  <r>
    <x v="5"/>
    <x v="33"/>
    <x v="2"/>
    <n v="121"/>
    <n v="30981"/>
    <n v="3.9056195732868502"/>
    <n v="2.0679967678433502"/>
  </r>
  <r>
    <x v="5"/>
    <x v="33"/>
    <x v="3"/>
    <n v="158"/>
    <m/>
    <m/>
    <m/>
  </r>
  <r>
    <x v="5"/>
    <x v="33"/>
    <x v="4"/>
    <n v="29"/>
    <n v="6535"/>
    <n v="4.4376434583014497"/>
    <n v="2.3496994923357302"/>
  </r>
  <r>
    <x v="5"/>
    <x v="33"/>
    <x v="5"/>
    <n v="1831"/>
    <n v="969501"/>
    <n v="1.88860042434201"/>
    <n v="1"/>
  </r>
  <r>
    <x v="5"/>
    <x v="34"/>
    <x v="0"/>
    <n v="168"/>
    <n v="44299"/>
    <n v="3.7924106638975998"/>
    <n v="0.80429037328497499"/>
  </r>
  <r>
    <x v="5"/>
    <x v="34"/>
    <x v="1"/>
    <n v="136"/>
    <n v="12738"/>
    <n v="10.676715339927799"/>
    <n v="2.2643063020455099"/>
  </r>
  <r>
    <x v="5"/>
    <x v="34"/>
    <x v="2"/>
    <n v="82"/>
    <n v="17762"/>
    <n v="4.61659723004166"/>
    <n v="0.97908297347748496"/>
  </r>
  <r>
    <x v="5"/>
    <x v="34"/>
    <x v="3"/>
    <n v="1130"/>
    <m/>
    <m/>
    <m/>
  </r>
  <r>
    <x v="5"/>
    <x v="34"/>
    <x v="4"/>
    <n v="21"/>
    <n v="10394"/>
    <n v="2.0203963825283799"/>
    <n v="0.42848349103029498"/>
  </r>
  <r>
    <x v="5"/>
    <x v="34"/>
    <x v="5"/>
    <n v="5651"/>
    <n v="1198458"/>
    <n v="4.7152257317319402"/>
    <n v="1"/>
  </r>
  <r>
    <x v="5"/>
    <x v="35"/>
    <x v="0"/>
    <n v="388"/>
    <n v="64211"/>
    <n v="6.0425783744218302"/>
    <n v="2.6390831009145801"/>
  </r>
  <r>
    <x v="5"/>
    <x v="35"/>
    <x v="1"/>
    <n v="196"/>
    <n v="25752"/>
    <n v="7.61105933519727"/>
    <n v="3.3241137850362099"/>
  </r>
  <r>
    <x v="5"/>
    <x v="35"/>
    <x v="2"/>
    <n v="120"/>
    <n v="20791"/>
    <n v="5.7717281516040604"/>
    <n v="2.5207898489903702"/>
  </r>
  <r>
    <x v="5"/>
    <x v="35"/>
    <x v="3"/>
    <n v="221"/>
    <m/>
    <m/>
    <m/>
  </r>
  <r>
    <x v="5"/>
    <x v="35"/>
    <x v="4"/>
    <n v="29"/>
    <n v="15194"/>
    <n v="1.90864815058576"/>
    <n v="0.83359797220416099"/>
  </r>
  <r>
    <x v="5"/>
    <x v="35"/>
    <x v="5"/>
    <n v="2788"/>
    <n v="1217653"/>
    <n v="2.2896506640233301"/>
    <n v="1"/>
  </r>
  <r>
    <x v="5"/>
    <x v="36"/>
    <x v="0"/>
    <n v="246"/>
    <n v="39098"/>
    <n v="6.2918819376950204"/>
    <n v="1.94353070170404"/>
  </r>
  <r>
    <x v="5"/>
    <x v="36"/>
    <x v="1"/>
    <n v="149"/>
    <n v="8551"/>
    <n v="17.4248625891709"/>
    <n v="5.3824524602306996"/>
  </r>
  <r>
    <x v="5"/>
    <x v="36"/>
    <x v="2"/>
    <n v="97"/>
    <n v="14095"/>
    <n v="6.8818730046115704"/>
    <n v="2.12577597643077"/>
  </r>
  <r>
    <x v="5"/>
    <x v="36"/>
    <x v="3"/>
    <n v="283"/>
    <m/>
    <m/>
    <m/>
  </r>
  <r>
    <x v="5"/>
    <x v="36"/>
    <x v="4"/>
    <n v="13"/>
    <n v="3426"/>
    <n v="3.79451255107998"/>
    <n v="1.1721058522796901"/>
  </r>
  <r>
    <x v="5"/>
    <x v="36"/>
    <x v="5"/>
    <n v="3342"/>
    <n v="1032327"/>
    <n v="3.2373463059669998"/>
    <n v="1"/>
  </r>
  <r>
    <x v="5"/>
    <x v="37"/>
    <x v="0"/>
    <n v="63"/>
    <n v="13131"/>
    <n v="4.7978067169293999"/>
    <n v="1.52280935308694"/>
  </r>
  <r>
    <x v="5"/>
    <x v="37"/>
    <x v="1"/>
    <n v="174"/>
    <n v="6854"/>
    <n v="25.386635541289799"/>
    <n v="8.0576414029507095"/>
  </r>
  <r>
    <x v="5"/>
    <x v="37"/>
    <x v="2"/>
    <n v="93"/>
    <n v="12472"/>
    <n v="7.4567030147530504"/>
    <n v="2.3667350028899898"/>
  </r>
  <r>
    <x v="5"/>
    <x v="37"/>
    <x v="3"/>
    <n v="67"/>
    <m/>
    <m/>
    <m/>
  </r>
  <r>
    <x v="5"/>
    <x v="37"/>
    <x v="4"/>
    <n v="16"/>
    <n v="2511"/>
    <n v="6.3719633612106703"/>
    <n v="2.0224419149150301"/>
  </r>
  <r>
    <x v="5"/>
    <x v="37"/>
    <x v="5"/>
    <n v="2184"/>
    <n v="693195"/>
    <n v="3.1506286109969102"/>
    <n v="1"/>
  </r>
  <r>
    <x v="5"/>
    <x v="38"/>
    <x v="0"/>
    <n v="407"/>
    <n v="63498"/>
    <n v="6.40965069765977"/>
    <n v="1.4186906044284899"/>
  </r>
  <r>
    <x v="5"/>
    <x v="38"/>
    <x v="1"/>
    <n v="473"/>
    <n v="12430"/>
    <n v="38.053097345132699"/>
    <n v="8.4225450370724708"/>
  </r>
  <r>
    <x v="5"/>
    <x v="38"/>
    <x v="2"/>
    <n v="199"/>
    <n v="23554"/>
    <n v="8.4486711386600994"/>
    <n v="1.8700005553655901"/>
  </r>
  <r>
    <x v="5"/>
    <x v="38"/>
    <x v="3"/>
    <n v="493"/>
    <m/>
    <m/>
    <m/>
  </r>
  <r>
    <x v="5"/>
    <x v="38"/>
    <x v="4"/>
    <n v="34"/>
    <n v="9226"/>
    <n v="3.68523737264253"/>
    <n v="0.81567808953544896"/>
  </r>
  <r>
    <x v="5"/>
    <x v="38"/>
    <x v="5"/>
    <n v="4625"/>
    <n v="1023682"/>
    <n v="4.5180046147143296"/>
    <n v="1"/>
  </r>
  <r>
    <x v="5"/>
    <x v="39"/>
    <x v="0"/>
    <n v="282"/>
    <n v="48755"/>
    <n v="5.7840221515741996"/>
    <n v="1.3363194935099401"/>
  </r>
  <r>
    <x v="5"/>
    <x v="39"/>
    <x v="1"/>
    <n v="631"/>
    <n v="14246"/>
    <n v="44.293134915063902"/>
    <n v="10.233325195609201"/>
  </r>
  <r>
    <x v="5"/>
    <x v="39"/>
    <x v="2"/>
    <n v="181"/>
    <n v="30036"/>
    <n v="6.0261020109202299"/>
    <n v="1.39224874594931"/>
  </r>
  <r>
    <x v="5"/>
    <x v="39"/>
    <x v="3"/>
    <n v="165"/>
    <m/>
    <m/>
    <m/>
  </r>
  <r>
    <x v="5"/>
    <x v="39"/>
    <x v="4"/>
    <n v="50"/>
    <n v="8462"/>
    <n v="5.9087686126211301"/>
    <n v="1.36514046329099"/>
  </r>
  <r>
    <x v="5"/>
    <x v="39"/>
    <x v="5"/>
    <n v="6516"/>
    <n v="1505433"/>
    <n v="4.3283228147649204"/>
    <n v="1"/>
  </r>
  <r>
    <x v="5"/>
    <x v="40"/>
    <x v="0"/>
    <n v="1261"/>
    <n v="209324"/>
    <n v="6.0241539431694404"/>
    <n v="1.5318907167028"/>
  </r>
  <r>
    <x v="5"/>
    <x v="40"/>
    <x v="1"/>
    <n v="973"/>
    <n v="69013"/>
    <n v="14.0987929810326"/>
    <n v="3.5852022189518098"/>
  </r>
  <r>
    <x v="5"/>
    <x v="40"/>
    <x v="2"/>
    <n v="621"/>
    <n v="55986"/>
    <n v="11.092058728968"/>
    <n v="2.8206154683836799"/>
  </r>
  <r>
    <x v="5"/>
    <x v="40"/>
    <x v="3"/>
    <n v="1149"/>
    <m/>
    <m/>
    <m/>
  </r>
  <r>
    <x v="5"/>
    <x v="40"/>
    <x v="4"/>
    <n v="60"/>
    <n v="15803"/>
    <n v="3.7967474530152501"/>
    <n v="0.96548033662616395"/>
  </r>
  <r>
    <x v="5"/>
    <x v="40"/>
    <x v="5"/>
    <n v="7549"/>
    <n v="1919646"/>
    <n v="3.9324958872625499"/>
    <n v="1"/>
  </r>
  <r>
    <x v="5"/>
    <x v="41"/>
    <x v="0"/>
    <n v="235"/>
    <n v="70128"/>
    <n v="3.3510152863335598"/>
    <n v="0.83768316247670405"/>
  </r>
  <r>
    <x v="5"/>
    <x v="41"/>
    <x v="1"/>
    <n v="171"/>
    <n v="18276"/>
    <n v="9.3565331582403193"/>
    <n v="2.33893599882335"/>
  </r>
  <r>
    <x v="5"/>
    <x v="41"/>
    <x v="2"/>
    <n v="150"/>
    <n v="31521"/>
    <n v="4.7587322737222797"/>
    <n v="1.1895827263722101"/>
  </r>
  <r>
    <x v="5"/>
    <x v="41"/>
    <x v="3"/>
    <n v="1448"/>
    <m/>
    <m/>
    <m/>
  </r>
  <r>
    <x v="5"/>
    <x v="41"/>
    <x v="4"/>
    <n v="33"/>
    <n v="15278"/>
    <n v="2.15996858227517"/>
    <n v="0.53994660073015199"/>
  </r>
  <r>
    <x v="5"/>
    <x v="41"/>
    <x v="5"/>
    <n v="11714"/>
    <n v="2928253"/>
    <n v="4.0003374025400102"/>
    <n v="1"/>
  </r>
  <r>
    <x v="5"/>
    <x v="42"/>
    <x v="0"/>
    <n v="174"/>
    <n v="25096"/>
    <n v="6.9333758367867402"/>
    <n v="1.2717174320467901"/>
  </r>
  <r>
    <x v="5"/>
    <x v="42"/>
    <x v="1"/>
    <n v="177"/>
    <n v="4443"/>
    <n v="39.837947332883203"/>
    <n v="7.3070627170370104"/>
  </r>
  <r>
    <x v="5"/>
    <x v="42"/>
    <x v="2"/>
    <n v="100"/>
    <n v="7949"/>
    <n v="12.5801987671405"/>
    <n v="2.3074557686462698"/>
  </r>
  <r>
    <x v="5"/>
    <x v="42"/>
    <x v="3"/>
    <n v="30"/>
    <m/>
    <m/>
    <m/>
  </r>
  <r>
    <x v="5"/>
    <x v="42"/>
    <x v="4"/>
    <n v="27"/>
    <n v="2298"/>
    <n v="11.749347258485599"/>
    <n v="2.15506126820787"/>
  </r>
  <r>
    <x v="5"/>
    <x v="42"/>
    <x v="5"/>
    <n v="2757"/>
    <n v="505688"/>
    <n v="5.4519782949170201"/>
    <n v="1"/>
  </r>
  <r>
    <x v="5"/>
    <x v="43"/>
    <x v="0"/>
    <n v="534"/>
    <n v="25260"/>
    <n v="21.140142517814699"/>
    <n v="3.3945292636125699"/>
  </r>
  <r>
    <x v="5"/>
    <x v="43"/>
    <x v="1"/>
    <n v="286"/>
    <n v="5062"/>
    <n v="56.499407348874001"/>
    <n v="9.0722610531551506"/>
  </r>
  <r>
    <x v="5"/>
    <x v="43"/>
    <x v="2"/>
    <n v="189"/>
    <n v="13466"/>
    <n v="14.035348284568499"/>
    <n v="2.2536934382922702"/>
  </r>
  <r>
    <x v="5"/>
    <x v="43"/>
    <x v="3"/>
    <n v="90"/>
    <m/>
    <m/>
    <m/>
  </r>
  <r>
    <x v="5"/>
    <x v="43"/>
    <x v="4"/>
    <n v="21"/>
    <n v="2112"/>
    <n v="9.9431818181818201"/>
    <n v="1.5966033165006099"/>
  </r>
  <r>
    <x v="5"/>
    <x v="43"/>
    <x v="5"/>
    <n v="7327"/>
    <n v="1176516"/>
    <n v="6.2277096104090397"/>
    <n v="1"/>
  </r>
  <r>
    <x v="5"/>
    <x v="44"/>
    <x v="0"/>
    <n v="4025"/>
    <n v="514981"/>
    <n v="7.8158223313093096"/>
    <n v="1.53527550023176"/>
  </r>
  <r>
    <x v="5"/>
    <x v="44"/>
    <x v="1"/>
    <n v="2668"/>
    <n v="164069"/>
    <n v="16.2614509748947"/>
    <n v="3.1942649438134598"/>
  </r>
  <r>
    <x v="5"/>
    <x v="44"/>
    <x v="2"/>
    <n v="960"/>
    <n v="96204"/>
    <n v="9.9787950604964504"/>
    <n v="1.96015197490389"/>
  </r>
  <r>
    <x v="5"/>
    <x v="44"/>
    <x v="3"/>
    <n v="218"/>
    <m/>
    <m/>
    <m/>
  </r>
  <r>
    <x v="5"/>
    <x v="44"/>
    <x v="4"/>
    <n v="19"/>
    <n v="42068"/>
    <n v="0.45164970999334397"/>
    <n v="8.8718333790911597E-2"/>
  </r>
  <r>
    <x v="5"/>
    <x v="44"/>
    <x v="5"/>
    <n v="9770"/>
    <n v="1919138"/>
    <n v="5.0908272359778204"/>
    <n v="1"/>
  </r>
  <r>
    <x v="5"/>
    <x v="45"/>
    <x v="0"/>
    <n v="2194"/>
    <n v="291547"/>
    <n v="7.52537326743201"/>
    <n v="1.3540448614585301"/>
  </r>
  <r>
    <x v="5"/>
    <x v="45"/>
    <x v="1"/>
    <n v="409"/>
    <n v="46476"/>
    <n v="8.8002409845942005"/>
    <n v="1.5834325635853499"/>
  </r>
  <r>
    <x v="5"/>
    <x v="45"/>
    <x v="2"/>
    <n v="422"/>
    <n v="48126"/>
    <n v="8.7686489631384301"/>
    <n v="1.57774819248573"/>
  </r>
  <r>
    <x v="5"/>
    <x v="45"/>
    <x v="3"/>
    <n v="1323"/>
    <m/>
    <m/>
    <m/>
  </r>
  <r>
    <x v="5"/>
    <x v="45"/>
    <x v="4"/>
    <n v="45"/>
    <n v="20091"/>
    <n v="2.2398088696431202"/>
    <n v="0.40301013422347298"/>
  </r>
  <r>
    <x v="5"/>
    <x v="45"/>
    <x v="5"/>
    <n v="10114"/>
    <n v="1819818"/>
    <n v="5.5576986270055597"/>
    <n v="1"/>
  </r>
  <r>
    <x v="5"/>
    <x v="46"/>
    <x v="0"/>
    <n v="106"/>
    <n v="19543"/>
    <n v="5.4239369595251503"/>
    <n v="1.6755794950663001"/>
  </r>
  <r>
    <x v="5"/>
    <x v="46"/>
    <x v="1"/>
    <n v="148"/>
    <n v="6089"/>
    <n v="24.306125800624098"/>
    <n v="7.5087240688714099"/>
  </r>
  <r>
    <x v="5"/>
    <x v="46"/>
    <x v="2"/>
    <n v="65"/>
    <n v="9794"/>
    <n v="6.6367163569532401"/>
    <n v="2.0502350829784599"/>
  </r>
  <r>
    <x v="5"/>
    <x v="46"/>
    <x v="3"/>
    <n v="128"/>
    <m/>
    <m/>
    <m/>
  </r>
  <r>
    <x v="5"/>
    <x v="46"/>
    <x v="4"/>
    <n v="5"/>
    <n v="1842"/>
    <n v="2.7144408251900098"/>
    <n v="0.8385535121812"/>
  </r>
  <r>
    <x v="5"/>
    <x v="46"/>
    <x v="5"/>
    <n v="2081"/>
    <n v="642869"/>
    <n v="3.2370514054963002"/>
    <n v="1"/>
  </r>
  <r>
    <x v="6"/>
    <x v="0"/>
    <x v="0"/>
    <n v="29503"/>
    <n v="4213531"/>
    <n v="7.0019658096736404"/>
    <n v="1.9917896073488399"/>
  </r>
  <r>
    <x v="6"/>
    <x v="0"/>
    <x v="1"/>
    <n v="55050"/>
    <n v="1864890"/>
    <n v="29.519167350353101"/>
    <n v="8.3970662445672293"/>
  </r>
  <r>
    <x v="6"/>
    <x v="0"/>
    <x v="2"/>
    <n v="10500"/>
    <n v="1224400"/>
    <n v="8.5756288794511608"/>
    <n v="2.43943614448576"/>
  </r>
  <r>
    <x v="6"/>
    <x v="0"/>
    <x v="3"/>
    <n v="30781"/>
    <m/>
    <m/>
    <m/>
  </r>
  <r>
    <x v="6"/>
    <x v="0"/>
    <x v="4"/>
    <n v="3918"/>
    <n v="563696"/>
    <n v="6.9505549090289804"/>
    <n v="1.97716518609459"/>
  </r>
  <r>
    <x v="6"/>
    <x v="0"/>
    <x v="5"/>
    <n v="169476"/>
    <n v="48209395"/>
    <n v="3.5154143709955301"/>
    <n v="1"/>
  </r>
  <r>
    <x v="6"/>
    <x v="1"/>
    <x v="0"/>
    <n v="83"/>
    <n v="41981"/>
    <n v="1.9770848717276901"/>
    <n v="0.73322180364691902"/>
  </r>
  <r>
    <x v="6"/>
    <x v="1"/>
    <x v="1"/>
    <n v="454"/>
    <n v="30923"/>
    <n v="14.6816285612651"/>
    <n v="5.4448295711038197"/>
  </r>
  <r>
    <x v="6"/>
    <x v="1"/>
    <x v="2"/>
    <n v="150"/>
    <n v="28277"/>
    <n v="5.3046645683771301"/>
    <n v="1.9672881919168801"/>
  </r>
  <r>
    <x v="6"/>
    <x v="1"/>
    <x v="3"/>
    <n v="1582"/>
    <m/>
    <m/>
    <m/>
  </r>
  <r>
    <x v="6"/>
    <x v="1"/>
    <x v="4"/>
    <n v="13"/>
    <n v="6404"/>
    <n v="2.0299812617114301"/>
    <n v="0.75283896172895903"/>
  </r>
  <r>
    <x v="6"/>
    <x v="1"/>
    <x v="5"/>
    <n v="4023"/>
    <n v="1491970"/>
    <n v="2.6964349149111602"/>
    <n v="1"/>
  </r>
  <r>
    <x v="6"/>
    <x v="2"/>
    <x v="0"/>
    <n v="245"/>
    <n v="85286"/>
    <n v="2.8726871936777401"/>
    <n v="1.5096557142281299"/>
  </r>
  <r>
    <x v="6"/>
    <x v="2"/>
    <x v="1"/>
    <n v="139"/>
    <n v="29725"/>
    <n v="4.6761984861227903"/>
    <n v="2.45743768447075"/>
  </r>
  <r>
    <x v="6"/>
    <x v="2"/>
    <x v="2"/>
    <n v="72"/>
    <n v="18456"/>
    <n v="3.9011703511053302"/>
    <n v="2.0501445913377099"/>
  </r>
  <r>
    <x v="6"/>
    <x v="2"/>
    <x v="3"/>
    <n v="210"/>
    <m/>
    <m/>
    <m/>
  </r>
  <r>
    <x v="6"/>
    <x v="2"/>
    <x v="4"/>
    <n v="10"/>
    <n v="4947"/>
    <n v="2.0214271275520499"/>
    <n v="1.06230118640166"/>
  </r>
  <r>
    <x v="6"/>
    <x v="2"/>
    <x v="5"/>
    <n v="907"/>
    <n v="476647"/>
    <n v="1.9028757130539"/>
    <n v="1"/>
  </r>
  <r>
    <x v="6"/>
    <x v="3"/>
    <x v="0"/>
    <n v="128"/>
    <m/>
    <m/>
    <m/>
  </r>
  <r>
    <x v="6"/>
    <x v="3"/>
    <x v="1"/>
    <n v="333"/>
    <m/>
    <m/>
    <m/>
  </r>
  <r>
    <x v="6"/>
    <x v="3"/>
    <x v="2"/>
    <n v="112"/>
    <m/>
    <m/>
    <m/>
  </r>
  <r>
    <x v="6"/>
    <x v="3"/>
    <x v="3"/>
    <n v="534"/>
    <m/>
    <m/>
    <m/>
  </r>
  <r>
    <x v="6"/>
    <x v="3"/>
    <x v="4"/>
    <n v="12"/>
    <m/>
    <m/>
    <m/>
  </r>
  <r>
    <x v="6"/>
    <x v="3"/>
    <x v="5"/>
    <n v="1554"/>
    <m/>
    <m/>
    <m/>
  </r>
  <r>
    <x v="6"/>
    <x v="4"/>
    <x v="0"/>
    <n v="87"/>
    <n v="47130"/>
    <n v="1.8459579885423301"/>
    <n v="1.56675899926828"/>
  </r>
  <r>
    <x v="6"/>
    <x v="4"/>
    <x v="1"/>
    <n v="91"/>
    <n v="10174"/>
    <n v="8.9443679968547301"/>
    <n v="7.5915427863584801"/>
  </r>
  <r>
    <x v="6"/>
    <x v="4"/>
    <x v="2"/>
    <n v="43"/>
    <n v="16029"/>
    <n v="2.6826377191340698"/>
    <n v="2.2768918980376101"/>
  </r>
  <r>
    <x v="6"/>
    <x v="4"/>
    <x v="3"/>
    <n v="172"/>
    <m/>
    <m/>
    <m/>
  </r>
  <r>
    <x v="6"/>
    <x v="4"/>
    <x v="4"/>
    <n v="7"/>
    <n v="4977"/>
    <n v="1.40646976090014"/>
    <n v="1.19374285263615"/>
  </r>
  <r>
    <x v="6"/>
    <x v="4"/>
    <x v="5"/>
    <n v="856"/>
    <n v="726531"/>
    <n v="1.1782016183755399"/>
    <n v="1"/>
  </r>
  <r>
    <x v="6"/>
    <x v="5"/>
    <x v="0"/>
    <n v="16"/>
    <n v="16011"/>
    <n v="0.99931297233152205"/>
    <n v="0.51866270026902095"/>
  </r>
  <r>
    <x v="6"/>
    <x v="5"/>
    <x v="1"/>
    <n v="28"/>
    <n v="3264"/>
    <n v="8.5784313725490193"/>
    <n v="4.4523712820198398"/>
  </r>
  <r>
    <x v="6"/>
    <x v="5"/>
    <x v="2"/>
    <n v="32"/>
    <n v="10423"/>
    <n v="3.0701333589177802"/>
    <n v="1.59345840813725"/>
  </r>
  <r>
    <x v="6"/>
    <x v="5"/>
    <x v="3"/>
    <n v="661"/>
    <m/>
    <m/>
    <m/>
  </r>
  <r>
    <x v="6"/>
    <x v="5"/>
    <x v="4"/>
    <n v="9"/>
    <n v="2013"/>
    <n v="4.4709388971684101"/>
    <n v="2.3205034912464502"/>
  </r>
  <r>
    <x v="6"/>
    <x v="5"/>
    <x v="5"/>
    <n v="1919"/>
    <n v="995998"/>
    <n v="1.9267106962062199"/>
    <n v="1"/>
  </r>
  <r>
    <x v="6"/>
    <x v="6"/>
    <x v="0"/>
    <n v="59"/>
    <n v="19573"/>
    <n v="3.0143565115209698"/>
    <n v="1.84956418604812"/>
  </r>
  <r>
    <x v="6"/>
    <x v="6"/>
    <x v="1"/>
    <n v="17"/>
    <n v="3156"/>
    <n v="5.3865652724968296"/>
    <n v="3.30511609218834"/>
  </r>
  <r>
    <x v="6"/>
    <x v="6"/>
    <x v="2"/>
    <n v="0"/>
    <n v="5762"/>
    <n v="0"/>
    <n v="0"/>
  </r>
  <r>
    <x v="6"/>
    <x v="6"/>
    <x v="3"/>
    <n v="49"/>
    <m/>
    <m/>
    <m/>
  </r>
  <r>
    <x v="6"/>
    <x v="6"/>
    <x v="4"/>
    <n v="9"/>
    <n v="2280"/>
    <n v="3.9473684210526301"/>
    <n v="2.4220463746779499"/>
  </r>
  <r>
    <x v="6"/>
    <x v="6"/>
    <x v="5"/>
    <n v="858"/>
    <n v="526456"/>
    <n v="1.62976583038279"/>
    <n v="1"/>
  </r>
  <r>
    <x v="6"/>
    <x v="7"/>
    <x v="0"/>
    <n v="21"/>
    <n v="4066"/>
    <n v="5.1647811116576499"/>
    <n v="1.48591446854545"/>
  </r>
  <r>
    <x v="6"/>
    <x v="7"/>
    <x v="1"/>
    <n v="14"/>
    <n v="579"/>
    <n v="24.1796200345423"/>
    <n v="6.9565091872260103"/>
  </r>
  <r>
    <x v="6"/>
    <x v="7"/>
    <x v="2"/>
    <n v="9"/>
    <n v="2504"/>
    <n v="3.5942492012779601"/>
    <n v="1.03407032675247"/>
  </r>
  <r>
    <x v="6"/>
    <x v="7"/>
    <x v="3"/>
    <n v="90"/>
    <m/>
    <m/>
    <m/>
  </r>
  <r>
    <x v="6"/>
    <x v="7"/>
    <x v="4"/>
    <n v="0"/>
    <n v="452"/>
    <n v="0"/>
    <n v="0"/>
  </r>
  <r>
    <x v="6"/>
    <x v="7"/>
    <x v="5"/>
    <n v="1711"/>
    <n v="492257"/>
    <n v="3.4758266515255198"/>
    <n v="1"/>
  </r>
  <r>
    <x v="6"/>
    <x v="8"/>
    <x v="0"/>
    <n v="135"/>
    <n v="39890"/>
    <n v="3.3843068438205099"/>
    <n v="2.2246137952032399"/>
  </r>
  <r>
    <x v="6"/>
    <x v="8"/>
    <x v="1"/>
    <n v="81"/>
    <n v="10090"/>
    <n v="8.0277502477700704"/>
    <n v="5.27689857030669"/>
  </r>
  <r>
    <x v="6"/>
    <x v="8"/>
    <x v="2"/>
    <n v="61"/>
    <n v="14351"/>
    <n v="4.2505748728311596"/>
    <n v="2.7940396471171698"/>
  </r>
  <r>
    <x v="6"/>
    <x v="8"/>
    <x v="3"/>
    <n v="160"/>
    <m/>
    <m/>
    <m/>
  </r>
  <r>
    <x v="6"/>
    <x v="8"/>
    <x v="4"/>
    <n v="2"/>
    <n v="4262"/>
    <n v="0.46926325668700097"/>
    <n v="0.30846183947949102"/>
  </r>
  <r>
    <x v="6"/>
    <x v="8"/>
    <x v="5"/>
    <n v="1445"/>
    <n v="949845"/>
    <n v="1.52130084382189"/>
    <n v="1"/>
  </r>
  <r>
    <x v="6"/>
    <x v="9"/>
    <x v="0"/>
    <n v="64"/>
    <n v="17405"/>
    <n v="3.6771042803791998"/>
    <n v="1.31946501832123"/>
  </r>
  <r>
    <x v="6"/>
    <x v="9"/>
    <x v="1"/>
    <n v="102"/>
    <n v="4106"/>
    <n v="24.841695080370201"/>
    <n v="8.9140109050621597"/>
  </r>
  <r>
    <x v="6"/>
    <x v="9"/>
    <x v="2"/>
    <n v="33"/>
    <n v="15645"/>
    <n v="2.1093000958772801"/>
    <n v="0.756885711537303"/>
  </r>
  <r>
    <x v="6"/>
    <x v="9"/>
    <x v="3"/>
    <n v="348"/>
    <m/>
    <m/>
    <m/>
  </r>
  <r>
    <x v="6"/>
    <x v="9"/>
    <x v="4"/>
    <n v="10"/>
    <n v="3756"/>
    <n v="2.6624068157614502"/>
    <n v="0.955358453303087"/>
  </r>
  <r>
    <x v="6"/>
    <x v="9"/>
    <x v="5"/>
    <n v="4535"/>
    <n v="1627306"/>
    <n v="2.7868145265856601"/>
    <n v="1"/>
  </r>
  <r>
    <x v="6"/>
    <x v="10"/>
    <x v="0"/>
    <n v="35"/>
    <n v="14175"/>
    <n v="2.4691358024691401"/>
    <n v="0.69469913483036805"/>
  </r>
  <r>
    <x v="6"/>
    <x v="10"/>
    <x v="1"/>
    <n v="233"/>
    <n v="3208"/>
    <n v="72.630922693266797"/>
    <n v="20.434938858562301"/>
  </r>
  <r>
    <x v="6"/>
    <x v="10"/>
    <x v="2"/>
    <n v="78"/>
    <n v="9507"/>
    <n v="8.2044809088040402"/>
    <n v="2.3083565445767702"/>
  </r>
  <r>
    <x v="6"/>
    <x v="10"/>
    <x v="3"/>
    <n v="376"/>
    <m/>
    <m/>
    <m/>
  </r>
  <r>
    <x v="6"/>
    <x v="10"/>
    <x v="4"/>
    <n v="9"/>
    <n v="2514"/>
    <n v="3.5799522673031001"/>
    <n v="1.00723084584594"/>
  </r>
  <r>
    <x v="6"/>
    <x v="10"/>
    <x v="5"/>
    <n v="2540"/>
    <n v="714637"/>
    <n v="3.55425201885713"/>
    <n v="1"/>
  </r>
  <r>
    <x v="6"/>
    <x v="11"/>
    <x v="0"/>
    <n v="16"/>
    <n v="7061"/>
    <n v="2.2659679932021"/>
    <n v="0.82436024533461205"/>
  </r>
  <r>
    <x v="6"/>
    <x v="11"/>
    <x v="1"/>
    <n v="5"/>
    <n v="1058"/>
    <n v="4.7258979206049103"/>
    <n v="1.7192839355823799"/>
  </r>
  <r>
    <x v="6"/>
    <x v="11"/>
    <x v="2"/>
    <n v="17"/>
    <n v="4240"/>
    <n v="4.0094339622641497"/>
    <n v="1.45863400308418"/>
  </r>
  <r>
    <x v="6"/>
    <x v="11"/>
    <x v="3"/>
    <n v="27"/>
    <m/>
    <m/>
    <m/>
  </r>
  <r>
    <x v="6"/>
    <x v="11"/>
    <x v="4"/>
    <n v="3"/>
    <n v="1083"/>
    <n v="2.7700831024930701"/>
    <n v="1.0077575644576999"/>
  </r>
  <r>
    <x v="6"/>
    <x v="11"/>
    <x v="5"/>
    <n v="1664"/>
    <n v="605364"/>
    <n v="2.7487594240820399"/>
    <n v="1"/>
  </r>
  <r>
    <x v="6"/>
    <x v="12"/>
    <x v="0"/>
    <n v="22"/>
    <n v="5270"/>
    <n v="4.1745730550284597"/>
    <n v="0.94145016304541296"/>
  </r>
  <r>
    <x v="6"/>
    <x v="12"/>
    <x v="1"/>
    <n v="14"/>
    <n v="856"/>
    <n v="16.3551401869159"/>
    <n v="3.6884129688557001"/>
  </r>
  <r>
    <x v="6"/>
    <x v="12"/>
    <x v="2"/>
    <n v="15"/>
    <n v="3262"/>
    <n v="4.5984058859595303"/>
    <n v="1.0370329885282299"/>
  </r>
  <r>
    <x v="6"/>
    <x v="12"/>
    <x v="3"/>
    <n v="134"/>
    <m/>
    <m/>
    <m/>
  </r>
  <r>
    <x v="6"/>
    <x v="12"/>
    <x v="4"/>
    <n v="3"/>
    <n v="1012"/>
    <n v="2.9644268774703599"/>
    <n v="0.66853786730812004"/>
  </r>
  <r>
    <x v="6"/>
    <x v="12"/>
    <x v="5"/>
    <n v="2238"/>
    <n v="504714"/>
    <n v="4.4341944150548596"/>
    <n v="1"/>
  </r>
  <r>
    <x v="6"/>
    <x v="13"/>
    <x v="0"/>
    <n v="29111"/>
    <n v="4143403"/>
    <n v="7.0258673848525"/>
    <n v="2.0067828496876001"/>
  </r>
  <r>
    <x v="6"/>
    <x v="13"/>
    <x v="1"/>
    <n v="54471"/>
    <n v="1846614"/>
    <n v="29.4977726801595"/>
    <n v="8.4253830987688403"/>
  </r>
  <r>
    <x v="6"/>
    <x v="13"/>
    <x v="2"/>
    <n v="10246"/>
    <n v="1192879"/>
    <n v="8.5893036929982003"/>
    <n v="2.4533436795333201"/>
  </r>
  <r>
    <x v="6"/>
    <x v="13"/>
    <x v="3"/>
    <n v="29564"/>
    <m/>
    <m/>
    <m/>
  </r>
  <r>
    <x v="6"/>
    <x v="13"/>
    <x v="4"/>
    <n v="3873"/>
    <n v="548418"/>
    <n v="7.0621314398870902"/>
    <n v="2.0171408709420899"/>
  </r>
  <r>
    <x v="6"/>
    <x v="13"/>
    <x v="5"/>
    <n v="158532"/>
    <n v="45281142"/>
    <n v="3.50106011018892"/>
    <n v="1"/>
  </r>
  <r>
    <x v="6"/>
    <x v="14"/>
    <x v="0"/>
    <n v="133"/>
    <n v="47227"/>
    <n v="2.8161856565100498"/>
    <n v="1.83520823373191"/>
  </r>
  <r>
    <x v="6"/>
    <x v="14"/>
    <x v="1"/>
    <n v="455"/>
    <n v="34679"/>
    <n v="13.120332189509501"/>
    <n v="8.5500547905371391"/>
  </r>
  <r>
    <x v="6"/>
    <x v="14"/>
    <x v="2"/>
    <n v="79"/>
    <n v="27635"/>
    <n v="2.85869368554369"/>
    <n v="1.8629092074592399"/>
  </r>
  <r>
    <x v="6"/>
    <x v="14"/>
    <x v="3"/>
    <n v="173"/>
    <m/>
    <m/>
    <m/>
  </r>
  <r>
    <x v="6"/>
    <x v="14"/>
    <x v="4"/>
    <n v="13"/>
    <n v="7101"/>
    <n v="1.83072806646951"/>
    <n v="1.1930205004568299"/>
  </r>
  <r>
    <x v="6"/>
    <x v="14"/>
    <x v="5"/>
    <n v="2468"/>
    <n v="1608308"/>
    <n v="1.53453194288656"/>
    <n v="1"/>
  </r>
  <r>
    <x v="6"/>
    <x v="15"/>
    <x v="0"/>
    <n v="40"/>
    <n v="12433"/>
    <n v="3.21724443014558"/>
    <n v="1.2509854183611899"/>
  </r>
  <r>
    <x v="6"/>
    <x v="15"/>
    <x v="1"/>
    <n v="150"/>
    <n v="5150"/>
    <n v="29.126213592233"/>
    <n v="11.3253653202558"/>
  </r>
  <r>
    <x v="6"/>
    <x v="15"/>
    <x v="2"/>
    <n v="60"/>
    <n v="8661"/>
    <n v="6.9276065119501196"/>
    <n v="2.6937134926367601"/>
  </r>
  <r>
    <x v="6"/>
    <x v="15"/>
    <x v="3"/>
    <n v="46"/>
    <m/>
    <m/>
    <m/>
  </r>
  <r>
    <x v="6"/>
    <x v="15"/>
    <x v="4"/>
    <n v="5"/>
    <n v="1093"/>
    <n v="4.5745654162854503"/>
    <n v="1.7787627752155399"/>
  </r>
  <r>
    <x v="6"/>
    <x v="15"/>
    <x v="5"/>
    <n v="1465"/>
    <n v="569647"/>
    <n v="2.5717681300875799"/>
    <n v="1"/>
  </r>
  <r>
    <x v="6"/>
    <x v="16"/>
    <x v="0"/>
    <n v="365"/>
    <n v="272173"/>
    <n v="1.34105881185863"/>
    <n v="1.69851558269976"/>
  </r>
  <r>
    <x v="6"/>
    <x v="16"/>
    <x v="1"/>
    <n v="214"/>
    <n v="74097"/>
    <n v="2.8881061311524099"/>
    <n v="3.65792553232943"/>
  </r>
  <r>
    <x v="6"/>
    <x v="16"/>
    <x v="2"/>
    <n v="120"/>
    <n v="60710"/>
    <n v="1.97661011365508"/>
    <n v="2.5034719203045701"/>
  </r>
  <r>
    <x v="6"/>
    <x v="16"/>
    <x v="3"/>
    <n v="231"/>
    <m/>
    <m/>
    <m/>
  </r>
  <r>
    <x v="6"/>
    <x v="16"/>
    <x v="4"/>
    <n v="28"/>
    <n v="27425"/>
    <n v="1.0209662716499499"/>
    <n v="1.29310296198339"/>
  </r>
  <r>
    <x v="6"/>
    <x v="16"/>
    <x v="5"/>
    <n v="1775"/>
    <n v="2248123"/>
    <n v="0.78954754699809604"/>
    <n v="1"/>
  </r>
  <r>
    <x v="6"/>
    <x v="17"/>
    <x v="0"/>
    <n v="54"/>
    <n v="11694"/>
    <n v="4.61775269368907"/>
    <n v="2.1017864409435698"/>
  </r>
  <r>
    <x v="6"/>
    <x v="17"/>
    <x v="1"/>
    <n v="22"/>
    <n v="3185"/>
    <n v="6.90737833594976"/>
    <n v="3.1439176352617602"/>
  </r>
  <r>
    <x v="6"/>
    <x v="17"/>
    <x v="2"/>
    <n v="9"/>
    <n v="5547"/>
    <n v="1.6224986479177901"/>
    <n v="0.73848598763277695"/>
  </r>
  <r>
    <x v="6"/>
    <x v="17"/>
    <x v="3"/>
    <n v="66"/>
    <m/>
    <m/>
    <m/>
  </r>
  <r>
    <x v="6"/>
    <x v="17"/>
    <x v="4"/>
    <n v="7"/>
    <n v="1951"/>
    <n v="3.5879036391594101"/>
    <n v="1.6330470080182899"/>
  </r>
  <r>
    <x v="6"/>
    <x v="17"/>
    <x v="5"/>
    <n v="1218"/>
    <n v="554377"/>
    <n v="2.19706084487632"/>
    <n v="1"/>
  </r>
  <r>
    <x v="6"/>
    <x v="18"/>
    <x v="0"/>
    <n v="224"/>
    <n v="69236"/>
    <n v="3.23531110982726"/>
    <n v="0.85972981144668303"/>
  </r>
  <r>
    <x v="6"/>
    <x v="18"/>
    <x v="1"/>
    <n v="609"/>
    <n v="17445"/>
    <n v="34.909716251074798"/>
    <n v="9.2766731703264895"/>
  </r>
  <r>
    <x v="6"/>
    <x v="18"/>
    <x v="2"/>
    <n v="222"/>
    <n v="30905"/>
    <n v="7.1833036725449002"/>
    <n v="1.9088427982096099"/>
  </r>
  <r>
    <x v="6"/>
    <x v="18"/>
    <x v="3"/>
    <n v="857"/>
    <m/>
    <m/>
    <m/>
  </r>
  <r>
    <x v="6"/>
    <x v="18"/>
    <x v="4"/>
    <n v="41"/>
    <n v="9027"/>
    <n v="4.5419297662567901"/>
    <n v="1.20694186401026"/>
  </r>
  <r>
    <x v="6"/>
    <x v="18"/>
    <x v="5"/>
    <n v="6666"/>
    <n v="1771378"/>
    <n v="3.7631719486185302"/>
    <n v="1"/>
  </r>
  <r>
    <x v="6"/>
    <x v="19"/>
    <x v="0"/>
    <n v="508"/>
    <n v="72581"/>
    <n v="6.9990768934018499"/>
    <n v="1.4080186597892299"/>
  </r>
  <r>
    <x v="6"/>
    <x v="19"/>
    <x v="1"/>
    <n v="755"/>
    <n v="31401"/>
    <n v="24.043820260501299"/>
    <n v="4.8369446564187397"/>
  </r>
  <r>
    <x v="6"/>
    <x v="19"/>
    <x v="2"/>
    <n v="262"/>
    <n v="27497"/>
    <n v="9.5283121795104897"/>
    <n v="1.9168301119388"/>
  </r>
  <r>
    <x v="6"/>
    <x v="19"/>
    <x v="3"/>
    <n v="851"/>
    <m/>
    <m/>
    <m/>
  </r>
  <r>
    <x v="6"/>
    <x v="19"/>
    <x v="4"/>
    <n v="36"/>
    <n v="7088"/>
    <n v="5.0790067720090297"/>
    <n v="1.0217542137487099"/>
  </r>
  <r>
    <x v="6"/>
    <x v="19"/>
    <x v="5"/>
    <n v="4859"/>
    <n v="977495"/>
    <n v="4.9708694162118503"/>
    <n v="1"/>
  </r>
  <r>
    <x v="6"/>
    <x v="20"/>
    <x v="0"/>
    <n v="16"/>
    <n v="16110"/>
    <n v="0.99317194289261301"/>
    <n v="1.32614519522176"/>
  </r>
  <r>
    <x v="6"/>
    <x v="20"/>
    <x v="1"/>
    <n v="23"/>
    <n v="4499"/>
    <n v="5.1122471660368998"/>
    <n v="6.8261916423860898"/>
  </r>
  <r>
    <x v="6"/>
    <x v="20"/>
    <x v="2"/>
    <n v="10"/>
    <n v="8185"/>
    <n v="1.22174709835064"/>
    <n v="1.63135301580808"/>
  </r>
  <r>
    <x v="6"/>
    <x v="20"/>
    <x v="3"/>
    <n v="315"/>
    <m/>
    <m/>
    <m/>
  </r>
  <r>
    <x v="6"/>
    <x v="20"/>
    <x v="4"/>
    <n v="4"/>
    <n v="3574"/>
    <n v="1.1191941801902601"/>
    <n v="1.49441795572346"/>
  </r>
  <r>
    <x v="6"/>
    <x v="20"/>
    <x v="5"/>
    <n v="663"/>
    <n v="885279"/>
    <n v="0.74891644329075902"/>
    <n v="1"/>
  </r>
  <r>
    <x v="6"/>
    <x v="21"/>
    <x v="0"/>
    <n v="279"/>
    <n v="61229"/>
    <n v="4.5566643257280104"/>
    <n v="1.4471874081095899"/>
  </r>
  <r>
    <x v="6"/>
    <x v="21"/>
    <x v="1"/>
    <n v="740"/>
    <n v="22879"/>
    <n v="32.344070982123299"/>
    <n v="10.2724117701721"/>
  </r>
  <r>
    <x v="6"/>
    <x v="21"/>
    <x v="2"/>
    <n v="167"/>
    <n v="27283"/>
    <n v="6.1210277462155904"/>
    <n v="1.9440260782425201"/>
  </r>
  <r>
    <x v="6"/>
    <x v="21"/>
    <x v="3"/>
    <n v="1237"/>
    <m/>
    <m/>
    <m/>
  </r>
  <r>
    <x v="6"/>
    <x v="21"/>
    <x v="4"/>
    <n v="80"/>
    <n v="8593"/>
    <n v="9.3099034097521205"/>
    <n v="2.9568065633531599"/>
  </r>
  <r>
    <x v="6"/>
    <x v="21"/>
    <x v="5"/>
    <n v="5062"/>
    <n v="1607681"/>
    <n v="3.1486345860901501"/>
    <n v="1"/>
  </r>
  <r>
    <x v="6"/>
    <x v="22"/>
    <x v="0"/>
    <n v="275"/>
    <n v="114830"/>
    <n v="2.3948445528172102"/>
    <n v="1.17650860784446"/>
  </r>
  <r>
    <x v="6"/>
    <x v="22"/>
    <x v="1"/>
    <n v="41"/>
    <n v="5377"/>
    <n v="7.62506974149154"/>
    <n v="3.74594675705612"/>
  </r>
  <r>
    <x v="6"/>
    <x v="22"/>
    <x v="2"/>
    <n v="67"/>
    <n v="16300"/>
    <n v="4.1104294478527601"/>
    <n v="2.0193192170436598"/>
  </r>
  <r>
    <x v="6"/>
    <x v="22"/>
    <x v="3"/>
    <n v="202"/>
    <m/>
    <m/>
    <m/>
  </r>
  <r>
    <x v="6"/>
    <x v="22"/>
    <x v="4"/>
    <n v="4"/>
    <n v="4351"/>
    <n v="0.91932888991036499"/>
    <n v="0.45163614112126099"/>
  </r>
  <r>
    <x v="6"/>
    <x v="22"/>
    <x v="5"/>
    <n v="2687"/>
    <n v="1320035"/>
    <n v="2.0355520876340401"/>
    <n v="1"/>
  </r>
  <r>
    <x v="6"/>
    <x v="23"/>
    <x v="0"/>
    <n v="135"/>
    <n v="163612"/>
    <n v="0.82512285162457499"/>
    <n v="0.63841299634561599"/>
  </r>
  <r>
    <x v="6"/>
    <x v="23"/>
    <x v="1"/>
    <n v="123"/>
    <n v="24623"/>
    <n v="4.9953295699143103"/>
    <n v="3.8649799992618101"/>
  </r>
  <r>
    <x v="6"/>
    <x v="23"/>
    <x v="2"/>
    <n v="47"/>
    <n v="20520"/>
    <n v="2.2904483430799201"/>
    <n v="1.7721627595230101"/>
  </r>
  <r>
    <x v="6"/>
    <x v="23"/>
    <x v="3"/>
    <n v="150"/>
    <m/>
    <m/>
    <m/>
  </r>
  <r>
    <x v="6"/>
    <x v="23"/>
    <x v="4"/>
    <n v="6"/>
    <n v="11238"/>
    <n v="0.53390282968499703"/>
    <n v="0.41309061382254197"/>
  </r>
  <r>
    <x v="6"/>
    <x v="23"/>
    <x v="5"/>
    <n v="1031"/>
    <n v="797704"/>
    <n v="1.29245935835849"/>
    <n v="1"/>
  </r>
  <r>
    <x v="6"/>
    <x v="24"/>
    <x v="0"/>
    <n v="14"/>
    <n v="7316"/>
    <n v="1.91361399671952"/>
    <n v="0.63436531694012199"/>
  </r>
  <r>
    <x v="6"/>
    <x v="24"/>
    <x v="1"/>
    <n v="37"/>
    <n v="2561"/>
    <n v="14.4474814525576"/>
    <n v="4.7893572927192398"/>
  </r>
  <r>
    <x v="6"/>
    <x v="24"/>
    <x v="2"/>
    <n v="21"/>
    <n v="6190"/>
    <n v="3.3925686591276301"/>
    <n v="1.12464054735071"/>
  </r>
  <r>
    <x v="6"/>
    <x v="24"/>
    <x v="3"/>
    <n v="411"/>
    <m/>
    <m/>
    <m/>
  </r>
  <r>
    <x v="6"/>
    <x v="24"/>
    <x v="4"/>
    <n v="13"/>
    <n v="1102"/>
    <n v="11.7967332123412"/>
    <n v="3.9106310969368101"/>
  </r>
  <r>
    <x v="6"/>
    <x v="24"/>
    <x v="5"/>
    <n v="2101"/>
    <n v="696484"/>
    <n v="3.0165804239580498"/>
    <n v="1"/>
  </r>
  <r>
    <x v="6"/>
    <x v="25"/>
    <x v="0"/>
    <n v="208"/>
    <n v="940"/>
    <n v="221.276595744681"/>
    <n v="1.91806125369717"/>
  </r>
  <r>
    <x v="6"/>
    <x v="25"/>
    <x v="1"/>
    <n v="183"/>
    <n v="193"/>
    <n v="948.18652849740897"/>
    <n v="8.2190338994865098"/>
  </r>
  <r>
    <x v="6"/>
    <x v="25"/>
    <x v="2"/>
    <n v="55"/>
    <n v="289"/>
    <n v="190.311418685121"/>
    <n v="1.6496501000822399"/>
  </r>
  <r>
    <x v="6"/>
    <x v="25"/>
    <x v="3"/>
    <n v="189"/>
    <m/>
    <m/>
    <m/>
  </r>
  <r>
    <x v="6"/>
    <x v="25"/>
    <x v="4"/>
    <n v="7"/>
    <n v="154"/>
    <n v="45.454545454545503"/>
    <n v="0.39400733795352599"/>
  </r>
  <r>
    <x v="6"/>
    <x v="25"/>
    <x v="5"/>
    <n v="669"/>
    <n v="5799"/>
    <n v="115.364718054837"/>
    <n v="1"/>
  </r>
  <r>
    <x v="6"/>
    <x v="26"/>
    <x v="0"/>
    <n v="91"/>
    <n v="30405"/>
    <n v="2.9929287946061498"/>
    <n v="0.62566927200284905"/>
  </r>
  <r>
    <x v="6"/>
    <x v="26"/>
    <x v="1"/>
    <n v="198"/>
    <n v="14552"/>
    <n v="13.606377130291399"/>
    <n v="2.8444018077035098"/>
  </r>
  <r>
    <x v="6"/>
    <x v="26"/>
    <x v="2"/>
    <n v="88"/>
    <n v="20954"/>
    <n v="4.1996754796220301"/>
    <n v="0.87793866152739797"/>
  </r>
  <r>
    <x v="6"/>
    <x v="26"/>
    <x v="3"/>
    <n v="1287"/>
    <m/>
    <m/>
    <m/>
  </r>
  <r>
    <x v="6"/>
    <x v="26"/>
    <x v="4"/>
    <n v="29"/>
    <n v="9975"/>
    <n v="2.9072681704260699"/>
    <n v="0.60776198985612695"/>
  </r>
  <r>
    <x v="6"/>
    <x v="26"/>
    <x v="5"/>
    <n v="6244"/>
    <n v="1305303"/>
    <n v="4.7835636629962499"/>
    <n v="1"/>
  </r>
  <r>
    <x v="6"/>
    <x v="27"/>
    <x v="0"/>
    <n v="17932"/>
    <n v="1510606"/>
    <n v="11.8707326728479"/>
    <n v="1.1325827413691101"/>
  </r>
  <r>
    <x v="6"/>
    <x v="27"/>
    <x v="1"/>
    <n v="43503"/>
    <n v="1088447"/>
    <n v="39.967954342287698"/>
    <n v="3.8133295175152502"/>
  </r>
  <r>
    <x v="6"/>
    <x v="27"/>
    <x v="2"/>
    <n v="5727"/>
    <n v="404990"/>
    <n v="14.1410899034544"/>
    <n v="1.3491967859267"/>
  </r>
  <r>
    <x v="6"/>
    <x v="27"/>
    <x v="3"/>
    <n v="14443"/>
    <m/>
    <m/>
    <m/>
  </r>
  <r>
    <x v="6"/>
    <x v="27"/>
    <x v="4"/>
    <n v="3280"/>
    <n v="280887"/>
    <n v="11.677293715978299"/>
    <n v="1.11412679344266"/>
  </r>
  <r>
    <x v="6"/>
    <x v="27"/>
    <x v="5"/>
    <n v="51165"/>
    <n v="4881636"/>
    <n v="10.481117395889401"/>
    <n v="1"/>
  </r>
  <r>
    <x v="6"/>
    <x v="28"/>
    <x v="0"/>
    <n v="52"/>
    <n v="13017"/>
    <n v="3.99477606207267"/>
    <n v="1.0011339241420401"/>
  </r>
  <r>
    <x v="6"/>
    <x v="28"/>
    <x v="1"/>
    <n v="222"/>
    <n v="4609"/>
    <n v="48.166630505532702"/>
    <n v="12.0710765913832"/>
  </r>
  <r>
    <x v="6"/>
    <x v="28"/>
    <x v="2"/>
    <n v="98"/>
    <n v="10027"/>
    <n v="9.7736112496260095"/>
    <n v="2.4493722880426199"/>
  </r>
  <r>
    <x v="6"/>
    <x v="28"/>
    <x v="3"/>
    <n v="142"/>
    <m/>
    <m/>
    <m/>
  </r>
  <r>
    <x v="6"/>
    <x v="28"/>
    <x v="4"/>
    <n v="6"/>
    <n v="2217"/>
    <n v="2.7063599458728"/>
    <n v="0.67824296297267095"/>
  </r>
  <r>
    <x v="6"/>
    <x v="28"/>
    <x v="5"/>
    <n v="3304"/>
    <n v="828018"/>
    <n v="3.99025141965513"/>
    <n v="1"/>
  </r>
  <r>
    <x v="6"/>
    <x v="29"/>
    <x v="0"/>
    <n v="17"/>
    <n v="8865"/>
    <n v="1.9176536943034399"/>
    <n v="0.81455225040157997"/>
  </r>
  <r>
    <x v="6"/>
    <x v="29"/>
    <x v="1"/>
    <n v="11"/>
    <n v="1497"/>
    <n v="7.3480293921175699"/>
    <n v="3.1211860072266102"/>
  </r>
  <r>
    <x v="6"/>
    <x v="29"/>
    <x v="2"/>
    <n v="13"/>
    <n v="4950"/>
    <n v="2.6262626262626299"/>
    <n v="1.11554455255532"/>
  </r>
  <r>
    <x v="6"/>
    <x v="29"/>
    <x v="3"/>
    <n v="82"/>
    <m/>
    <m/>
    <m/>
  </r>
  <r>
    <x v="6"/>
    <x v="29"/>
    <x v="4"/>
    <n v="2"/>
    <n v="1921"/>
    <n v="1.04112441436752"/>
    <n v="0.44223325472701103"/>
  </r>
  <r>
    <x v="6"/>
    <x v="29"/>
    <x v="5"/>
    <n v="1579"/>
    <n v="670704"/>
    <n v="2.3542427061714299"/>
    <n v="1"/>
  </r>
  <r>
    <x v="6"/>
    <x v="30"/>
    <x v="0"/>
    <n v="89"/>
    <n v="14096"/>
    <n v="6.3138479001135099"/>
    <n v="2.1245186736022399"/>
  </r>
  <r>
    <x v="6"/>
    <x v="30"/>
    <x v="1"/>
    <n v="41"/>
    <n v="3618"/>
    <n v="11.3322277501382"/>
    <n v="3.8131310493319299"/>
  </r>
  <r>
    <x v="6"/>
    <x v="30"/>
    <x v="2"/>
    <n v="37"/>
    <n v="7456"/>
    <n v="4.9624463519313302"/>
    <n v="1.6697915610602301"/>
  </r>
  <r>
    <x v="6"/>
    <x v="30"/>
    <x v="3"/>
    <n v="173"/>
    <m/>
    <m/>
    <m/>
  </r>
  <r>
    <x v="6"/>
    <x v="30"/>
    <x v="4"/>
    <n v="12"/>
    <n v="2051"/>
    <n v="5.85080448561677"/>
    <n v="1.96871124897784"/>
  </r>
  <r>
    <x v="6"/>
    <x v="30"/>
    <x v="5"/>
    <n v="2286"/>
    <n v="769206"/>
    <n v="2.97189569504138"/>
    <n v="1"/>
  </r>
  <r>
    <x v="6"/>
    <x v="31"/>
    <x v="0"/>
    <n v="58"/>
    <n v="25427"/>
    <n v="2.2810398395406501"/>
    <n v="1.7287331656739999"/>
  </r>
  <r>
    <x v="6"/>
    <x v="31"/>
    <x v="1"/>
    <n v="192"/>
    <n v="16923"/>
    <n v="11.3455061159369"/>
    <n v="8.5984261931729495"/>
  </r>
  <r>
    <x v="6"/>
    <x v="31"/>
    <x v="2"/>
    <n v="48"/>
    <n v="14182"/>
    <n v="3.3845719926667601"/>
    <n v="2.56506780544116"/>
  </r>
  <r>
    <x v="6"/>
    <x v="31"/>
    <x v="3"/>
    <n v="149"/>
    <m/>
    <m/>
    <m/>
  </r>
  <r>
    <x v="6"/>
    <x v="31"/>
    <x v="4"/>
    <n v="3"/>
    <n v="2598"/>
    <n v="1.1547344110854501"/>
    <n v="0.87513932873283495"/>
  </r>
  <r>
    <x v="6"/>
    <x v="31"/>
    <x v="5"/>
    <n v="835"/>
    <n v="632822"/>
    <n v="1.3194863642540899"/>
    <n v="1"/>
  </r>
  <r>
    <x v="6"/>
    <x v="32"/>
    <x v="0"/>
    <n v="131"/>
    <n v="47965"/>
    <n v="2.7311581361409401"/>
    <n v="1.06592667788701"/>
  </r>
  <r>
    <x v="6"/>
    <x v="32"/>
    <x v="1"/>
    <n v="82"/>
    <n v="9006"/>
    <n v="9.1050410837219609"/>
    <n v="3.5535497069788402"/>
  </r>
  <r>
    <x v="6"/>
    <x v="32"/>
    <x v="2"/>
    <n v="31"/>
    <n v="12447"/>
    <n v="2.4905599742909899"/>
    <n v="0.97202512163043897"/>
  </r>
  <r>
    <x v="6"/>
    <x v="32"/>
    <x v="3"/>
    <n v="23"/>
    <m/>
    <m/>
    <m/>
  </r>
  <r>
    <x v="6"/>
    <x v="32"/>
    <x v="4"/>
    <n v="8"/>
    <n v="7688"/>
    <n v="1.04058272632674"/>
    <n v="0.40612254334980602"/>
  </r>
  <r>
    <x v="6"/>
    <x v="32"/>
    <x v="5"/>
    <n v="3443"/>
    <n v="1343747"/>
    <n v="2.5622382784854598"/>
    <n v="1"/>
  </r>
  <r>
    <x v="6"/>
    <x v="33"/>
    <x v="0"/>
    <n v="117"/>
    <n v="57178"/>
    <n v="2.04624156143971"/>
    <n v="1.8419992943893799"/>
  </r>
  <r>
    <x v="6"/>
    <x v="33"/>
    <x v="1"/>
    <n v="236"/>
    <n v="27287"/>
    <n v="8.6488071242716291"/>
    <n v="7.7855405346225401"/>
  </r>
  <r>
    <x v="6"/>
    <x v="33"/>
    <x v="2"/>
    <n v="128"/>
    <n v="30981"/>
    <n v="4.1315645072786502"/>
    <n v="3.7191791284783302"/>
  </r>
  <r>
    <x v="6"/>
    <x v="33"/>
    <x v="3"/>
    <n v="254"/>
    <m/>
    <m/>
    <m/>
  </r>
  <r>
    <x v="6"/>
    <x v="33"/>
    <x v="4"/>
    <n v="15"/>
    <n v="6535"/>
    <n v="2.2953328232593702"/>
    <n v="2.0662279178113101"/>
  </r>
  <r>
    <x v="6"/>
    <x v="33"/>
    <x v="5"/>
    <n v="1077"/>
    <n v="969501"/>
    <n v="1.1108807520569901"/>
    <n v="1"/>
  </r>
  <r>
    <x v="6"/>
    <x v="34"/>
    <x v="0"/>
    <n v="171"/>
    <n v="44299"/>
    <n v="3.8601322828957798"/>
    <n v="1.0622747222720299"/>
  </r>
  <r>
    <x v="6"/>
    <x v="34"/>
    <x v="1"/>
    <n v="199"/>
    <n v="12738"/>
    <n v="15.622546710629599"/>
    <n v="4.2991885386286404"/>
  </r>
  <r>
    <x v="6"/>
    <x v="34"/>
    <x v="2"/>
    <n v="105"/>
    <n v="17762"/>
    <n v="5.9114964531021297"/>
    <n v="1.62679224252397"/>
  </r>
  <r>
    <x v="6"/>
    <x v="34"/>
    <x v="3"/>
    <n v="401"/>
    <m/>
    <m/>
    <m/>
  </r>
  <r>
    <x v="6"/>
    <x v="34"/>
    <x v="4"/>
    <n v="21"/>
    <n v="10394"/>
    <n v="2.0203963825283799"/>
    <n v="0.55599545529556804"/>
  </r>
  <r>
    <x v="6"/>
    <x v="34"/>
    <x v="5"/>
    <n v="4355"/>
    <n v="1198458"/>
    <n v="3.6338361461144202"/>
    <n v="1"/>
  </r>
  <r>
    <x v="6"/>
    <x v="35"/>
    <x v="0"/>
    <n v="245"/>
    <n v="64211"/>
    <n v="3.8155456230240898"/>
    <n v="3.1014756839199999"/>
  </r>
  <r>
    <x v="6"/>
    <x v="35"/>
    <x v="1"/>
    <n v="203"/>
    <n v="25752"/>
    <n v="7.8828828828828801"/>
    <n v="6.4076208217563302"/>
  </r>
  <r>
    <x v="6"/>
    <x v="35"/>
    <x v="2"/>
    <n v="76"/>
    <n v="20791"/>
    <n v="3.6554278293492399"/>
    <n v="2.9713235398468498"/>
  </r>
  <r>
    <x v="6"/>
    <x v="35"/>
    <x v="3"/>
    <n v="217"/>
    <m/>
    <m/>
    <m/>
  </r>
  <r>
    <x v="6"/>
    <x v="35"/>
    <x v="4"/>
    <n v="3"/>
    <n v="15194"/>
    <n v="0.19744636040542299"/>
    <n v="0.16049476174015001"/>
  </r>
  <r>
    <x v="6"/>
    <x v="35"/>
    <x v="5"/>
    <n v="1498"/>
    <n v="1217653"/>
    <n v="1.2302355432951799"/>
    <n v="1"/>
  </r>
  <r>
    <x v="6"/>
    <x v="36"/>
    <x v="0"/>
    <n v="321"/>
    <n v="39098"/>
    <n v="8.2101386260166809"/>
    <n v="2.9105589894848598"/>
  </r>
  <r>
    <x v="6"/>
    <x v="36"/>
    <x v="1"/>
    <n v="200"/>
    <n v="8551"/>
    <n v="23.3890773009005"/>
    <n v="8.2916126383264697"/>
  </r>
  <r>
    <x v="6"/>
    <x v="36"/>
    <x v="2"/>
    <n v="117"/>
    <n v="14095"/>
    <n v="8.3008158921603403"/>
    <n v="2.9427047965337199"/>
  </r>
  <r>
    <x v="6"/>
    <x v="36"/>
    <x v="3"/>
    <n v="756"/>
    <m/>
    <m/>
    <m/>
  </r>
  <r>
    <x v="6"/>
    <x v="36"/>
    <x v="4"/>
    <n v="13"/>
    <n v="3426"/>
    <n v="3.79451255107998"/>
    <n v="1.34518466975231"/>
  </r>
  <r>
    <x v="6"/>
    <x v="36"/>
    <x v="5"/>
    <n v="2912"/>
    <n v="1032327"/>
    <n v="2.82081162267382"/>
    <n v="1"/>
  </r>
  <r>
    <x v="6"/>
    <x v="37"/>
    <x v="0"/>
    <n v="64"/>
    <n v="13131"/>
    <n v="4.8739623791028901"/>
    <n v="2.2584267054693998"/>
  </r>
  <r>
    <x v="6"/>
    <x v="37"/>
    <x v="1"/>
    <n v="208"/>
    <n v="6854"/>
    <n v="30.3472424861395"/>
    <n v="14.061869488756299"/>
  </r>
  <r>
    <x v="6"/>
    <x v="37"/>
    <x v="2"/>
    <n v="118"/>
    <n v="12472"/>
    <n v="9.4611930724823594"/>
    <n v="4.3839917993846296"/>
  </r>
  <r>
    <x v="6"/>
    <x v="37"/>
    <x v="3"/>
    <n v="78"/>
    <m/>
    <m/>
    <m/>
  </r>
  <r>
    <x v="6"/>
    <x v="37"/>
    <x v="4"/>
    <n v="8"/>
    <n v="2511"/>
    <n v="3.18598168060534"/>
    <n v="1.4762744459139101"/>
  </r>
  <r>
    <x v="6"/>
    <x v="37"/>
    <x v="5"/>
    <n v="1496"/>
    <n v="693195"/>
    <n v="2.1581228947121698"/>
    <n v="1"/>
  </r>
  <r>
    <x v="6"/>
    <x v="38"/>
    <x v="0"/>
    <n v="354"/>
    <n v="63498"/>
    <n v="5.57497873948786"/>
    <n v="1.8668646993772999"/>
  </r>
  <r>
    <x v="6"/>
    <x v="38"/>
    <x v="1"/>
    <n v="350"/>
    <n v="12430"/>
    <n v="28.157683024939701"/>
    <n v="9.4290197168257404"/>
  </r>
  <r>
    <x v="6"/>
    <x v="38"/>
    <x v="2"/>
    <n v="181"/>
    <n v="23554"/>
    <n v="7.6844697291330597"/>
    <n v="2.5732591891587799"/>
  </r>
  <r>
    <x v="6"/>
    <x v="38"/>
    <x v="3"/>
    <n v="443"/>
    <m/>
    <m/>
    <m/>
  </r>
  <r>
    <x v="6"/>
    <x v="38"/>
    <x v="4"/>
    <n v="38"/>
    <n v="9226"/>
    <n v="4.1187947106004801"/>
    <n v="1.37923977982889"/>
  </r>
  <r>
    <x v="6"/>
    <x v="38"/>
    <x v="5"/>
    <n v="3057"/>
    <n v="1023682"/>
    <n v="2.98627894209335"/>
    <n v="1"/>
  </r>
  <r>
    <x v="6"/>
    <x v="39"/>
    <x v="0"/>
    <n v="350"/>
    <n v="48755"/>
    <n v="7.1787508973438596"/>
    <n v="2.1952322769939201"/>
  </r>
  <r>
    <x v="6"/>
    <x v="39"/>
    <x v="1"/>
    <n v="573"/>
    <n v="14246"/>
    <n v="40.221816650287799"/>
    <n v="12.299664859901"/>
  </r>
  <r>
    <x v="6"/>
    <x v="39"/>
    <x v="2"/>
    <n v="173"/>
    <n v="30036"/>
    <n v="5.7597549607138099"/>
    <n v="1.76130919962874"/>
  </r>
  <r>
    <x v="6"/>
    <x v="39"/>
    <x v="3"/>
    <n v="150"/>
    <m/>
    <m/>
    <m/>
  </r>
  <r>
    <x v="6"/>
    <x v="39"/>
    <x v="4"/>
    <n v="40"/>
    <n v="8462"/>
    <n v="4.7270148900968998"/>
    <n v="1.44550156551762"/>
  </r>
  <r>
    <x v="6"/>
    <x v="39"/>
    <x v="5"/>
    <n v="4923"/>
    <n v="1505433"/>
    <n v="3.2701554967906201"/>
    <n v="1"/>
  </r>
  <r>
    <x v="6"/>
    <x v="40"/>
    <x v="0"/>
    <n v="1052"/>
    <n v="209324"/>
    <n v="5.0257017828820398"/>
    <n v="1.6804682676715501"/>
  </r>
  <r>
    <x v="6"/>
    <x v="40"/>
    <x v="1"/>
    <n v="865"/>
    <n v="69013"/>
    <n v="12.5338704302088"/>
    <n v="4.1910110147828998"/>
  </r>
  <r>
    <x v="6"/>
    <x v="40"/>
    <x v="2"/>
    <n v="521"/>
    <n v="55986"/>
    <n v="9.3058979030471907"/>
    <n v="3.1116581929964999"/>
  </r>
  <r>
    <x v="6"/>
    <x v="40"/>
    <x v="3"/>
    <n v="1303"/>
    <m/>
    <m/>
    <m/>
  </r>
  <r>
    <x v="6"/>
    <x v="40"/>
    <x v="4"/>
    <n v="29"/>
    <n v="15803"/>
    <n v="1.8350946022907"/>
    <n v="0.61360947794965004"/>
  </r>
  <r>
    <x v="6"/>
    <x v="40"/>
    <x v="5"/>
    <n v="5741"/>
    <n v="1919646"/>
    <n v="2.9906555687871599"/>
    <n v="1"/>
  </r>
  <r>
    <x v="6"/>
    <x v="41"/>
    <x v="0"/>
    <n v="264"/>
    <n v="70128"/>
    <n v="3.7645448323066399"/>
    <n v="1.17396588911996"/>
  </r>
  <r>
    <x v="6"/>
    <x v="41"/>
    <x v="1"/>
    <n v="246"/>
    <n v="18276"/>
    <n v="13.4602757715036"/>
    <n v="4.1975604801632302"/>
  </r>
  <r>
    <x v="6"/>
    <x v="41"/>
    <x v="2"/>
    <n v="142"/>
    <n v="31521"/>
    <n v="4.5049332191237603"/>
    <n v="1.4048545488497099"/>
  </r>
  <r>
    <x v="6"/>
    <x v="41"/>
    <x v="3"/>
    <n v="683"/>
    <m/>
    <m/>
    <m/>
  </r>
  <r>
    <x v="6"/>
    <x v="41"/>
    <x v="4"/>
    <n v="33"/>
    <n v="15278"/>
    <n v="2.15996858227517"/>
    <n v="0.67358194685335504"/>
  </r>
  <r>
    <x v="6"/>
    <x v="41"/>
    <x v="5"/>
    <n v="9390"/>
    <n v="2928253"/>
    <n v="3.2066901323075601"/>
    <n v="1"/>
  </r>
  <r>
    <x v="6"/>
    <x v="42"/>
    <x v="0"/>
    <n v="103"/>
    <n v="25096"/>
    <n v="4.10423971947721"/>
    <n v="1.2891085560639699"/>
  </r>
  <r>
    <x v="6"/>
    <x v="42"/>
    <x v="1"/>
    <n v="113"/>
    <n v="4443"/>
    <n v="25.433265811388701"/>
    <n v="7.9883834295835596"/>
  </r>
  <r>
    <x v="6"/>
    <x v="42"/>
    <x v="2"/>
    <n v="70"/>
    <n v="7949"/>
    <n v="8.8061391369983593"/>
    <n v="2.7659371974598899"/>
  </r>
  <r>
    <x v="6"/>
    <x v="42"/>
    <x v="3"/>
    <n v="92"/>
    <m/>
    <m/>
    <m/>
  </r>
  <r>
    <x v="6"/>
    <x v="42"/>
    <x v="4"/>
    <n v="12"/>
    <n v="2298"/>
    <n v="5.2219321148825104"/>
    <n v="1.6401667126153401"/>
  </r>
  <r>
    <x v="6"/>
    <x v="42"/>
    <x v="5"/>
    <n v="1610"/>
    <n v="505688"/>
    <n v="3.1837813038869802"/>
    <n v="1"/>
  </r>
  <r>
    <x v="6"/>
    <x v="43"/>
    <x v="0"/>
    <n v="315"/>
    <n v="25260"/>
    <n v="12.470308788598601"/>
    <n v="3.5361575836892798"/>
  </r>
  <r>
    <x v="6"/>
    <x v="43"/>
    <x v="1"/>
    <n v="221"/>
    <n v="5062"/>
    <n v="43.658632951402602"/>
    <n v="12.3801109196077"/>
  </r>
  <r>
    <x v="6"/>
    <x v="43"/>
    <x v="2"/>
    <n v="130"/>
    <n v="13466"/>
    <n v="9.6539432645180501"/>
    <n v="2.7375316254031601"/>
  </r>
  <r>
    <x v="6"/>
    <x v="43"/>
    <x v="3"/>
    <n v="139"/>
    <m/>
    <m/>
    <m/>
  </r>
  <r>
    <x v="6"/>
    <x v="43"/>
    <x v="4"/>
    <n v="14"/>
    <n v="2112"/>
    <n v="6.6287878787878798"/>
    <n v="1.8796999276934201"/>
  </r>
  <r>
    <x v="6"/>
    <x v="43"/>
    <x v="5"/>
    <n v="4149"/>
    <n v="1176516"/>
    <n v="3.5265138765643602"/>
    <n v="1"/>
  </r>
  <r>
    <x v="6"/>
    <x v="44"/>
    <x v="0"/>
    <n v="3101"/>
    <n v="514981"/>
    <n v="6.0215813787304802"/>
    <n v="1.7938909723710099"/>
  </r>
  <r>
    <x v="6"/>
    <x v="44"/>
    <x v="1"/>
    <n v="2285"/>
    <n v="164069"/>
    <n v="13.9270672704777"/>
    <n v="4.1490164587597"/>
  </r>
  <r>
    <x v="6"/>
    <x v="44"/>
    <x v="2"/>
    <n v="703"/>
    <n v="96204"/>
    <n v="7.3073884661760404"/>
    <n v="2.1769461170754698"/>
  </r>
  <r>
    <x v="6"/>
    <x v="44"/>
    <x v="3"/>
    <n v="178"/>
    <m/>
    <m/>
    <m/>
  </r>
  <r>
    <x v="6"/>
    <x v="44"/>
    <x v="4"/>
    <n v="17"/>
    <n v="42068"/>
    <n v="0.404107635257203"/>
    <n v="0.12038781727914299"/>
  </r>
  <r>
    <x v="6"/>
    <x v="44"/>
    <x v="5"/>
    <n v="6442"/>
    <n v="1919138"/>
    <n v="3.3567153586662299"/>
    <n v="1"/>
  </r>
  <r>
    <x v="6"/>
    <x v="45"/>
    <x v="0"/>
    <n v="1704"/>
    <n v="291547"/>
    <n v="5.8446837045141997"/>
    <n v="1.4799305147880399"/>
  </r>
  <r>
    <x v="6"/>
    <x v="45"/>
    <x v="1"/>
    <n v="369"/>
    <n v="46476"/>
    <n v="7.9395817195972098"/>
    <n v="2.0103789795177298"/>
  </r>
  <r>
    <x v="6"/>
    <x v="45"/>
    <x v="2"/>
    <n v="358"/>
    <n v="48126"/>
    <n v="7.4388064663591402"/>
    <n v="1.8835778358142099"/>
  </r>
  <r>
    <x v="6"/>
    <x v="45"/>
    <x v="3"/>
    <n v="1298"/>
    <m/>
    <m/>
    <m/>
  </r>
  <r>
    <x v="6"/>
    <x v="45"/>
    <x v="4"/>
    <n v="35"/>
    <n v="20091"/>
    <n v="1.74207356527799"/>
    <n v="0.44110989723348398"/>
  </r>
  <r>
    <x v="6"/>
    <x v="45"/>
    <x v="5"/>
    <n v="7187"/>
    <n v="1819818"/>
    <n v="3.9492960285039498"/>
    <n v="1"/>
  </r>
  <r>
    <x v="6"/>
    <x v="46"/>
    <x v="0"/>
    <n v="74"/>
    <n v="19543"/>
    <n v="3.7865220283477501"/>
    <n v="1.93346912616512"/>
  </r>
  <r>
    <x v="6"/>
    <x v="46"/>
    <x v="1"/>
    <n v="116"/>
    <n v="6089"/>
    <n v="19.0507472491378"/>
    <n v="9.7276686523478606"/>
  </r>
  <r>
    <x v="6"/>
    <x v="46"/>
    <x v="2"/>
    <n v="37"/>
    <n v="9794"/>
    <n v="3.7778231570349199"/>
    <n v="1.9290273194121399"/>
  </r>
  <r>
    <x v="6"/>
    <x v="46"/>
    <x v="3"/>
    <n v="102"/>
    <m/>
    <m/>
    <m/>
  </r>
  <r>
    <x v="6"/>
    <x v="46"/>
    <x v="4"/>
    <n v="2"/>
    <n v="1842"/>
    <n v="1.0857763300759999"/>
    <n v="0.55441774705292401"/>
  </r>
  <r>
    <x v="6"/>
    <x v="46"/>
    <x v="5"/>
    <n v="1259"/>
    <n v="642869"/>
    <n v="1.9584083226909399"/>
    <n v="1"/>
  </r>
  <r>
    <x v="7"/>
    <x v="0"/>
    <x v="0"/>
    <n v="29261"/>
    <n v="4213531"/>
    <n v="6.9445317953042203"/>
    <n v="2.27071315194677"/>
  </r>
  <r>
    <x v="7"/>
    <x v="0"/>
    <x v="1"/>
    <n v="54395"/>
    <n v="1864890"/>
    <n v="29.167940200226301"/>
    <n v="9.5372916965598495"/>
  </r>
  <r>
    <x v="7"/>
    <x v="0"/>
    <x v="2"/>
    <n v="10469"/>
    <n v="1224400"/>
    <n v="8.5503103560927798"/>
    <n v="2.7957683471094299"/>
  </r>
  <r>
    <x v="7"/>
    <x v="0"/>
    <x v="3"/>
    <n v="31759"/>
    <m/>
    <m/>
    <m/>
  </r>
  <r>
    <x v="7"/>
    <x v="0"/>
    <x v="4"/>
    <n v="4185"/>
    <n v="563696"/>
    <n v="7.4242144702108899"/>
    <n v="2.4275591123048401"/>
  </r>
  <r>
    <x v="7"/>
    <x v="0"/>
    <x v="5"/>
    <n v="147439"/>
    <n v="48209395"/>
    <n v="3.05830429940056"/>
    <n v="1"/>
  </r>
  <r>
    <x v="7"/>
    <x v="1"/>
    <x v="0"/>
    <n v="112"/>
    <n v="41981"/>
    <n v="2.6678735618494098"/>
    <n v="1.0555256743761501"/>
  </r>
  <r>
    <x v="7"/>
    <x v="1"/>
    <x v="1"/>
    <n v="641"/>
    <n v="30923"/>
    <n v="20.728907285839"/>
    <n v="8.2012484230318901"/>
  </r>
  <r>
    <x v="7"/>
    <x v="1"/>
    <x v="2"/>
    <n v="188"/>
    <n v="28277"/>
    <n v="6.6485129256993298"/>
    <n v="2.6304380349391798"/>
  </r>
  <r>
    <x v="7"/>
    <x v="1"/>
    <x v="3"/>
    <n v="942"/>
    <m/>
    <m/>
    <m/>
  </r>
  <r>
    <x v="7"/>
    <x v="1"/>
    <x v="4"/>
    <n v="22"/>
    <n v="6404"/>
    <n v="3.4353529044347302"/>
    <n v="1.3591735541844301"/>
  </r>
  <r>
    <x v="7"/>
    <x v="1"/>
    <x v="5"/>
    <n v="3771"/>
    <n v="1491970"/>
    <n v="2.5275307144245498"/>
    <n v="1"/>
  </r>
  <r>
    <x v="7"/>
    <x v="2"/>
    <x v="0"/>
    <n v="254"/>
    <n v="85286"/>
    <n v="2.9782144783434599"/>
    <n v="1.9235189653915601"/>
  </r>
  <r>
    <x v="7"/>
    <x v="2"/>
    <x v="1"/>
    <n v="170"/>
    <n v="29725"/>
    <n v="5.7190916736753596"/>
    <n v="3.69375052707634"/>
  </r>
  <r>
    <x v="7"/>
    <x v="2"/>
    <x v="2"/>
    <n v="67"/>
    <n v="18456"/>
    <n v="3.63025574338968"/>
    <n v="2.3446483866117398"/>
  </r>
  <r>
    <x v="7"/>
    <x v="2"/>
    <x v="3"/>
    <n v="151"/>
    <m/>
    <m/>
    <m/>
  </r>
  <r>
    <x v="7"/>
    <x v="2"/>
    <x v="4"/>
    <n v="15"/>
    <n v="4947"/>
    <n v="3.0321406913280802"/>
    <n v="1.9583479188339501"/>
  </r>
  <r>
    <x v="7"/>
    <x v="2"/>
    <x v="5"/>
    <n v="738"/>
    <n v="476647"/>
    <n v="1.5483156298057099"/>
    <n v="1"/>
  </r>
  <r>
    <x v="7"/>
    <x v="3"/>
    <x v="0"/>
    <n v="193"/>
    <m/>
    <m/>
    <m/>
  </r>
  <r>
    <x v="7"/>
    <x v="3"/>
    <x v="1"/>
    <n v="404"/>
    <m/>
    <m/>
    <m/>
  </r>
  <r>
    <x v="7"/>
    <x v="3"/>
    <x v="2"/>
    <n v="113"/>
    <m/>
    <m/>
    <m/>
  </r>
  <r>
    <x v="7"/>
    <x v="3"/>
    <x v="3"/>
    <n v="754"/>
    <m/>
    <m/>
    <m/>
  </r>
  <r>
    <x v="7"/>
    <x v="3"/>
    <x v="4"/>
    <n v="12"/>
    <m/>
    <m/>
    <m/>
  </r>
  <r>
    <x v="7"/>
    <x v="3"/>
    <x v="5"/>
    <n v="1438"/>
    <m/>
    <m/>
    <m/>
  </r>
  <r>
    <x v="7"/>
    <x v="4"/>
    <x v="0"/>
    <n v="46"/>
    <n v="47130"/>
    <n v="0.97602376405686397"/>
    <n v="1.1079867520687501"/>
  </r>
  <r>
    <x v="7"/>
    <x v="4"/>
    <x v="1"/>
    <n v="59"/>
    <n v="10174"/>
    <n v="5.7990957342244904"/>
    <n v="6.5831606607528999"/>
  </r>
  <r>
    <x v="7"/>
    <x v="4"/>
    <x v="2"/>
    <n v="26"/>
    <n v="16029"/>
    <n v="1.6220600162206"/>
    <n v="1.84137013381995"/>
  </r>
  <r>
    <x v="7"/>
    <x v="4"/>
    <x v="3"/>
    <n v="165"/>
    <m/>
    <m/>
    <m/>
  </r>
  <r>
    <x v="7"/>
    <x v="4"/>
    <x v="4"/>
    <n v="4"/>
    <n v="4977"/>
    <n v="0.80369700622865203"/>
    <n v="0.91236060880048198"/>
  </r>
  <r>
    <x v="7"/>
    <x v="4"/>
    <x v="5"/>
    <n v="640"/>
    <n v="726531"/>
    <n v="0.88089840626208704"/>
    <n v="1"/>
  </r>
  <r>
    <x v="7"/>
    <x v="5"/>
    <x v="0"/>
    <n v="14"/>
    <n v="16011"/>
    <n v="0.87439885079008195"/>
    <n v="0.48599302823059098"/>
  </r>
  <r>
    <x v="7"/>
    <x v="5"/>
    <x v="1"/>
    <n v="42"/>
    <n v="3264"/>
    <n v="12.867647058823501"/>
    <n v="7.1518698299632302"/>
  </r>
  <r>
    <x v="7"/>
    <x v="5"/>
    <x v="2"/>
    <n v="36"/>
    <n v="10423"/>
    <n v="3.4539000287824999"/>
    <n v="1.91968611655542"/>
  </r>
  <r>
    <x v="7"/>
    <x v="5"/>
    <x v="3"/>
    <n v="313"/>
    <m/>
    <m/>
    <m/>
  </r>
  <r>
    <x v="7"/>
    <x v="5"/>
    <x v="4"/>
    <n v="5"/>
    <n v="2013"/>
    <n v="2.4838549428713401"/>
    <n v="1.3805326759988601"/>
  </r>
  <r>
    <x v="7"/>
    <x v="5"/>
    <x v="5"/>
    <n v="1792"/>
    <n v="995998"/>
    <n v="1.7992004000007999"/>
    <n v="1"/>
  </r>
  <r>
    <x v="7"/>
    <x v="6"/>
    <x v="0"/>
    <n v="58"/>
    <n v="19573"/>
    <n v="2.9632657231901098"/>
    <n v="2.16370183019108"/>
  </r>
  <r>
    <x v="7"/>
    <x v="6"/>
    <x v="1"/>
    <n v="17"/>
    <n v="3156"/>
    <n v="5.3865652724968296"/>
    <n v="3.93313399042662"/>
  </r>
  <r>
    <x v="7"/>
    <x v="6"/>
    <x v="2"/>
    <n v="8"/>
    <n v="5762"/>
    <n v="1.3884068031933401"/>
    <n v="1.0137796005297499"/>
  </r>
  <r>
    <x v="7"/>
    <x v="6"/>
    <x v="3"/>
    <n v="35"/>
    <m/>
    <m/>
    <m/>
  </r>
  <r>
    <x v="7"/>
    <x v="6"/>
    <x v="4"/>
    <n v="0"/>
    <n v="2280"/>
    <n v="0"/>
    <n v="0"/>
  </r>
  <r>
    <x v="7"/>
    <x v="6"/>
    <x v="5"/>
    <n v="721"/>
    <n v="526456"/>
    <n v="1.3695351558344899"/>
    <n v="1"/>
  </r>
  <r>
    <x v="7"/>
    <x v="7"/>
    <x v="0"/>
    <n v="21"/>
    <n v="4066"/>
    <n v="5.1647811116576499"/>
    <n v="1.91301704716423"/>
  </r>
  <r>
    <x v="7"/>
    <x v="7"/>
    <x v="1"/>
    <n v="12"/>
    <n v="579"/>
    <n v="20.7253886010363"/>
    <n v="7.6766122020920298"/>
  </r>
  <r>
    <x v="7"/>
    <x v="7"/>
    <x v="2"/>
    <n v="4"/>
    <n v="2504"/>
    <n v="1.59744408945687"/>
    <n v="0.59168776158297198"/>
  </r>
  <r>
    <x v="7"/>
    <x v="7"/>
    <x v="3"/>
    <n v="26"/>
    <m/>
    <m/>
    <m/>
  </r>
  <r>
    <x v="7"/>
    <x v="7"/>
    <x v="4"/>
    <n v="0"/>
    <n v="452"/>
    <n v="0"/>
    <n v="0"/>
  </r>
  <r>
    <x v="7"/>
    <x v="7"/>
    <x v="5"/>
    <n v="1329"/>
    <n v="492257"/>
    <n v="2.6998092459833001"/>
    <n v="1"/>
  </r>
  <r>
    <x v="7"/>
    <x v="8"/>
    <x v="0"/>
    <n v="85"/>
    <n v="39890"/>
    <n v="2.1308598646277299"/>
    <n v="2.24887398679703"/>
  </r>
  <r>
    <x v="7"/>
    <x v="8"/>
    <x v="1"/>
    <n v="64"/>
    <n v="10090"/>
    <n v="6.3429137760158598"/>
    <n v="6.69420548397754"/>
  </r>
  <r>
    <x v="7"/>
    <x v="8"/>
    <x v="2"/>
    <n v="28"/>
    <n v="14351"/>
    <n v="1.9510835481847999"/>
    <n v="2.0591410586950998"/>
  </r>
  <r>
    <x v="7"/>
    <x v="8"/>
    <x v="3"/>
    <n v="100"/>
    <m/>
    <m/>
    <m/>
  </r>
  <r>
    <x v="7"/>
    <x v="8"/>
    <x v="4"/>
    <n v="7"/>
    <n v="4262"/>
    <n v="1.6424213984045"/>
    <n v="1.7333841701861401"/>
  </r>
  <r>
    <x v="7"/>
    <x v="8"/>
    <x v="5"/>
    <n v="900"/>
    <n v="949845"/>
    <n v="0.947523016913286"/>
    <n v="1"/>
  </r>
  <r>
    <x v="7"/>
    <x v="9"/>
    <x v="0"/>
    <n v="73"/>
    <n v="17405"/>
    <n v="4.1941970698075304"/>
    <n v="1.6258318382277801"/>
  </r>
  <r>
    <x v="7"/>
    <x v="9"/>
    <x v="1"/>
    <n v="107"/>
    <n v="4106"/>
    <n v="26.059425231368699"/>
    <n v="10.1016338817431"/>
  </r>
  <r>
    <x v="7"/>
    <x v="9"/>
    <x v="2"/>
    <n v="55"/>
    <n v="15645"/>
    <n v="3.5155001597954598"/>
    <n v="1.3627428544631"/>
  </r>
  <r>
    <x v="7"/>
    <x v="9"/>
    <x v="3"/>
    <n v="461"/>
    <m/>
    <m/>
    <m/>
  </r>
  <r>
    <x v="7"/>
    <x v="9"/>
    <x v="4"/>
    <n v="12"/>
    <n v="3756"/>
    <n v="3.19488817891374"/>
    <n v="1.23846133941767"/>
  </r>
  <r>
    <x v="7"/>
    <x v="9"/>
    <x v="5"/>
    <n v="4198"/>
    <n v="1627306"/>
    <n v="2.5797237888878901"/>
    <n v="1"/>
  </r>
  <r>
    <x v="7"/>
    <x v="10"/>
    <x v="0"/>
    <n v="39"/>
    <n v="14175"/>
    <n v="2.7513227513227498"/>
    <n v="1.04252228899101"/>
  </r>
  <r>
    <x v="7"/>
    <x v="10"/>
    <x v="1"/>
    <n v="140"/>
    <n v="3208"/>
    <n v="43.640897755611"/>
    <n v="16.536267364462599"/>
  </r>
  <r>
    <x v="7"/>
    <x v="10"/>
    <x v="2"/>
    <n v="41"/>
    <n v="9507"/>
    <n v="4.3126117597559697"/>
    <n v="1.6341208537416401"/>
  </r>
  <r>
    <x v="7"/>
    <x v="10"/>
    <x v="3"/>
    <n v="294"/>
    <m/>
    <m/>
    <m/>
  </r>
  <r>
    <x v="7"/>
    <x v="10"/>
    <x v="4"/>
    <n v="11"/>
    <n v="2514"/>
    <n v="4.3754972155926799"/>
    <n v="1.65794920660631"/>
  </r>
  <r>
    <x v="7"/>
    <x v="10"/>
    <x v="5"/>
    <n v="1886"/>
    <n v="714637"/>
    <n v="2.6391020895923401"/>
    <n v="1"/>
  </r>
  <r>
    <x v="7"/>
    <x v="11"/>
    <x v="0"/>
    <n v="18"/>
    <n v="7061"/>
    <n v="2.5492139923523598"/>
    <n v="1.08218960677868"/>
  </r>
  <r>
    <x v="7"/>
    <x v="11"/>
    <x v="1"/>
    <n v="4"/>
    <n v="1058"/>
    <n v="3.7807183364839299"/>
    <n v="1.6049865182659599"/>
  </r>
  <r>
    <x v="7"/>
    <x v="11"/>
    <x v="2"/>
    <n v="6"/>
    <n v="4240"/>
    <n v="1.4150943396226401"/>
    <n v="0.60073434068115095"/>
  </r>
  <r>
    <x v="7"/>
    <x v="11"/>
    <x v="3"/>
    <n v="12"/>
    <m/>
    <m/>
    <m/>
  </r>
  <r>
    <x v="7"/>
    <x v="11"/>
    <x v="4"/>
    <n v="1"/>
    <n v="1083"/>
    <n v="0.923361034164358"/>
    <n v="0.39198424199570298"/>
  </r>
  <r>
    <x v="7"/>
    <x v="11"/>
    <x v="5"/>
    <n v="1426"/>
    <n v="605364"/>
    <n v="2.3556075353010799"/>
    <n v="1"/>
  </r>
  <r>
    <x v="7"/>
    <x v="12"/>
    <x v="0"/>
    <n v="18"/>
    <n v="5270"/>
    <n v="3.41555977229602"/>
    <n v="0.87551083540609997"/>
  </r>
  <r>
    <x v="7"/>
    <x v="12"/>
    <x v="1"/>
    <n v="6"/>
    <n v="856"/>
    <n v="7.0093457943925204"/>
    <n v="1.7967064262422701"/>
  </r>
  <r>
    <x v="7"/>
    <x v="12"/>
    <x v="2"/>
    <n v="14"/>
    <n v="3262"/>
    <n v="4.2918454935622297"/>
    <n v="1.1001292566976999"/>
  </r>
  <r>
    <x v="7"/>
    <x v="12"/>
    <x v="3"/>
    <n v="142"/>
    <m/>
    <m/>
    <m/>
  </r>
  <r>
    <x v="7"/>
    <x v="12"/>
    <x v="4"/>
    <n v="0"/>
    <n v="1012"/>
    <n v="0"/>
    <n v="0"/>
  </r>
  <r>
    <x v="7"/>
    <x v="12"/>
    <x v="5"/>
    <n v="1969"/>
    <n v="504714"/>
    <n v="3.90121930439813"/>
    <n v="1"/>
  </r>
  <r>
    <x v="7"/>
    <x v="13"/>
    <x v="0"/>
    <n v="28728"/>
    <n v="4143403"/>
    <n v="6.9334312882430202"/>
    <n v="2.2932899446328001"/>
  </r>
  <r>
    <x v="7"/>
    <x v="13"/>
    <x v="1"/>
    <n v="53592"/>
    <n v="1846614"/>
    <n v="29.021766324743599"/>
    <n v="9.5991900865700899"/>
  </r>
  <r>
    <x v="7"/>
    <x v="13"/>
    <x v="2"/>
    <n v="10169"/>
    <n v="1192879"/>
    <n v="8.5247539775618506"/>
    <n v="2.8196331317743701"/>
  </r>
  <r>
    <x v="7"/>
    <x v="13"/>
    <x v="3"/>
    <n v="29760"/>
    <m/>
    <m/>
    <m/>
  </r>
  <r>
    <x v="7"/>
    <x v="13"/>
    <x v="4"/>
    <n v="4130"/>
    <n v="548418"/>
    <n v="7.5307520905586598"/>
    <n v="2.4908587576378798"/>
  </r>
  <r>
    <x v="7"/>
    <x v="13"/>
    <x v="5"/>
    <n v="136901"/>
    <n v="45281142"/>
    <n v="3.0233557272031701"/>
    <n v="1"/>
  </r>
  <r>
    <x v="7"/>
    <x v="14"/>
    <x v="0"/>
    <n v="121"/>
    <n v="47227"/>
    <n v="2.5620937175768099"/>
    <n v="1.7685132286388501"/>
  </r>
  <r>
    <x v="7"/>
    <x v="14"/>
    <x v="1"/>
    <n v="443"/>
    <n v="34679"/>
    <n v="12.774301450445501"/>
    <n v="8.8176013807567095"/>
  </r>
  <r>
    <x v="7"/>
    <x v="14"/>
    <x v="2"/>
    <n v="102"/>
    <n v="27635"/>
    <n v="3.6909715939931198"/>
    <n v="2.5477335375072498"/>
  </r>
  <r>
    <x v="7"/>
    <x v="14"/>
    <x v="3"/>
    <n v="238"/>
    <m/>
    <m/>
    <m/>
  </r>
  <r>
    <x v="7"/>
    <x v="14"/>
    <x v="4"/>
    <n v="8"/>
    <n v="7101"/>
    <n v="1.12660188705816"/>
    <n v="0.77764928230503705"/>
  </r>
  <r>
    <x v="7"/>
    <x v="14"/>
    <x v="5"/>
    <n v="2330"/>
    <n v="1608308"/>
    <n v="1.4487274825468801"/>
    <n v="1"/>
  </r>
  <r>
    <x v="7"/>
    <x v="15"/>
    <x v="0"/>
    <n v="39"/>
    <n v="12433"/>
    <n v="3.1368133193919401"/>
    <n v="1.2976588939372999"/>
  </r>
  <r>
    <x v="7"/>
    <x v="15"/>
    <x v="1"/>
    <n v="169"/>
    <n v="5150"/>
    <n v="32.815533980582501"/>
    <n v="13.575359829656399"/>
  </r>
  <r>
    <x v="7"/>
    <x v="15"/>
    <x v="2"/>
    <n v="65"/>
    <n v="8661"/>
    <n v="7.5049070546126302"/>
    <n v="3.10468249015172"/>
  </r>
  <r>
    <x v="7"/>
    <x v="15"/>
    <x v="3"/>
    <n v="59"/>
    <m/>
    <m/>
    <m/>
  </r>
  <r>
    <x v="7"/>
    <x v="15"/>
    <x v="4"/>
    <n v="9"/>
    <n v="1093"/>
    <n v="8.2342177493138102"/>
    <n v="3.4063888440402099"/>
  </r>
  <r>
    <x v="7"/>
    <x v="15"/>
    <x v="5"/>
    <n v="1377"/>
    <n v="569647"/>
    <n v="2.4172864949696899"/>
    <n v="1"/>
  </r>
  <r>
    <x v="7"/>
    <x v="16"/>
    <x v="0"/>
    <n v="363"/>
    <n v="272173"/>
    <n v="1.3337105443963999"/>
    <n v="1.91955528181822"/>
  </r>
  <r>
    <x v="7"/>
    <x v="16"/>
    <x v="1"/>
    <n v="243"/>
    <n v="74097"/>
    <n v="3.27948499939269"/>
    <n v="4.7200292287385999"/>
  </r>
  <r>
    <x v="7"/>
    <x v="16"/>
    <x v="2"/>
    <n v="104"/>
    <n v="60710"/>
    <n v="1.7130620985010701"/>
    <n v="2.4655405275726801"/>
  </r>
  <r>
    <x v="7"/>
    <x v="16"/>
    <x v="3"/>
    <n v="199"/>
    <m/>
    <m/>
    <m/>
  </r>
  <r>
    <x v="7"/>
    <x v="16"/>
    <x v="4"/>
    <n v="32"/>
    <n v="27425"/>
    <n v="1.16681859617138"/>
    <n v="1.6793544960823199"/>
  </r>
  <r>
    <x v="7"/>
    <x v="16"/>
    <x v="5"/>
    <n v="1562"/>
    <n v="2248123"/>
    <n v="0.69480184135832401"/>
    <n v="1"/>
  </r>
  <r>
    <x v="7"/>
    <x v="17"/>
    <x v="0"/>
    <n v="28"/>
    <n v="11694"/>
    <n v="2.3943902856165602"/>
    <n v="2.1204391427623799"/>
  </r>
  <r>
    <x v="7"/>
    <x v="17"/>
    <x v="1"/>
    <n v="10"/>
    <n v="3185"/>
    <n v="3.13971742543171"/>
    <n v="2.78049061846415"/>
  </r>
  <r>
    <x v="7"/>
    <x v="17"/>
    <x v="2"/>
    <n v="0"/>
    <n v="5547"/>
    <n v="0"/>
    <n v="0"/>
  </r>
  <r>
    <x v="7"/>
    <x v="17"/>
    <x v="3"/>
    <n v="243"/>
    <m/>
    <m/>
    <m/>
  </r>
  <r>
    <x v="7"/>
    <x v="17"/>
    <x v="4"/>
    <n v="3"/>
    <n v="1951"/>
    <n v="1.5376729882111699"/>
    <n v="1.3617420737788299"/>
  </r>
  <r>
    <x v="7"/>
    <x v="17"/>
    <x v="5"/>
    <n v="626"/>
    <n v="554377"/>
    <n v="1.1291954752812601"/>
    <n v="1"/>
  </r>
  <r>
    <x v="7"/>
    <x v="18"/>
    <x v="0"/>
    <n v="246"/>
    <n v="69236"/>
    <n v="3.55306487954243"/>
    <n v="1.05583307501998"/>
  </r>
  <r>
    <x v="7"/>
    <x v="18"/>
    <x v="1"/>
    <n v="735"/>
    <n v="17445"/>
    <n v="42.132416165090298"/>
    <n v="12.520119960021001"/>
  </r>
  <r>
    <x v="7"/>
    <x v="18"/>
    <x v="2"/>
    <n v="235"/>
    <n v="30905"/>
    <n v="7.6039475812975201"/>
    <n v="2.25959829871895"/>
  </r>
  <r>
    <x v="7"/>
    <x v="18"/>
    <x v="3"/>
    <n v="821"/>
    <m/>
    <m/>
    <m/>
  </r>
  <r>
    <x v="7"/>
    <x v="18"/>
    <x v="4"/>
    <n v="30"/>
    <n v="9027"/>
    <n v="3.3233632436025302"/>
    <n v="0.98757465789735899"/>
  </r>
  <r>
    <x v="7"/>
    <x v="18"/>
    <x v="5"/>
    <n v="5961"/>
    <n v="1771378"/>
    <n v="3.3651767155288099"/>
    <n v="1"/>
  </r>
  <r>
    <x v="7"/>
    <x v="19"/>
    <x v="0"/>
    <n v="485"/>
    <n v="72581"/>
    <n v="6.6821895537399598"/>
    <n v="1.5264797564461401"/>
  </r>
  <r>
    <x v="7"/>
    <x v="19"/>
    <x v="1"/>
    <n v="708"/>
    <n v="31401"/>
    <n v="22.547052641635599"/>
    <n v="5.1506499700714201"/>
  </r>
  <r>
    <x v="7"/>
    <x v="19"/>
    <x v="2"/>
    <n v="231"/>
    <n v="27497"/>
    <n v="8.4009164636142106"/>
    <n v="1.9191058281375499"/>
  </r>
  <r>
    <x v="7"/>
    <x v="19"/>
    <x v="3"/>
    <n v="790"/>
    <m/>
    <m/>
    <m/>
  </r>
  <r>
    <x v="7"/>
    <x v="19"/>
    <x v="4"/>
    <n v="52"/>
    <n v="7088"/>
    <n v="7.3363431151241496"/>
    <n v="1.6759146326988299"/>
  </r>
  <r>
    <x v="7"/>
    <x v="19"/>
    <x v="5"/>
    <n v="4279"/>
    <n v="977495"/>
    <n v="4.3775159975242799"/>
    <n v="1"/>
  </r>
  <r>
    <x v="7"/>
    <x v="20"/>
    <x v="0"/>
    <n v="27"/>
    <n v="16110"/>
    <n v="1.67597765363128"/>
    <n v="1.6022762648261899"/>
  </r>
  <r>
    <x v="7"/>
    <x v="20"/>
    <x v="1"/>
    <n v="21"/>
    <n v="4499"/>
    <n v="4.6677039342075997"/>
    <n v="4.4624408975932699"/>
  </r>
  <r>
    <x v="7"/>
    <x v="20"/>
    <x v="2"/>
    <n v="34"/>
    <n v="8185"/>
    <n v="4.1539401343921796"/>
    <n v="3.9712699440978101"/>
  </r>
  <r>
    <x v="7"/>
    <x v="20"/>
    <x v="3"/>
    <n v="160"/>
    <m/>
    <m/>
    <m/>
  </r>
  <r>
    <x v="7"/>
    <x v="20"/>
    <x v="4"/>
    <n v="3"/>
    <n v="3574"/>
    <n v="0.83939563514269699"/>
    <n v="0.80248307611608205"/>
  </r>
  <r>
    <x v="7"/>
    <x v="20"/>
    <x v="5"/>
    <n v="926"/>
    <n v="885279"/>
    <n v="1.04599792833672"/>
    <n v="1"/>
  </r>
  <r>
    <x v="7"/>
    <x v="21"/>
    <x v="0"/>
    <n v="252"/>
    <n v="61229"/>
    <n v="4.1156968103349696"/>
    <n v="1.48857762963693"/>
  </r>
  <r>
    <x v="7"/>
    <x v="21"/>
    <x v="1"/>
    <n v="784"/>
    <n v="22879"/>
    <n v="34.267231959438803"/>
    <n v="12.3938757578813"/>
  </r>
  <r>
    <x v="7"/>
    <x v="21"/>
    <x v="2"/>
    <n v="218"/>
    <n v="27283"/>
    <n v="7.99032364476047"/>
    <n v="2.8899643436517799"/>
  </r>
  <r>
    <x v="7"/>
    <x v="21"/>
    <x v="3"/>
    <n v="203"/>
    <m/>
    <m/>
    <m/>
  </r>
  <r>
    <x v="7"/>
    <x v="21"/>
    <x v="4"/>
    <n v="131"/>
    <n v="8593"/>
    <n v="15.2449668334691"/>
    <n v="5.5138455621593803"/>
  </r>
  <r>
    <x v="7"/>
    <x v="21"/>
    <x v="5"/>
    <n v="4445"/>
    <n v="1607681"/>
    <n v="2.7648519824517401"/>
    <n v="1"/>
  </r>
  <r>
    <x v="7"/>
    <x v="22"/>
    <x v="0"/>
    <n v="349"/>
    <n v="114830"/>
    <n v="3.0392754506661999"/>
    <n v="1.6935204599072"/>
  </r>
  <r>
    <x v="7"/>
    <x v="22"/>
    <x v="1"/>
    <n v="43"/>
    <n v="5377"/>
    <n v="7.9970243630277098"/>
    <n v="4.4560371697126602"/>
  </r>
  <r>
    <x v="7"/>
    <x v="22"/>
    <x v="2"/>
    <n v="46"/>
    <n v="16300"/>
    <n v="2.8220858895705501"/>
    <n v="1.57249985109298"/>
  </r>
  <r>
    <x v="7"/>
    <x v="22"/>
    <x v="3"/>
    <n v="246"/>
    <m/>
    <m/>
    <m/>
  </r>
  <r>
    <x v="7"/>
    <x v="22"/>
    <x v="4"/>
    <n v="0"/>
    <n v="4351"/>
    <n v="0"/>
    <n v="0"/>
  </r>
  <r>
    <x v="7"/>
    <x v="22"/>
    <x v="5"/>
    <n v="2369"/>
    <n v="1320035"/>
    <n v="1.79464938429663"/>
    <n v="1"/>
  </r>
  <r>
    <x v="7"/>
    <x v="23"/>
    <x v="0"/>
    <n v="218"/>
    <n v="163612"/>
    <n v="1.33242060484561"/>
    <n v="1.0093801008240899"/>
  </r>
  <r>
    <x v="7"/>
    <x v="23"/>
    <x v="1"/>
    <n v="142"/>
    <n v="24623"/>
    <n v="5.76696584494172"/>
    <n v="4.3687860611333296"/>
  </r>
  <r>
    <x v="7"/>
    <x v="23"/>
    <x v="2"/>
    <n v="37"/>
    <n v="20520"/>
    <n v="1.80311890838207"/>
    <n v="1.36595932164483"/>
  </r>
  <r>
    <x v="7"/>
    <x v="23"/>
    <x v="3"/>
    <n v="210"/>
    <m/>
    <m/>
    <m/>
  </r>
  <r>
    <x v="7"/>
    <x v="23"/>
    <x v="4"/>
    <n v="15"/>
    <n v="11238"/>
    <n v="1.3347570742124899"/>
    <n v="1.0111501017356199"/>
  </r>
  <r>
    <x v="7"/>
    <x v="23"/>
    <x v="5"/>
    <n v="1053"/>
    <n v="797704"/>
    <n v="1.3200385105252099"/>
    <n v="1"/>
  </r>
  <r>
    <x v="7"/>
    <x v="24"/>
    <x v="0"/>
    <n v="14"/>
    <n v="7316"/>
    <n v="1.91361399671952"/>
    <n v="0.68559749531440195"/>
  </r>
  <r>
    <x v="7"/>
    <x v="24"/>
    <x v="1"/>
    <n v="43"/>
    <n v="2561"/>
    <n v="16.790316282702101"/>
    <n v="6.0155281100007496"/>
  </r>
  <r>
    <x v="7"/>
    <x v="24"/>
    <x v="2"/>
    <n v="36"/>
    <n v="6190"/>
    <n v="5.8158319870759296"/>
    <n v="2.0836594267935098"/>
  </r>
  <r>
    <x v="7"/>
    <x v="24"/>
    <x v="3"/>
    <n v="60"/>
    <m/>
    <m/>
    <m/>
  </r>
  <r>
    <x v="7"/>
    <x v="24"/>
    <x v="4"/>
    <n v="11"/>
    <n v="1102"/>
    <n v="9.9818511796733205"/>
    <n v="3.5762343811849799"/>
  </r>
  <r>
    <x v="7"/>
    <x v="24"/>
    <x v="5"/>
    <n v="1944"/>
    <n v="696484"/>
    <n v="2.7911624674795101"/>
    <n v="1"/>
  </r>
  <r>
    <x v="7"/>
    <x v="25"/>
    <x v="0"/>
    <n v="230"/>
    <n v="940"/>
    <n v="244.68085106383"/>
    <n v="2.7821652065081399"/>
  </r>
  <r>
    <x v="7"/>
    <x v="25"/>
    <x v="1"/>
    <n v="178"/>
    <n v="193"/>
    <n v="922.27979274611403"/>
    <n v="10.4868637610485"/>
  </r>
  <r>
    <x v="7"/>
    <x v="25"/>
    <x v="2"/>
    <n v="61"/>
    <n v="289"/>
    <n v="211.07266435986199"/>
    <n v="2.4000203541624301"/>
  </r>
  <r>
    <x v="7"/>
    <x v="25"/>
    <x v="3"/>
    <n v="219"/>
    <m/>
    <m/>
    <m/>
  </r>
  <r>
    <x v="7"/>
    <x v="25"/>
    <x v="4"/>
    <n v="25"/>
    <n v="154"/>
    <n v="162.33766233766201"/>
    <n v="1.8458747135217699"/>
  </r>
  <r>
    <x v="7"/>
    <x v="25"/>
    <x v="5"/>
    <n v="510"/>
    <n v="5799"/>
    <n v="87.946197620279406"/>
    <n v="1"/>
  </r>
  <r>
    <x v="7"/>
    <x v="26"/>
    <x v="0"/>
    <n v="119"/>
    <n v="30405"/>
    <n v="3.9138299621772701"/>
    <n v="0.58802186822282199"/>
  </r>
  <r>
    <x v="7"/>
    <x v="26"/>
    <x v="1"/>
    <n v="265"/>
    <n v="14552"/>
    <n v="18.2105552501374"/>
    <n v="2.73599129830458"/>
  </r>
  <r>
    <x v="7"/>
    <x v="26"/>
    <x v="2"/>
    <n v="137"/>
    <n v="20954"/>
    <n v="6.5381311444115697"/>
    <n v="0.98230227868253395"/>
  </r>
  <r>
    <x v="7"/>
    <x v="26"/>
    <x v="3"/>
    <n v="881"/>
    <m/>
    <m/>
    <m/>
  </r>
  <r>
    <x v="7"/>
    <x v="26"/>
    <x v="4"/>
    <n v="48"/>
    <n v="9975"/>
    <n v="4.8120300751879697"/>
    <n v="0.722969301707307"/>
  </r>
  <r>
    <x v="7"/>
    <x v="26"/>
    <x v="5"/>
    <n v="8688"/>
    <n v="1305303"/>
    <n v="6.6559258654887001"/>
    <n v="1"/>
  </r>
  <r>
    <x v="7"/>
    <x v="27"/>
    <x v="0"/>
    <n v="18476"/>
    <n v="1510606"/>
    <n v="12.2308530483793"/>
    <n v="1.3144568291763601"/>
  </r>
  <r>
    <x v="7"/>
    <x v="27"/>
    <x v="1"/>
    <n v="43089"/>
    <n v="1088447"/>
    <n v="39.587595904991197"/>
    <n v="4.2545017573312602"/>
  </r>
  <r>
    <x v="7"/>
    <x v="27"/>
    <x v="2"/>
    <n v="5986"/>
    <n v="404990"/>
    <n v="14.780611866959701"/>
    <n v="1.58848087954951"/>
  </r>
  <r>
    <x v="7"/>
    <x v="27"/>
    <x v="3"/>
    <n v="16776"/>
    <m/>
    <m/>
    <m/>
  </r>
  <r>
    <x v="7"/>
    <x v="27"/>
    <x v="4"/>
    <n v="3411"/>
    <n v="280887"/>
    <n v="12.143673434512801"/>
    <n v="1.3050875858080999"/>
  </r>
  <r>
    <x v="7"/>
    <x v="27"/>
    <x v="5"/>
    <n v="45423"/>
    <n v="4881636"/>
    <n v="9.3048723829470301"/>
    <n v="1"/>
  </r>
  <r>
    <x v="7"/>
    <x v="28"/>
    <x v="0"/>
    <n v="38"/>
    <n v="13017"/>
    <n v="2.9192594299761798"/>
    <n v="1.32159614799892"/>
  </r>
  <r>
    <x v="7"/>
    <x v="28"/>
    <x v="1"/>
    <n v="134"/>
    <n v="4609"/>
    <n v="29.073551746582801"/>
    <n v="13.1620689831066"/>
  </r>
  <r>
    <x v="7"/>
    <x v="28"/>
    <x v="2"/>
    <n v="74"/>
    <n v="10027"/>
    <n v="7.3800738007380096"/>
    <n v="3.3410792500489199"/>
  </r>
  <r>
    <x v="7"/>
    <x v="28"/>
    <x v="3"/>
    <n v="122"/>
    <m/>
    <m/>
    <m/>
  </r>
  <r>
    <x v="7"/>
    <x v="28"/>
    <x v="4"/>
    <n v="0"/>
    <n v="2217"/>
    <n v="0"/>
    <n v="0"/>
  </r>
  <r>
    <x v="7"/>
    <x v="28"/>
    <x v="5"/>
    <n v="1829"/>
    <n v="828018"/>
    <n v="2.2088891787376599"/>
    <n v="1"/>
  </r>
  <r>
    <x v="7"/>
    <x v="29"/>
    <x v="0"/>
    <n v="16"/>
    <n v="8865"/>
    <n v="1.804850535815"/>
    <n v="0.81571460496850801"/>
  </r>
  <r>
    <x v="7"/>
    <x v="29"/>
    <x v="1"/>
    <n v="11"/>
    <n v="1497"/>
    <n v="7.3480293921175699"/>
    <n v="3.3209923890908501"/>
  </r>
  <r>
    <x v="7"/>
    <x v="29"/>
    <x v="2"/>
    <n v="14"/>
    <n v="4950"/>
    <n v="2.8282828282828301"/>
    <n v="1.2782618639222401"/>
  </r>
  <r>
    <x v="7"/>
    <x v="29"/>
    <x v="3"/>
    <n v="57"/>
    <m/>
    <m/>
    <m/>
  </r>
  <r>
    <x v="7"/>
    <x v="29"/>
    <x v="4"/>
    <n v="2"/>
    <n v="1921"/>
    <n v="1.04112441436752"/>
    <n v="0.47054333504983198"/>
  </r>
  <r>
    <x v="7"/>
    <x v="29"/>
    <x v="5"/>
    <n v="1484"/>
    <n v="670704"/>
    <n v="2.2126004914239399"/>
    <n v="1"/>
  </r>
  <r>
    <x v="7"/>
    <x v="30"/>
    <x v="0"/>
    <n v="83"/>
    <n v="14096"/>
    <n v="5.8881952326901201"/>
    <n v="2.9778008561187601"/>
  </r>
  <r>
    <x v="7"/>
    <x v="30"/>
    <x v="1"/>
    <n v="38"/>
    <n v="3618"/>
    <n v="10.5030403537866"/>
    <n v="5.3116381711865799"/>
  </r>
  <r>
    <x v="7"/>
    <x v="30"/>
    <x v="2"/>
    <n v="22"/>
    <n v="7456"/>
    <n v="2.9506437768240299"/>
    <n v="1.49221097764346"/>
  </r>
  <r>
    <x v="7"/>
    <x v="30"/>
    <x v="3"/>
    <n v="117"/>
    <m/>
    <m/>
    <m/>
  </r>
  <r>
    <x v="7"/>
    <x v="30"/>
    <x v="4"/>
    <n v="7"/>
    <n v="2051"/>
    <n v="3.4129692832764502"/>
    <n v="1.7260200200604501"/>
  </r>
  <r>
    <x v="7"/>
    <x v="30"/>
    <x v="5"/>
    <n v="1521"/>
    <n v="769206"/>
    <n v="1.9773636711102101"/>
    <n v="1"/>
  </r>
  <r>
    <x v="7"/>
    <x v="31"/>
    <x v="0"/>
    <n v="75"/>
    <n v="25427"/>
    <n v="2.9496204821646299"/>
    <n v="2.43998004282926"/>
  </r>
  <r>
    <x v="7"/>
    <x v="31"/>
    <x v="1"/>
    <n v="172"/>
    <n v="16923"/>
    <n v="10.1636825621935"/>
    <n v="8.4075842174802506"/>
  </r>
  <r>
    <x v="7"/>
    <x v="31"/>
    <x v="2"/>
    <n v="65"/>
    <n v="14182"/>
    <n v="4.5832745734029103"/>
    <n v="3.7913686040391799"/>
  </r>
  <r>
    <x v="7"/>
    <x v="31"/>
    <x v="3"/>
    <n v="231"/>
    <m/>
    <m/>
    <m/>
  </r>
  <r>
    <x v="7"/>
    <x v="31"/>
    <x v="4"/>
    <n v="13"/>
    <n v="2598"/>
    <n v="5.0038491147036197"/>
    <n v="4.1392755613921199"/>
  </r>
  <r>
    <x v="7"/>
    <x v="31"/>
    <x v="5"/>
    <n v="765"/>
    <n v="632822"/>
    <n v="1.20887074090345"/>
    <n v="1"/>
  </r>
  <r>
    <x v="7"/>
    <x v="32"/>
    <x v="0"/>
    <n v="144"/>
    <n v="47965"/>
    <n v="3.0021890962159898"/>
    <n v="1.5498204346803499"/>
  </r>
  <r>
    <x v="7"/>
    <x v="32"/>
    <x v="1"/>
    <n v="79"/>
    <n v="9006"/>
    <n v="8.7719298245614006"/>
    <n v="4.5283343780118797"/>
  </r>
  <r>
    <x v="7"/>
    <x v="32"/>
    <x v="2"/>
    <n v="23"/>
    <n v="12447"/>
    <n v="1.8478348196352501"/>
    <n v="0.95390798900515295"/>
  </r>
  <r>
    <x v="7"/>
    <x v="32"/>
    <x v="3"/>
    <n v="36"/>
    <m/>
    <m/>
    <m/>
  </r>
  <r>
    <x v="7"/>
    <x v="32"/>
    <x v="4"/>
    <n v="8"/>
    <n v="7688"/>
    <n v="1.04058272632674"/>
    <n v="0.53718014473814102"/>
  </r>
  <r>
    <x v="7"/>
    <x v="32"/>
    <x v="5"/>
    <n v="2603"/>
    <n v="1343747"/>
    <n v="1.93712060380414"/>
    <n v="1"/>
  </r>
  <r>
    <x v="7"/>
    <x v="33"/>
    <x v="0"/>
    <n v="120"/>
    <n v="57178"/>
    <n v="2.0987092937843199"/>
    <n v="2.1440471644185402"/>
  </r>
  <r>
    <x v="7"/>
    <x v="33"/>
    <x v="1"/>
    <n v="232"/>
    <n v="27287"/>
    <n v="8.5022171730127898"/>
    <n v="8.6858883576955392"/>
  </r>
  <r>
    <x v="7"/>
    <x v="33"/>
    <x v="2"/>
    <n v="117"/>
    <n v="30981"/>
    <n v="3.7765081824343998"/>
    <n v="3.8580911057727398"/>
  </r>
  <r>
    <x v="7"/>
    <x v="33"/>
    <x v="3"/>
    <n v="356"/>
    <m/>
    <m/>
    <m/>
  </r>
  <r>
    <x v="7"/>
    <x v="33"/>
    <x v="4"/>
    <n v="31"/>
    <n v="6535"/>
    <n v="4.7436878347360398"/>
    <n v="4.8461644883713602"/>
  </r>
  <r>
    <x v="7"/>
    <x v="33"/>
    <x v="5"/>
    <n v="949"/>
    <n v="969501"/>
    <n v="0.97885407028976801"/>
    <n v="1"/>
  </r>
  <r>
    <x v="7"/>
    <x v="34"/>
    <x v="0"/>
    <n v="278"/>
    <n v="44299"/>
    <n v="6.2755366938305599"/>
    <n v="1.4979022415882901"/>
  </r>
  <r>
    <x v="7"/>
    <x v="34"/>
    <x v="1"/>
    <n v="372"/>
    <n v="12738"/>
    <n v="29.203956665096602"/>
    <n v="6.9706663009237797"/>
  </r>
  <r>
    <x v="7"/>
    <x v="34"/>
    <x v="2"/>
    <n v="159"/>
    <n v="17762"/>
    <n v="8.9516946289832209"/>
    <n v="2.1366719859912302"/>
  </r>
  <r>
    <x v="7"/>
    <x v="34"/>
    <x v="3"/>
    <n v="803"/>
    <m/>
    <m/>
    <m/>
  </r>
  <r>
    <x v="7"/>
    <x v="34"/>
    <x v="4"/>
    <n v="38"/>
    <n v="10394"/>
    <n v="3.6559553588608802"/>
    <n v="0.87263671528972198"/>
  </r>
  <r>
    <x v="7"/>
    <x v="34"/>
    <x v="5"/>
    <n v="5021"/>
    <n v="1198458"/>
    <n v="4.18955023872343"/>
    <n v="1"/>
  </r>
  <r>
    <x v="7"/>
    <x v="35"/>
    <x v="0"/>
    <n v="167"/>
    <n v="64211"/>
    <n v="2.6008004858980498"/>
    <n v="2.67472340714124"/>
  </r>
  <r>
    <x v="7"/>
    <x v="35"/>
    <x v="1"/>
    <n v="125"/>
    <n v="25752"/>
    <n v="4.85399192295744"/>
    <n v="4.9919576241257602"/>
  </r>
  <r>
    <x v="7"/>
    <x v="35"/>
    <x v="2"/>
    <n v="43"/>
    <n v="20791"/>
    <n v="2.0682025876581198"/>
    <n v="2.12698740326831"/>
  </r>
  <r>
    <x v="7"/>
    <x v="35"/>
    <x v="3"/>
    <n v="349"/>
    <m/>
    <m/>
    <m/>
  </r>
  <r>
    <x v="7"/>
    <x v="35"/>
    <x v="4"/>
    <n v="10"/>
    <n v="15194"/>
    <n v="0.65815453468474405"/>
    <n v="0.67686135441088002"/>
  </r>
  <r>
    <x v="7"/>
    <x v="35"/>
    <x v="5"/>
    <n v="1184"/>
    <n v="1217653"/>
    <n v="0.97236240538149998"/>
    <n v="1"/>
  </r>
  <r>
    <x v="7"/>
    <x v="36"/>
    <x v="0"/>
    <n v="276"/>
    <n v="39098"/>
    <n v="7.0591846130236799"/>
    <n v="3.62376274192387"/>
  </r>
  <r>
    <x v="7"/>
    <x v="36"/>
    <x v="1"/>
    <n v="195"/>
    <n v="8551"/>
    <n v="22.804350368378"/>
    <n v="11.7063881664528"/>
  </r>
  <r>
    <x v="7"/>
    <x v="36"/>
    <x v="2"/>
    <n v="100"/>
    <n v="14095"/>
    <n v="7.09471443774388"/>
    <n v="3.6420016267393498"/>
  </r>
  <r>
    <x v="7"/>
    <x v="36"/>
    <x v="3"/>
    <n v="987"/>
    <m/>
    <m/>
    <m/>
  </r>
  <r>
    <x v="7"/>
    <x v="36"/>
    <x v="4"/>
    <n v="19"/>
    <n v="3426"/>
    <n v="5.5458260361938096"/>
    <n v="2.8468950544335399"/>
  </r>
  <r>
    <x v="7"/>
    <x v="36"/>
    <x v="5"/>
    <n v="2011"/>
    <n v="1032327"/>
    <n v="1.94802615837811"/>
    <n v="1"/>
  </r>
  <r>
    <x v="7"/>
    <x v="37"/>
    <x v="0"/>
    <n v="31"/>
    <n v="13131"/>
    <n v="2.3608255273779601"/>
    <n v="1.7226446857376501"/>
  </r>
  <r>
    <x v="7"/>
    <x v="37"/>
    <x v="1"/>
    <n v="120"/>
    <n v="6854"/>
    <n v="17.5080245112343"/>
    <n v="12.775236895858001"/>
  </r>
  <r>
    <x v="7"/>
    <x v="37"/>
    <x v="2"/>
    <n v="73"/>
    <n v="12472"/>
    <n v="5.8531109685695997"/>
    <n v="4.2708918503764197"/>
  </r>
  <r>
    <x v="7"/>
    <x v="37"/>
    <x v="3"/>
    <n v="77"/>
    <m/>
    <m/>
    <m/>
  </r>
  <r>
    <x v="7"/>
    <x v="37"/>
    <x v="4"/>
    <n v="1"/>
    <n v="2511"/>
    <n v="0.39824771007566701"/>
    <n v="0.29059296987989702"/>
  </r>
  <r>
    <x v="7"/>
    <x v="37"/>
    <x v="5"/>
    <n v="950"/>
    <n v="693195"/>
    <n v="1.37046574196294"/>
    <n v="1"/>
  </r>
  <r>
    <x v="7"/>
    <x v="38"/>
    <x v="0"/>
    <n v="337"/>
    <n v="63498"/>
    <n v="5.3072537717723396"/>
    <n v="1.48806906480292"/>
  </r>
  <r>
    <x v="7"/>
    <x v="38"/>
    <x v="1"/>
    <n v="348"/>
    <n v="12430"/>
    <n v="27.9967819790829"/>
    <n v="7.84984984111518"/>
  </r>
  <r>
    <x v="7"/>
    <x v="38"/>
    <x v="2"/>
    <n v="187"/>
    <n v="23554"/>
    <n v="7.9392035323087402"/>
    <n v="2.22602567799531"/>
  </r>
  <r>
    <x v="7"/>
    <x v="38"/>
    <x v="3"/>
    <n v="654"/>
    <m/>
    <m/>
    <m/>
  </r>
  <r>
    <x v="7"/>
    <x v="38"/>
    <x v="4"/>
    <n v="38"/>
    <n v="9226"/>
    <n v="4.1187947106004801"/>
    <n v="1.15484415418705"/>
  </r>
  <r>
    <x v="7"/>
    <x v="38"/>
    <x v="5"/>
    <n v="3651"/>
    <n v="1023682"/>
    <n v="3.5665372645020601"/>
    <n v="1"/>
  </r>
  <r>
    <x v="7"/>
    <x v="39"/>
    <x v="0"/>
    <n v="290"/>
    <n v="48755"/>
    <n v="5.9481078863706296"/>
    <n v="2.3222193723295099"/>
  </r>
  <r>
    <x v="7"/>
    <x v="39"/>
    <x v="1"/>
    <n v="531"/>
    <n v="14246"/>
    <n v="37.273620665449997"/>
    <n v="14.5521106273989"/>
  </r>
  <r>
    <x v="7"/>
    <x v="39"/>
    <x v="2"/>
    <n v="143"/>
    <n v="30036"/>
    <n v="4.7609535224397401"/>
    <n v="1.85873873032859"/>
  </r>
  <r>
    <x v="7"/>
    <x v="39"/>
    <x v="3"/>
    <n v="163"/>
    <m/>
    <m/>
    <m/>
  </r>
  <r>
    <x v="7"/>
    <x v="39"/>
    <x v="4"/>
    <n v="36"/>
    <n v="8462"/>
    <n v="4.2543134010872103"/>
    <n v="1.6609397786148701"/>
  </r>
  <r>
    <x v="7"/>
    <x v="39"/>
    <x v="5"/>
    <n v="3856"/>
    <n v="1505433"/>
    <n v="2.5613893145693001"/>
    <n v="1"/>
  </r>
  <r>
    <x v="7"/>
    <x v="40"/>
    <x v="0"/>
    <n v="733"/>
    <n v="209324"/>
    <n v="3.5017484856012699"/>
    <n v="1.8600214370200701"/>
  </r>
  <r>
    <x v="7"/>
    <x v="40"/>
    <x v="1"/>
    <n v="710"/>
    <n v="69013"/>
    <n v="10.287916769304299"/>
    <n v="5.4646259752429396"/>
  </r>
  <r>
    <x v="7"/>
    <x v="40"/>
    <x v="2"/>
    <n v="356"/>
    <n v="55986"/>
    <n v="6.3587325402779298"/>
    <n v="3.3775637758755801"/>
  </r>
  <r>
    <x v="7"/>
    <x v="40"/>
    <x v="3"/>
    <n v="1061"/>
    <m/>
    <m/>
    <m/>
  </r>
  <r>
    <x v="7"/>
    <x v="40"/>
    <x v="4"/>
    <n v="53"/>
    <n v="15803"/>
    <n v="3.3537935834967998"/>
    <n v="1.7814323291049501"/>
  </r>
  <r>
    <x v="7"/>
    <x v="40"/>
    <x v="5"/>
    <n v="3614"/>
    <n v="1919646"/>
    <n v="1.8826387781914"/>
    <n v="1"/>
  </r>
  <r>
    <x v="7"/>
    <x v="41"/>
    <x v="0"/>
    <n v="340"/>
    <n v="70128"/>
    <n v="4.8482774355464304"/>
    <n v="1.56010801598584"/>
  </r>
  <r>
    <x v="7"/>
    <x v="41"/>
    <x v="1"/>
    <n v="399"/>
    <n v="18276"/>
    <n v="21.831910702560702"/>
    <n v="7.0252041769786304"/>
  </r>
  <r>
    <x v="7"/>
    <x v="41"/>
    <x v="2"/>
    <n v="187"/>
    <n v="31521"/>
    <n v="5.9325529012404399"/>
    <n v="1.90901272865011"/>
  </r>
  <r>
    <x v="7"/>
    <x v="41"/>
    <x v="3"/>
    <n v="1245"/>
    <m/>
    <m/>
    <m/>
  </r>
  <r>
    <x v="7"/>
    <x v="41"/>
    <x v="4"/>
    <n v="43"/>
    <n v="15278"/>
    <n v="2.8145045162979399"/>
    <n v="0.90566827399593497"/>
  </r>
  <r>
    <x v="7"/>
    <x v="41"/>
    <x v="5"/>
    <n v="9100"/>
    <n v="2928253"/>
    <n v="3.10765497380179"/>
    <n v="1"/>
  </r>
  <r>
    <x v="7"/>
    <x v="42"/>
    <x v="0"/>
    <n v="88"/>
    <n v="25096"/>
    <n v="3.5065349059611099"/>
    <n v="1.2531537975446401"/>
  </r>
  <r>
    <x v="7"/>
    <x v="42"/>
    <x v="1"/>
    <n v="147"/>
    <n v="4443"/>
    <n v="33.0857528696827"/>
    <n v="11.8240764644269"/>
  </r>
  <r>
    <x v="7"/>
    <x v="42"/>
    <x v="2"/>
    <n v="69"/>
    <n v="7949"/>
    <n v="8.6803371493269594"/>
    <n v="3.1021500582111998"/>
  </r>
  <r>
    <x v="7"/>
    <x v="42"/>
    <x v="3"/>
    <n v="84"/>
    <m/>
    <m/>
    <m/>
  </r>
  <r>
    <x v="7"/>
    <x v="42"/>
    <x v="4"/>
    <n v="6"/>
    <n v="2298"/>
    <n v="2.6109660574412499"/>
    <n v="0.93309837714159205"/>
  </r>
  <r>
    <x v="7"/>
    <x v="42"/>
    <x v="5"/>
    <n v="1415"/>
    <n v="505688"/>
    <n v="2.7981680403727198"/>
    <n v="1"/>
  </r>
  <r>
    <x v="7"/>
    <x v="43"/>
    <x v="0"/>
    <n v="336"/>
    <n v="25260"/>
    <n v="13.301662707838499"/>
    <n v="4.4058612056236797"/>
  </r>
  <r>
    <x v="7"/>
    <x v="43"/>
    <x v="1"/>
    <n v="231"/>
    <n v="5062"/>
    <n v="45.634136704859699"/>
    <n v="15.115228597819501"/>
  </r>
  <r>
    <x v="7"/>
    <x v="43"/>
    <x v="2"/>
    <n v="118"/>
    <n v="13466"/>
    <n v="8.7628100401009892"/>
    <n v="2.9024735971676399"/>
  </r>
  <r>
    <x v="7"/>
    <x v="43"/>
    <x v="3"/>
    <n v="134"/>
    <m/>
    <m/>
    <m/>
  </r>
  <r>
    <x v="7"/>
    <x v="43"/>
    <x v="4"/>
    <n v="2"/>
    <n v="2112"/>
    <n v="0.94696969696969702"/>
    <n v="0.31366131756756799"/>
  </r>
  <r>
    <x v="7"/>
    <x v="43"/>
    <x v="5"/>
    <n v="3552"/>
    <n v="1176516"/>
    <n v="3.0190834633783101"/>
    <n v="1"/>
  </r>
  <r>
    <x v="7"/>
    <x v="44"/>
    <x v="0"/>
    <n v="2997"/>
    <n v="514981"/>
    <n v="5.81963218060472"/>
    <n v="2.05344314466288"/>
  </r>
  <r>
    <x v="7"/>
    <x v="44"/>
    <x v="1"/>
    <n v="2054"/>
    <n v="164069"/>
    <n v="12.5191230518867"/>
    <n v="4.4173423010758901"/>
  </r>
  <r>
    <x v="7"/>
    <x v="44"/>
    <x v="2"/>
    <n v="802"/>
    <n v="96204"/>
    <n v="8.3364517067897399"/>
    <n v="2.94149682950267"/>
  </r>
  <r>
    <x v="7"/>
    <x v="44"/>
    <x v="3"/>
    <n v="336"/>
    <m/>
    <m/>
    <m/>
  </r>
  <r>
    <x v="7"/>
    <x v="44"/>
    <x v="4"/>
    <n v="24"/>
    <n v="42068"/>
    <n v="0.57050489683369798"/>
    <n v="0.20130127352447699"/>
  </r>
  <r>
    <x v="7"/>
    <x v="44"/>
    <x v="5"/>
    <n v="5439"/>
    <n v="1919138"/>
    <n v="2.8340848860269601"/>
    <n v="1"/>
  </r>
  <r>
    <x v="7"/>
    <x v="45"/>
    <x v="0"/>
    <n v="1313"/>
    <n v="291547"/>
    <n v="4.5035620328797803"/>
    <n v="1.8245020595617101"/>
  </r>
  <r>
    <x v="7"/>
    <x v="45"/>
    <x v="1"/>
    <n v="286"/>
    <n v="46476"/>
    <n v="6.15371374472846"/>
    <n v="2.4930184860873199"/>
  </r>
  <r>
    <x v="7"/>
    <x v="45"/>
    <x v="2"/>
    <n v="200"/>
    <n v="48126"/>
    <n v="4.1557578024352697"/>
    <n v="1.68359814169906"/>
  </r>
  <r>
    <x v="7"/>
    <x v="45"/>
    <x v="3"/>
    <n v="1626"/>
    <m/>
    <m/>
    <m/>
  </r>
  <r>
    <x v="7"/>
    <x v="45"/>
    <x v="4"/>
    <n v="30"/>
    <n v="20091"/>
    <n v="1.4932059130954201"/>
    <n v="0.60493388209204701"/>
  </r>
  <r>
    <x v="7"/>
    <x v="45"/>
    <x v="5"/>
    <n v="4492"/>
    <n v="1819818"/>
    <n v="2.4683787060024698"/>
    <n v="1"/>
  </r>
  <r>
    <x v="7"/>
    <x v="46"/>
    <x v="0"/>
    <n v="41"/>
    <n v="19543"/>
    <n v="2.0979378805710498"/>
    <n v="1.6816698595322099"/>
  </r>
  <r>
    <x v="7"/>
    <x v="46"/>
    <x v="1"/>
    <n v="71"/>
    <n v="6089"/>
    <n v="11.6603711611102"/>
    <n v="9.3467470672964499"/>
  </r>
  <r>
    <x v="7"/>
    <x v="46"/>
    <x v="2"/>
    <n v="26"/>
    <n v="9794"/>
    <n v="2.65468654278129"/>
    <n v="2.1279497295152998"/>
  </r>
  <r>
    <x v="7"/>
    <x v="46"/>
    <x v="3"/>
    <n v="66"/>
    <m/>
    <m/>
    <m/>
  </r>
  <r>
    <x v="7"/>
    <x v="46"/>
    <x v="4"/>
    <n v="0"/>
    <n v="1842"/>
    <n v="0"/>
    <n v="0"/>
  </r>
  <r>
    <x v="7"/>
    <x v="46"/>
    <x v="5"/>
    <n v="802"/>
    <n v="642869"/>
    <n v="1.2475325455108299"/>
    <n v="1"/>
  </r>
  <r>
    <x v="8"/>
    <x v="0"/>
    <x v="0"/>
    <n v="42034"/>
    <n v="4213531"/>
    <n v="9.9759560330753505"/>
    <n v="2.5443728138502602"/>
  </r>
  <r>
    <x v="8"/>
    <x v="0"/>
    <x v="1"/>
    <n v="70752"/>
    <n v="1864890"/>
    <n v="37.938966909576401"/>
    <n v="9.6763533911178197"/>
  </r>
  <r>
    <x v="8"/>
    <x v="0"/>
    <x v="2"/>
    <n v="13075"/>
    <n v="1224400"/>
    <n v="10.6786997713166"/>
    <n v="2.7236079725414402"/>
  </r>
  <r>
    <x v="8"/>
    <x v="0"/>
    <x v="3"/>
    <n v="56303"/>
    <m/>
    <m/>
    <m/>
  </r>
  <r>
    <x v="8"/>
    <x v="0"/>
    <x v="4"/>
    <n v="5928"/>
    <n v="563696"/>
    <n v="10.5163066617468"/>
    <n v="2.68218952484819"/>
  </r>
  <r>
    <x v="8"/>
    <x v="0"/>
    <x v="5"/>
    <n v="189019"/>
    <n v="48209395"/>
    <n v="3.92079178757584"/>
    <n v="1"/>
  </r>
  <r>
    <x v="8"/>
    <x v="1"/>
    <x v="0"/>
    <n v="137"/>
    <n v="41981"/>
    <n v="3.2633810533336498"/>
    <n v="1.31697771981125"/>
  </r>
  <r>
    <x v="8"/>
    <x v="1"/>
    <x v="1"/>
    <n v="554"/>
    <n v="30923"/>
    <n v="17.915467451411601"/>
    <n v="7.2300081075148803"/>
  </r>
  <r>
    <x v="8"/>
    <x v="1"/>
    <x v="2"/>
    <n v="170"/>
    <n v="28277"/>
    <n v="6.01195317749408"/>
    <n v="2.4261979394714199"/>
  </r>
  <r>
    <x v="8"/>
    <x v="1"/>
    <x v="3"/>
    <n v="1437"/>
    <m/>
    <m/>
    <m/>
  </r>
  <r>
    <x v="8"/>
    <x v="1"/>
    <x v="4"/>
    <n v="31"/>
    <n v="6404"/>
    <n v="4.8407245471580298"/>
    <n v="1.95353416354432"/>
  </r>
  <r>
    <x v="8"/>
    <x v="1"/>
    <x v="5"/>
    <n v="3697"/>
    <n v="1491970"/>
    <n v="2.4779318619007098"/>
    <n v="1"/>
  </r>
  <r>
    <x v="8"/>
    <x v="2"/>
    <x v="0"/>
    <n v="339"/>
    <n v="85286"/>
    <n v="3.9748610557418602"/>
    <n v="2.0027543315393102"/>
  </r>
  <r>
    <x v="8"/>
    <x v="2"/>
    <x v="1"/>
    <n v="213"/>
    <n v="29725"/>
    <n v="7.1656854499579499"/>
    <n v="3.61046773009102"/>
  </r>
  <r>
    <x v="8"/>
    <x v="2"/>
    <x v="2"/>
    <n v="115"/>
    <n v="18456"/>
    <n v="6.2310359774599098"/>
    <n v="3.1395397521652599"/>
  </r>
  <r>
    <x v="8"/>
    <x v="2"/>
    <x v="3"/>
    <n v="586"/>
    <m/>
    <m/>
    <m/>
  </r>
  <r>
    <x v="8"/>
    <x v="2"/>
    <x v="4"/>
    <n v="18"/>
    <n v="4947"/>
    <n v="3.63856882959369"/>
    <n v="1.8333117515003601"/>
  </r>
  <r>
    <x v="8"/>
    <x v="2"/>
    <x v="5"/>
    <n v="946"/>
    <n v="476647"/>
    <n v="1.98469727072655"/>
    <n v="1"/>
  </r>
  <r>
    <x v="8"/>
    <x v="3"/>
    <x v="0"/>
    <n v="361"/>
    <m/>
    <m/>
    <m/>
  </r>
  <r>
    <x v="8"/>
    <x v="3"/>
    <x v="1"/>
    <n v="1022"/>
    <m/>
    <m/>
    <m/>
  </r>
  <r>
    <x v="8"/>
    <x v="3"/>
    <x v="2"/>
    <n v="295"/>
    <m/>
    <m/>
    <m/>
  </r>
  <r>
    <x v="8"/>
    <x v="3"/>
    <x v="3"/>
    <n v="1855"/>
    <m/>
    <m/>
    <m/>
  </r>
  <r>
    <x v="8"/>
    <x v="3"/>
    <x v="4"/>
    <n v="31"/>
    <m/>
    <m/>
    <m/>
  </r>
  <r>
    <x v="8"/>
    <x v="3"/>
    <x v="5"/>
    <n v="2746"/>
    <m/>
    <m/>
    <m/>
  </r>
  <r>
    <x v="8"/>
    <x v="4"/>
    <x v="0"/>
    <n v="104"/>
    <n v="47130"/>
    <n v="2.20666242308508"/>
    <n v="1.5138891944347801"/>
  </r>
  <r>
    <x v="8"/>
    <x v="4"/>
    <x v="1"/>
    <n v="98"/>
    <n v="10174"/>
    <n v="9.6323963043050895"/>
    <n v="6.6083423223447397"/>
  </r>
  <r>
    <x v="8"/>
    <x v="4"/>
    <x v="2"/>
    <n v="71"/>
    <n v="16029"/>
    <n v="4.4294715827562499"/>
    <n v="3.0388559192554099"/>
  </r>
  <r>
    <x v="8"/>
    <x v="4"/>
    <x v="3"/>
    <n v="305"/>
    <m/>
    <m/>
    <m/>
  </r>
  <r>
    <x v="8"/>
    <x v="4"/>
    <x v="4"/>
    <n v="31"/>
    <n v="4977"/>
    <n v="6.2286517982720504"/>
    <n v="4.2731903868275696"/>
  </r>
  <r>
    <x v="8"/>
    <x v="4"/>
    <x v="5"/>
    <n v="1059"/>
    <n v="726531"/>
    <n v="1.4576115816118"/>
    <n v="1"/>
  </r>
  <r>
    <x v="8"/>
    <x v="5"/>
    <x v="0"/>
    <n v="30"/>
    <n v="16011"/>
    <n v="1.8737118231215999"/>
    <n v="0.94253193353811704"/>
  </r>
  <r>
    <x v="8"/>
    <x v="5"/>
    <x v="1"/>
    <n v="54"/>
    <n v="3264"/>
    <n v="16.544117647058801"/>
    <n v="8.3221758021390393"/>
  </r>
  <r>
    <x v="8"/>
    <x v="5"/>
    <x v="2"/>
    <n v="27"/>
    <n v="10423"/>
    <n v="2.59042502158688"/>
    <n v="1.3030596669951899"/>
  </r>
  <r>
    <x v="8"/>
    <x v="5"/>
    <x v="3"/>
    <n v="216"/>
    <m/>
    <m/>
    <m/>
  </r>
  <r>
    <x v="8"/>
    <x v="5"/>
    <x v="4"/>
    <n v="13"/>
    <n v="2013"/>
    <n v="6.4580228514654703"/>
    <n v="3.2485746686938901"/>
  </r>
  <r>
    <x v="8"/>
    <x v="5"/>
    <x v="5"/>
    <n v="1980"/>
    <n v="995998"/>
    <n v="1.9879557991080301"/>
    <n v="1"/>
  </r>
  <r>
    <x v="8"/>
    <x v="6"/>
    <x v="0"/>
    <n v="46"/>
    <n v="19573"/>
    <n v="2.35017626321974"/>
    <n v="1.74017495756626"/>
  </r>
  <r>
    <x v="8"/>
    <x v="6"/>
    <x v="1"/>
    <n v="24"/>
    <n v="3156"/>
    <n v="7.6045627376425902"/>
    <n v="5.6307562315166901"/>
  </r>
  <r>
    <x v="8"/>
    <x v="6"/>
    <x v="2"/>
    <n v="0"/>
    <n v="5762"/>
    <n v="0"/>
    <n v="0"/>
  </r>
  <r>
    <x v="8"/>
    <x v="6"/>
    <x v="3"/>
    <n v="39"/>
    <m/>
    <m/>
    <m/>
  </r>
  <r>
    <x v="8"/>
    <x v="6"/>
    <x v="4"/>
    <n v="13"/>
    <n v="2280"/>
    <n v="5.70175438596491"/>
    <n v="4.2218323586744599"/>
  </r>
  <r>
    <x v="8"/>
    <x v="6"/>
    <x v="5"/>
    <n v="711"/>
    <n v="526456"/>
    <n v="1.3505402160864299"/>
    <n v="1"/>
  </r>
  <r>
    <x v="8"/>
    <x v="7"/>
    <x v="0"/>
    <n v="19"/>
    <n v="4066"/>
    <n v="4.6728971962616797"/>
    <n v="1.5183276271552399"/>
  </r>
  <r>
    <x v="8"/>
    <x v="7"/>
    <x v="1"/>
    <n v="14"/>
    <n v="579"/>
    <n v="24.1796200345423"/>
    <n v="7.8564932140882497"/>
  </r>
  <r>
    <x v="8"/>
    <x v="7"/>
    <x v="2"/>
    <n v="8"/>
    <n v="2504"/>
    <n v="3.19488817891374"/>
    <n v="1.0380898153713101"/>
  </r>
  <r>
    <x v="8"/>
    <x v="7"/>
    <x v="3"/>
    <n v="60"/>
    <m/>
    <m/>
    <m/>
  </r>
  <r>
    <x v="8"/>
    <x v="7"/>
    <x v="4"/>
    <n v="2"/>
    <n v="452"/>
    <n v="4.4247787610619502"/>
    <n v="1.4377084611116"/>
  </r>
  <r>
    <x v="8"/>
    <x v="7"/>
    <x v="5"/>
    <n v="1515"/>
    <n v="492257"/>
    <n v="3.0776606528703501"/>
    <n v="1"/>
  </r>
  <r>
    <x v="8"/>
    <x v="8"/>
    <x v="0"/>
    <n v="143"/>
    <n v="39890"/>
    <n v="3.5848583604913502"/>
    <n v="3.0348126465426999"/>
  </r>
  <r>
    <x v="8"/>
    <x v="8"/>
    <x v="1"/>
    <n v="104"/>
    <n v="10090"/>
    <n v="10.3072348860258"/>
    <n v="8.7257357578584198"/>
  </r>
  <r>
    <x v="8"/>
    <x v="8"/>
    <x v="2"/>
    <n v="61"/>
    <n v="14351"/>
    <n v="4.2505748728311596"/>
    <n v="3.5983843940145399"/>
  </r>
  <r>
    <x v="8"/>
    <x v="8"/>
    <x v="3"/>
    <n v="208"/>
    <m/>
    <m/>
    <m/>
  </r>
  <r>
    <x v="8"/>
    <x v="8"/>
    <x v="4"/>
    <n v="1"/>
    <n v="4262"/>
    <n v="0.23463162834350099"/>
    <n v="0.198630729967854"/>
  </r>
  <r>
    <x v="8"/>
    <x v="8"/>
    <x v="5"/>
    <n v="1122"/>
    <n v="949845"/>
    <n v="1.18124536108523"/>
    <n v="1"/>
  </r>
  <r>
    <x v="8"/>
    <x v="9"/>
    <x v="0"/>
    <n v="29"/>
    <n v="17405"/>
    <n v="1.6661878770468299"/>
    <n v="0.69045009662479295"/>
  </r>
  <r>
    <x v="8"/>
    <x v="9"/>
    <x v="1"/>
    <n v="82"/>
    <n v="4106"/>
    <n v="19.970774476376"/>
    <n v="8.2756712834361004"/>
  </r>
  <r>
    <x v="8"/>
    <x v="9"/>
    <x v="2"/>
    <n v="37"/>
    <n v="15645"/>
    <n v="2.36497283477149"/>
    <n v="0.98001896711501302"/>
  </r>
  <r>
    <x v="8"/>
    <x v="9"/>
    <x v="3"/>
    <n v="572"/>
    <m/>
    <m/>
    <m/>
  </r>
  <r>
    <x v="8"/>
    <x v="9"/>
    <x v="4"/>
    <n v="13"/>
    <n v="3756"/>
    <n v="3.4611288604898802"/>
    <n v="1.43425407727231"/>
  </r>
  <r>
    <x v="8"/>
    <x v="9"/>
    <x v="5"/>
    <n v="3927"/>
    <n v="1627306"/>
    <n v="2.4131908811249998"/>
    <n v="1"/>
  </r>
  <r>
    <x v="8"/>
    <x v="10"/>
    <x v="0"/>
    <n v="49"/>
    <n v="14175"/>
    <n v="3.4567901234567899"/>
    <n v="1.39174654842636"/>
  </r>
  <r>
    <x v="8"/>
    <x v="10"/>
    <x v="1"/>
    <n v="198"/>
    <n v="3208"/>
    <n v="61.720698254364102"/>
    <n v="24.849518106143101"/>
  </r>
  <r>
    <x v="8"/>
    <x v="10"/>
    <x v="2"/>
    <n v="34"/>
    <n v="9507"/>
    <n v="3.57631219101714"/>
    <n v="1.4398676142264299"/>
  </r>
  <r>
    <x v="8"/>
    <x v="10"/>
    <x v="3"/>
    <n v="297"/>
    <m/>
    <m/>
    <m/>
  </r>
  <r>
    <x v="8"/>
    <x v="10"/>
    <x v="4"/>
    <n v="15"/>
    <n v="2514"/>
    <n v="5.9665871121718403"/>
    <n v="2.402221923426"/>
  </r>
  <r>
    <x v="8"/>
    <x v="10"/>
    <x v="5"/>
    <n v="1775"/>
    <n v="714637"/>
    <n v="2.4837784777446501"/>
    <n v="1"/>
  </r>
  <r>
    <x v="8"/>
    <x v="11"/>
    <x v="0"/>
    <n v="18"/>
    <n v="7061"/>
    <n v="2.5492139923523598"/>
    <n v="0.93188549472608295"/>
  </r>
  <r>
    <x v="8"/>
    <x v="11"/>
    <x v="1"/>
    <n v="8"/>
    <n v="1058"/>
    <n v="7.5614366729678597"/>
    <n v="2.76414344812471"/>
  </r>
  <r>
    <x v="8"/>
    <x v="11"/>
    <x v="2"/>
    <n v="25"/>
    <n v="4240"/>
    <n v="5.8962264150943398"/>
    <n v="2.1554125649439402"/>
  </r>
  <r>
    <x v="8"/>
    <x v="11"/>
    <x v="3"/>
    <n v="34"/>
    <m/>
    <m/>
    <m/>
  </r>
  <r>
    <x v="8"/>
    <x v="11"/>
    <x v="4"/>
    <n v="4"/>
    <n v="1083"/>
    <n v="3.6934441366574302"/>
    <n v="1.35016794465187"/>
  </r>
  <r>
    <x v="8"/>
    <x v="11"/>
    <x v="5"/>
    <n v="1656"/>
    <n v="605364"/>
    <n v="2.73554423454318"/>
    <n v="1"/>
  </r>
  <r>
    <x v="8"/>
    <x v="12"/>
    <x v="0"/>
    <n v="39"/>
    <n v="5270"/>
    <n v="7.4003795066413698"/>
    <n v="1.46530998129266"/>
  </r>
  <r>
    <x v="8"/>
    <x v="12"/>
    <x v="1"/>
    <n v="34"/>
    <n v="856"/>
    <n v="39.719626168224302"/>
    <n v="7.86467297052537"/>
  </r>
  <r>
    <x v="8"/>
    <x v="12"/>
    <x v="2"/>
    <n v="25"/>
    <n v="3262"/>
    <n v="7.6640098099325602"/>
    <n v="1.51751002244421"/>
  </r>
  <r>
    <x v="8"/>
    <x v="12"/>
    <x v="3"/>
    <n v="142"/>
    <m/>
    <m/>
    <m/>
  </r>
  <r>
    <x v="8"/>
    <x v="12"/>
    <x v="4"/>
    <n v="1"/>
    <n v="1012"/>
    <n v="0.98814229249011898"/>
    <n v="0.19565682581869701"/>
  </r>
  <r>
    <x v="8"/>
    <x v="12"/>
    <x v="5"/>
    <n v="2549"/>
    <n v="504714"/>
    <n v="5.0503849704981398"/>
    <n v="1"/>
  </r>
  <r>
    <x v="8"/>
    <x v="13"/>
    <x v="0"/>
    <n v="41038"/>
    <n v="4143403"/>
    <n v="9.9044191453257096"/>
    <n v="2.60225717023518"/>
  </r>
  <r>
    <x v="8"/>
    <x v="13"/>
    <x v="1"/>
    <n v="69066"/>
    <n v="1846614"/>
    <n v="37.401427694147202"/>
    <n v="9.8267381424442597"/>
  </r>
  <r>
    <x v="8"/>
    <x v="13"/>
    <x v="2"/>
    <n v="12419"/>
    <n v="1192879"/>
    <n v="10.4109469610916"/>
    <n v="2.7353407585970899"/>
  </r>
  <r>
    <x v="8"/>
    <x v="13"/>
    <x v="3"/>
    <n v="52818"/>
    <m/>
    <m/>
    <m/>
  </r>
  <r>
    <x v="8"/>
    <x v="13"/>
    <x v="4"/>
    <n v="5818"/>
    <n v="548418"/>
    <n v="10.6086962864093"/>
    <n v="2.7872968190350198"/>
  </r>
  <r>
    <x v="8"/>
    <x v="13"/>
    <x v="5"/>
    <n v="172344"/>
    <n v="45281142"/>
    <n v="3.80608775282214"/>
    <n v="1"/>
  </r>
  <r>
    <x v="8"/>
    <x v="14"/>
    <x v="0"/>
    <n v="300"/>
    <n v="47227"/>
    <n v="6.3522984733309302"/>
    <n v="1.66990069516932"/>
  </r>
  <r>
    <x v="8"/>
    <x v="14"/>
    <x v="1"/>
    <n v="793"/>
    <n v="34679"/>
    <n v="22.866864673145098"/>
    <n v="6.0112718843963204"/>
  </r>
  <r>
    <x v="8"/>
    <x v="14"/>
    <x v="2"/>
    <n v="207"/>
    <n v="27635"/>
    <n v="7.4905011760448703"/>
    <n v="1.9691129397584799"/>
  </r>
  <r>
    <x v="8"/>
    <x v="14"/>
    <x v="3"/>
    <n v="971"/>
    <m/>
    <m/>
    <m/>
  </r>
  <r>
    <x v="8"/>
    <x v="14"/>
    <x v="4"/>
    <n v="34"/>
    <n v="7101"/>
    <n v="4.7880580199971803"/>
    <n v="1.2586910784612"/>
  </r>
  <r>
    <x v="8"/>
    <x v="14"/>
    <x v="5"/>
    <n v="6118"/>
    <n v="1608308"/>
    <n v="3.8039977417260902"/>
    <n v="1"/>
  </r>
  <r>
    <x v="8"/>
    <x v="15"/>
    <x v="0"/>
    <n v="31"/>
    <n v="12433"/>
    <n v="2.49336443336282"/>
    <n v="0.949423508938391"/>
  </r>
  <r>
    <x v="8"/>
    <x v="15"/>
    <x v="1"/>
    <n v="144"/>
    <n v="5150"/>
    <n v="27.961165048543702"/>
    <n v="10.647054670058701"/>
  </r>
  <r>
    <x v="8"/>
    <x v="15"/>
    <x v="2"/>
    <n v="86"/>
    <n v="8661"/>
    <n v="9.92956933379517"/>
    <n v="3.7809822074120398"/>
  </r>
  <r>
    <x v="8"/>
    <x v="15"/>
    <x v="3"/>
    <n v="62"/>
    <m/>
    <m/>
    <m/>
  </r>
  <r>
    <x v="8"/>
    <x v="15"/>
    <x v="4"/>
    <n v="8"/>
    <n v="1093"/>
    <n v="7.3193046660567296"/>
    <n v="2.78704541785108"/>
  </r>
  <r>
    <x v="8"/>
    <x v="15"/>
    <x v="5"/>
    <n v="1496"/>
    <n v="569647"/>
    <n v="2.6261877970041101"/>
    <n v="1"/>
  </r>
  <r>
    <x v="8"/>
    <x v="16"/>
    <x v="0"/>
    <n v="564"/>
    <n v="272173"/>
    <n v="2.07221142435142"/>
    <n v="1.6620000584899"/>
  </r>
  <r>
    <x v="8"/>
    <x v="16"/>
    <x v="1"/>
    <n v="628"/>
    <n v="74097"/>
    <n v="8.4753768708584705"/>
    <n v="6.7976060210649196"/>
  </r>
  <r>
    <x v="8"/>
    <x v="16"/>
    <x v="2"/>
    <n v="156"/>
    <n v="60710"/>
    <n v="2.5695931477516099"/>
    <n v="2.06092096186328"/>
  </r>
  <r>
    <x v="8"/>
    <x v="16"/>
    <x v="3"/>
    <n v="401"/>
    <m/>
    <m/>
    <m/>
  </r>
  <r>
    <x v="8"/>
    <x v="16"/>
    <x v="4"/>
    <n v="63"/>
    <n v="27425"/>
    <n v="2.2971741112123998"/>
    <n v="1.8424295235180701"/>
  </r>
  <r>
    <x v="8"/>
    <x v="16"/>
    <x v="5"/>
    <n v="2803"/>
    <n v="2248123"/>
    <n v="1.24681790097784"/>
    <n v="1"/>
  </r>
  <r>
    <x v="8"/>
    <x v="17"/>
    <x v="0"/>
    <n v="157"/>
    <n v="11694"/>
    <n v="13.425688387207099"/>
    <n v="4.81740637607425"/>
  </r>
  <r>
    <x v="8"/>
    <x v="17"/>
    <x v="1"/>
    <n v="80"/>
    <n v="3185"/>
    <n v="25.117739403453701"/>
    <n v="9.0127488784908998"/>
  </r>
  <r>
    <x v="8"/>
    <x v="17"/>
    <x v="2"/>
    <n v="68"/>
    <n v="5547"/>
    <n v="12.258878673156699"/>
    <n v="4.3987316389569999"/>
  </r>
  <r>
    <x v="8"/>
    <x v="17"/>
    <x v="3"/>
    <n v="273"/>
    <m/>
    <m/>
    <m/>
  </r>
  <r>
    <x v="8"/>
    <x v="17"/>
    <x v="4"/>
    <n v="0"/>
    <n v="1951"/>
    <n v="0"/>
    <n v="0"/>
  </r>
  <r>
    <x v="8"/>
    <x v="17"/>
    <x v="5"/>
    <n v="1545"/>
    <n v="554377"/>
    <n v="2.7869121554465601"/>
    <n v="1"/>
  </r>
  <r>
    <x v="8"/>
    <x v="18"/>
    <x v="0"/>
    <n v="262"/>
    <n v="69236"/>
    <n v="3.7841585302443801"/>
    <n v="1.13844686973289"/>
  </r>
  <r>
    <x v="8"/>
    <x v="18"/>
    <x v="1"/>
    <n v="659"/>
    <n v="17445"/>
    <n v="37.775867010604799"/>
    <n v="11.3646976483545"/>
  </r>
  <r>
    <x v="8"/>
    <x v="18"/>
    <x v="2"/>
    <n v="229"/>
    <n v="30905"/>
    <n v="7.4098042387963101"/>
    <n v="2.22920587855138"/>
  </r>
  <r>
    <x v="8"/>
    <x v="18"/>
    <x v="3"/>
    <n v="1041"/>
    <m/>
    <m/>
    <m/>
  </r>
  <r>
    <x v="8"/>
    <x v="18"/>
    <x v="4"/>
    <n v="34"/>
    <n v="9027"/>
    <n v="3.7664783427495299"/>
    <n v="1.13312786579874"/>
  </r>
  <r>
    <x v="8"/>
    <x v="18"/>
    <x v="5"/>
    <n v="5888"/>
    <n v="1771378"/>
    <n v="3.3239658616060499"/>
    <n v="1"/>
  </r>
  <r>
    <x v="8"/>
    <x v="19"/>
    <x v="0"/>
    <n v="360"/>
    <n v="72581"/>
    <n v="4.9599757512296598"/>
    <n v="1.1725154768919599"/>
  </r>
  <r>
    <x v="8"/>
    <x v="19"/>
    <x v="1"/>
    <n v="640"/>
    <n v="31401"/>
    <n v="20.381516512213"/>
    <n v="4.8180968520207097"/>
  </r>
  <r>
    <x v="8"/>
    <x v="19"/>
    <x v="2"/>
    <n v="370"/>
    <n v="27497"/>
    <n v="13.456013383278201"/>
    <n v="3.1809397344830699"/>
  </r>
  <r>
    <x v="8"/>
    <x v="19"/>
    <x v="3"/>
    <n v="1229"/>
    <m/>
    <m/>
    <m/>
  </r>
  <r>
    <x v="8"/>
    <x v="19"/>
    <x v="4"/>
    <n v="96"/>
    <n v="7088"/>
    <n v="13.5440180586907"/>
    <n v="3.2017436353760398"/>
  </r>
  <r>
    <x v="8"/>
    <x v="19"/>
    <x v="5"/>
    <n v="4135"/>
    <n v="977495"/>
    <n v="4.2302006659880602"/>
    <n v="1"/>
  </r>
  <r>
    <x v="8"/>
    <x v="20"/>
    <x v="0"/>
    <n v="28"/>
    <n v="16110"/>
    <n v="1.7380509000620701"/>
    <n v="1.3017427772893799"/>
  </r>
  <r>
    <x v="8"/>
    <x v="20"/>
    <x v="1"/>
    <n v="47"/>
    <n v="4499"/>
    <n v="10.4467659479884"/>
    <n v="7.8242830047963299"/>
  </r>
  <r>
    <x v="8"/>
    <x v="20"/>
    <x v="2"/>
    <n v="19"/>
    <n v="8185"/>
    <n v="2.3213194868662201"/>
    <n v="1.73859170390308"/>
  </r>
  <r>
    <x v="8"/>
    <x v="20"/>
    <x v="3"/>
    <n v="197"/>
    <m/>
    <m/>
    <m/>
  </r>
  <r>
    <x v="8"/>
    <x v="20"/>
    <x v="4"/>
    <n v="2"/>
    <n v="3574"/>
    <n v="0.55959709009513203"/>
    <n v="0.41911975661787498"/>
  </r>
  <r>
    <x v="8"/>
    <x v="20"/>
    <x v="5"/>
    <n v="1182"/>
    <n v="885279"/>
    <n v="1.3351723016133901"/>
    <n v="1"/>
  </r>
  <r>
    <x v="8"/>
    <x v="21"/>
    <x v="0"/>
    <n v="268"/>
    <n v="61229"/>
    <n v="4.3770108935308398"/>
    <n v="1.65650594404957"/>
  </r>
  <r>
    <x v="8"/>
    <x v="21"/>
    <x v="1"/>
    <n v="695"/>
    <n v="22879"/>
    <n v="30.377201800778"/>
    <n v="11.4964336554323"/>
  </r>
  <r>
    <x v="8"/>
    <x v="21"/>
    <x v="2"/>
    <n v="129"/>
    <n v="27283"/>
    <n v="4.7282190374958804"/>
    <n v="1.7894227661065001"/>
  </r>
  <r>
    <x v="8"/>
    <x v="21"/>
    <x v="3"/>
    <n v="797"/>
    <m/>
    <m/>
    <m/>
  </r>
  <r>
    <x v="8"/>
    <x v="21"/>
    <x v="4"/>
    <n v="64"/>
    <n v="8593"/>
    <n v="7.4479227278016999"/>
    <n v="2.8187108895845001"/>
  </r>
  <r>
    <x v="8"/>
    <x v="21"/>
    <x v="5"/>
    <n v="4248"/>
    <n v="1607681"/>
    <n v="2.64231523542295"/>
    <n v="1"/>
  </r>
  <r>
    <x v="8"/>
    <x v="22"/>
    <x v="0"/>
    <n v="424"/>
    <n v="114830"/>
    <n v="3.6924148741618001"/>
    <n v="1.48601124037018"/>
  </r>
  <r>
    <x v="8"/>
    <x v="22"/>
    <x v="1"/>
    <n v="61"/>
    <n v="5377"/>
    <n v="11.3446159568533"/>
    <n v="4.5656372331112198"/>
  </r>
  <r>
    <x v="8"/>
    <x v="22"/>
    <x v="2"/>
    <n v="53"/>
    <n v="16300"/>
    <n v="3.25153374233129"/>
    <n v="1.3085787632799599"/>
  </r>
  <r>
    <x v="8"/>
    <x v="22"/>
    <x v="3"/>
    <n v="509"/>
    <m/>
    <m/>
    <m/>
  </r>
  <r>
    <x v="8"/>
    <x v="22"/>
    <x v="4"/>
    <n v="7"/>
    <n v="4351"/>
    <n v="1.60882555734314"/>
    <n v="0.64747135505715003"/>
  </r>
  <r>
    <x v="8"/>
    <x v="22"/>
    <x v="5"/>
    <n v="3280"/>
    <n v="1320035"/>
    <n v="2.48478260046135"/>
    <n v="1"/>
  </r>
  <r>
    <x v="8"/>
    <x v="23"/>
    <x v="0"/>
    <n v="334"/>
    <n v="163612"/>
    <n v="2.0414150551304302"/>
    <n v="0.83810857186709498"/>
  </r>
  <r>
    <x v="8"/>
    <x v="23"/>
    <x v="1"/>
    <n v="305"/>
    <n v="24623"/>
    <n v="12.3867928359664"/>
    <n v="5.0854319055181296"/>
  </r>
  <r>
    <x v="8"/>
    <x v="23"/>
    <x v="2"/>
    <n v="79"/>
    <n v="20520"/>
    <n v="3.8499025341130602"/>
    <n v="1.5805880859866801"/>
  </r>
  <r>
    <x v="8"/>
    <x v="23"/>
    <x v="3"/>
    <n v="487"/>
    <m/>
    <m/>
    <m/>
  </r>
  <r>
    <x v="8"/>
    <x v="23"/>
    <x v="4"/>
    <n v="24"/>
    <n v="11238"/>
    <n v="2.1356113187399899"/>
    <n v="0.87678110725896297"/>
  </r>
  <r>
    <x v="8"/>
    <x v="23"/>
    <x v="5"/>
    <n v="1943"/>
    <n v="797704"/>
    <n v="2.43574057545155"/>
    <n v="1"/>
  </r>
  <r>
    <x v="8"/>
    <x v="24"/>
    <x v="0"/>
    <n v="33"/>
    <n v="7316"/>
    <n v="4.5106615636960097"/>
    <n v="1.3250120660182401"/>
  </r>
  <r>
    <x v="8"/>
    <x v="24"/>
    <x v="1"/>
    <n v="66"/>
    <n v="2561"/>
    <n v="25.771183131589201"/>
    <n v="7.5703149355638102"/>
  </r>
  <r>
    <x v="8"/>
    <x v="24"/>
    <x v="2"/>
    <n v="66"/>
    <n v="6190"/>
    <n v="10.662358642972499"/>
    <n v="3.13208021809029"/>
  </r>
  <r>
    <x v="8"/>
    <x v="24"/>
    <x v="3"/>
    <n v="158"/>
    <m/>
    <m/>
    <m/>
  </r>
  <r>
    <x v="8"/>
    <x v="24"/>
    <x v="4"/>
    <n v="10"/>
    <n v="1102"/>
    <n v="9.0744101633393797"/>
    <n v="2.6656185104189198"/>
  </r>
  <r>
    <x v="8"/>
    <x v="24"/>
    <x v="5"/>
    <n v="2371"/>
    <n v="696484"/>
    <n v="3.4042418777746501"/>
    <n v="1"/>
  </r>
  <r>
    <x v="8"/>
    <x v="25"/>
    <x v="0"/>
    <n v="258"/>
    <n v="940"/>
    <n v="274.468085106383"/>
    <n v="2.7923516237402"/>
  </r>
  <r>
    <x v="8"/>
    <x v="25"/>
    <x v="1"/>
    <n v="183"/>
    <n v="193"/>
    <n v="948.18652849740897"/>
    <n v="9.6465503136078592"/>
  </r>
  <r>
    <x v="8"/>
    <x v="25"/>
    <x v="2"/>
    <n v="70"/>
    <n v="289"/>
    <n v="242.21453287197201"/>
    <n v="2.46421416863959"/>
  </r>
  <r>
    <x v="8"/>
    <x v="25"/>
    <x v="3"/>
    <n v="400"/>
    <m/>
    <m/>
    <m/>
  </r>
  <r>
    <x v="8"/>
    <x v="25"/>
    <x v="4"/>
    <n v="30"/>
    <n v="154"/>
    <n v="194.80519480519499"/>
    <n v="1.98188653451811"/>
  </r>
  <r>
    <x v="8"/>
    <x v="25"/>
    <x v="5"/>
    <n v="570"/>
    <n v="5799"/>
    <n v="98.292809105018094"/>
    <n v="1"/>
  </r>
  <r>
    <x v="8"/>
    <x v="26"/>
    <x v="0"/>
    <n v="211"/>
    <n v="30405"/>
    <n v="6.9396480841966799"/>
    <n v="0.55402712313432301"/>
  </r>
  <r>
    <x v="8"/>
    <x v="26"/>
    <x v="1"/>
    <n v="620"/>
    <n v="14552"/>
    <n v="42.605827377680001"/>
    <n v="3.4014381830928402"/>
  </r>
  <r>
    <x v="8"/>
    <x v="26"/>
    <x v="2"/>
    <n v="265"/>
    <n v="20954"/>
    <n v="12.6467500238618"/>
    <n v="1.00965386828115"/>
  </r>
  <r>
    <x v="8"/>
    <x v="26"/>
    <x v="3"/>
    <n v="2516"/>
    <m/>
    <m/>
    <m/>
  </r>
  <r>
    <x v="8"/>
    <x v="26"/>
    <x v="4"/>
    <n v="130"/>
    <n v="9975"/>
    <n v="13.0325814536341"/>
    <n v="1.0404567381757099"/>
  </r>
  <r>
    <x v="8"/>
    <x v="26"/>
    <x v="5"/>
    <n v="16350"/>
    <n v="1305303"/>
    <n v="12.525827336641401"/>
    <n v="1"/>
  </r>
  <r>
    <x v="8"/>
    <x v="27"/>
    <x v="0"/>
    <n v="26540"/>
    <n v="1510606"/>
    <n v="17.569108026844901"/>
    <n v="1.53967381573558"/>
  </r>
  <r>
    <x v="8"/>
    <x v="27"/>
    <x v="1"/>
    <n v="55855"/>
    <n v="1088447"/>
    <n v="51.316233128484903"/>
    <n v="4.49711279305623"/>
  </r>
  <r>
    <x v="8"/>
    <x v="27"/>
    <x v="2"/>
    <n v="6735"/>
    <n v="404990"/>
    <n v="16.630040247907399"/>
    <n v="1.4573783418719199"/>
  </r>
  <r>
    <x v="8"/>
    <x v="27"/>
    <x v="3"/>
    <n v="29884"/>
    <m/>
    <m/>
    <m/>
  </r>
  <r>
    <x v="8"/>
    <x v="27"/>
    <x v="4"/>
    <n v="4758"/>
    <n v="280887"/>
    <n v="16.939196189214901"/>
    <n v="1.4844713113660399"/>
  </r>
  <r>
    <x v="8"/>
    <x v="27"/>
    <x v="5"/>
    <n v="55704"/>
    <n v="4881636"/>
    <n v="11.410928631303101"/>
    <n v="1"/>
  </r>
  <r>
    <x v="8"/>
    <x v="28"/>
    <x v="0"/>
    <n v="38"/>
    <n v="13017"/>
    <n v="2.9192594299761798"/>
    <n v="1.0088478108055201"/>
  </r>
  <r>
    <x v="8"/>
    <x v="28"/>
    <x v="1"/>
    <n v="139"/>
    <n v="4609"/>
    <n v="30.158385766977698"/>
    <n v="10.4222396769621"/>
  </r>
  <r>
    <x v="8"/>
    <x v="28"/>
    <x v="2"/>
    <n v="119"/>
    <n v="10027"/>
    <n v="11.867956517403"/>
    <n v="4.1013696242182798"/>
  </r>
  <r>
    <x v="8"/>
    <x v="28"/>
    <x v="3"/>
    <n v="336"/>
    <m/>
    <m/>
    <m/>
  </r>
  <r>
    <x v="8"/>
    <x v="28"/>
    <x v="4"/>
    <n v="15"/>
    <n v="2217"/>
    <n v="6.7658998646819999"/>
    <n v="2.3381831695134601"/>
  </r>
  <r>
    <x v="8"/>
    <x v="28"/>
    <x v="5"/>
    <n v="2396"/>
    <n v="828018"/>
    <n v="2.8936569011784798"/>
    <n v="1"/>
  </r>
  <r>
    <x v="8"/>
    <x v="29"/>
    <x v="0"/>
    <n v="24"/>
    <n v="8865"/>
    <n v="2.7072758037225002"/>
    <n v="1.0808218515832699"/>
  </r>
  <r>
    <x v="8"/>
    <x v="29"/>
    <x v="1"/>
    <n v="14"/>
    <n v="1497"/>
    <n v="9.3520374081496307"/>
    <n v="3.7336005344021399"/>
  </r>
  <r>
    <x v="8"/>
    <x v="29"/>
    <x v="2"/>
    <n v="14"/>
    <n v="4950"/>
    <n v="2.8282828282828301"/>
    <n v="1.1291313131313101"/>
  </r>
  <r>
    <x v="8"/>
    <x v="29"/>
    <x v="3"/>
    <n v="96"/>
    <m/>
    <m/>
    <m/>
  </r>
  <r>
    <x v="8"/>
    <x v="29"/>
    <x v="4"/>
    <n v="2"/>
    <n v="1921"/>
    <n v="1.04112441436752"/>
    <n v="0.41564661262735197"/>
  </r>
  <r>
    <x v="8"/>
    <x v="29"/>
    <x v="5"/>
    <n v="1680"/>
    <n v="670704"/>
    <n v="2.5048307450082299"/>
    <n v="1"/>
  </r>
  <r>
    <x v="8"/>
    <x v="30"/>
    <x v="0"/>
    <n v="74"/>
    <n v="14096"/>
    <n v="5.2497162315550501"/>
    <n v="2.5253991392179702"/>
  </r>
  <r>
    <x v="8"/>
    <x v="30"/>
    <x v="1"/>
    <n v="38"/>
    <n v="3618"/>
    <n v="10.5030403537866"/>
    <n v="5.0525338701530904"/>
  </r>
  <r>
    <x v="8"/>
    <x v="30"/>
    <x v="2"/>
    <n v="37"/>
    <n v="7456"/>
    <n v="4.9624463519313302"/>
    <n v="2.38720669705046"/>
  </r>
  <r>
    <x v="8"/>
    <x v="30"/>
    <x v="3"/>
    <n v="223"/>
    <m/>
    <m/>
    <m/>
  </r>
  <r>
    <x v="8"/>
    <x v="30"/>
    <x v="4"/>
    <n v="5"/>
    <n v="2051"/>
    <n v="2.4378352023403198"/>
    <n v="1.17273137251494"/>
  </r>
  <r>
    <x v="8"/>
    <x v="30"/>
    <x v="5"/>
    <n v="1599"/>
    <n v="769206"/>
    <n v="2.07876693629535"/>
    <n v="1"/>
  </r>
  <r>
    <x v="8"/>
    <x v="31"/>
    <x v="0"/>
    <n v="111"/>
    <n v="25427"/>
    <n v="4.3654383136036499"/>
    <n v="1.9620350884171101"/>
  </r>
  <r>
    <x v="8"/>
    <x v="31"/>
    <x v="1"/>
    <n v="331"/>
    <n v="16923"/>
    <n v="19.559179814453699"/>
    <n v="8.7908233583396491"/>
  </r>
  <r>
    <x v="8"/>
    <x v="31"/>
    <x v="2"/>
    <n v="96"/>
    <n v="14182"/>
    <n v="6.7691439853335202"/>
    <n v="3.04237445673773"/>
  </r>
  <r>
    <x v="8"/>
    <x v="31"/>
    <x v="3"/>
    <n v="334"/>
    <m/>
    <m/>
    <m/>
  </r>
  <r>
    <x v="8"/>
    <x v="31"/>
    <x v="4"/>
    <n v="14"/>
    <n v="2598"/>
    <n v="5.3887605850654303"/>
    <n v="2.4219646668766202"/>
  </r>
  <r>
    <x v="8"/>
    <x v="31"/>
    <x v="5"/>
    <n v="1408"/>
    <n v="632822"/>
    <n v="2.2249542525386299"/>
    <n v="1"/>
  </r>
  <r>
    <x v="8"/>
    <x v="32"/>
    <x v="0"/>
    <n v="152"/>
    <n v="47965"/>
    <n v="3.1689773793391001"/>
    <n v="1.65563913163094"/>
  </r>
  <r>
    <x v="8"/>
    <x v="32"/>
    <x v="1"/>
    <n v="78"/>
    <n v="9006"/>
    <n v="8.6608927381745495"/>
    <n v="4.5249022683685203"/>
  </r>
  <r>
    <x v="8"/>
    <x v="32"/>
    <x v="2"/>
    <n v="24"/>
    <n v="12447"/>
    <n v="1.9281754639672199"/>
    <n v="1.00737946935442"/>
  </r>
  <r>
    <x v="8"/>
    <x v="32"/>
    <x v="3"/>
    <n v="60"/>
    <m/>
    <m/>
    <m/>
  </r>
  <r>
    <x v="8"/>
    <x v="32"/>
    <x v="4"/>
    <n v="5"/>
    <n v="7688"/>
    <n v="0.65036420395421402"/>
    <n v="0.33978419438991603"/>
  </r>
  <r>
    <x v="8"/>
    <x v="32"/>
    <x v="5"/>
    <n v="2572"/>
    <n v="1343747"/>
    <n v="1.9140507848575701"/>
    <n v="1"/>
  </r>
  <r>
    <x v="8"/>
    <x v="33"/>
    <x v="0"/>
    <n v="189"/>
    <n v="57178"/>
    <n v="3.30546713771031"/>
    <n v="2.0986599184527099"/>
  </r>
  <r>
    <x v="8"/>
    <x v="33"/>
    <x v="1"/>
    <n v="309"/>
    <n v="27287"/>
    <n v="11.3240737347455"/>
    <n v="7.1897189324881996"/>
  </r>
  <r>
    <x v="8"/>
    <x v="33"/>
    <x v="2"/>
    <n v="170"/>
    <n v="30981"/>
    <n v="5.4872341112294603"/>
    <n v="3.4838762004394699"/>
  </r>
  <r>
    <x v="8"/>
    <x v="33"/>
    <x v="3"/>
    <n v="720"/>
    <m/>
    <m/>
    <m/>
  </r>
  <r>
    <x v="8"/>
    <x v="33"/>
    <x v="4"/>
    <n v="36"/>
    <n v="6535"/>
    <n v="5.5087987758224903"/>
    <n v="3.4975677288531002"/>
  </r>
  <r>
    <x v="8"/>
    <x v="33"/>
    <x v="5"/>
    <n v="1527"/>
    <n v="969501"/>
    <n v="1.57503705514486"/>
    <n v="1"/>
  </r>
  <r>
    <x v="8"/>
    <x v="34"/>
    <x v="0"/>
    <n v="415"/>
    <n v="44299"/>
    <n v="9.3681572947470606"/>
    <n v="1.37674347702612"/>
  </r>
  <r>
    <x v="8"/>
    <x v="34"/>
    <x v="1"/>
    <n v="536"/>
    <n v="12738"/>
    <n v="42.0788192808918"/>
    <n v="6.1838991536160703"/>
  </r>
  <r>
    <x v="8"/>
    <x v="34"/>
    <x v="2"/>
    <n v="254"/>
    <n v="17762"/>
    <n v="14.300191419885101"/>
    <n v="2.1015547282271898"/>
  </r>
  <r>
    <x v="8"/>
    <x v="34"/>
    <x v="3"/>
    <n v="1119"/>
    <m/>
    <m/>
    <m/>
  </r>
  <r>
    <x v="8"/>
    <x v="34"/>
    <x v="4"/>
    <n v="76"/>
    <n v="10394"/>
    <n v="7.3119107177217604"/>
    <n v="1.0745576817828799"/>
  </r>
  <r>
    <x v="8"/>
    <x v="34"/>
    <x v="5"/>
    <n v="8155"/>
    <n v="1198458"/>
    <n v="6.8045772150546799"/>
    <n v="1"/>
  </r>
  <r>
    <x v="8"/>
    <x v="35"/>
    <x v="0"/>
    <n v="362"/>
    <n v="64211"/>
    <n v="5.6376633287131499"/>
    <n v="1.7719973322657601"/>
  </r>
  <r>
    <x v="8"/>
    <x v="35"/>
    <x v="1"/>
    <n v="294"/>
    <n v="25752"/>
    <n v="11.4165890027959"/>
    <n v="3.5883954179198301"/>
  </r>
  <r>
    <x v="8"/>
    <x v="35"/>
    <x v="2"/>
    <n v="122"/>
    <n v="20791"/>
    <n v="5.8679236207974599"/>
    <n v="1.84437139923461"/>
  </r>
  <r>
    <x v="8"/>
    <x v="35"/>
    <x v="3"/>
    <n v="1033"/>
    <m/>
    <m/>
    <m/>
  </r>
  <r>
    <x v="8"/>
    <x v="35"/>
    <x v="4"/>
    <n v="29"/>
    <n v="15194"/>
    <n v="1.90864815058576"/>
    <n v="0.59991511267558095"/>
  </r>
  <r>
    <x v="8"/>
    <x v="35"/>
    <x v="5"/>
    <n v="3874"/>
    <n v="1217653"/>
    <n v="3.18153037031075"/>
    <n v="1"/>
  </r>
  <r>
    <x v="8"/>
    <x v="36"/>
    <x v="0"/>
    <n v="306"/>
    <n v="39098"/>
    <n v="7.8264872883523502"/>
    <n v="3.0465664189000399"/>
  </r>
  <r>
    <x v="8"/>
    <x v="36"/>
    <x v="1"/>
    <n v="192"/>
    <n v="8551"/>
    <n v="22.453514208864501"/>
    <n v="8.74033520463591"/>
  </r>
  <r>
    <x v="8"/>
    <x v="36"/>
    <x v="2"/>
    <n v="107"/>
    <n v="14095"/>
    <n v="7.59134444838595"/>
    <n v="2.9550338764588702"/>
  </r>
  <r>
    <x v="8"/>
    <x v="36"/>
    <x v="3"/>
    <n v="793"/>
    <m/>
    <m/>
    <m/>
  </r>
  <r>
    <x v="8"/>
    <x v="36"/>
    <x v="4"/>
    <n v="23"/>
    <n v="3426"/>
    <n v="6.7133683596030398"/>
    <n v="2.61326976567267"/>
  </r>
  <r>
    <x v="8"/>
    <x v="36"/>
    <x v="5"/>
    <n v="2652"/>
    <n v="1032327"/>
    <n v="2.5689534420779498"/>
    <n v="1"/>
  </r>
  <r>
    <x v="8"/>
    <x v="37"/>
    <x v="0"/>
    <n v="43"/>
    <n v="13131"/>
    <n v="3.2746934734597501"/>
    <n v="1.5929832577789"/>
  </r>
  <r>
    <x v="8"/>
    <x v="37"/>
    <x v="1"/>
    <n v="123"/>
    <n v="6854"/>
    <n v="17.945725124015201"/>
    <n v="8.7297452121696093"/>
  </r>
  <r>
    <x v="8"/>
    <x v="37"/>
    <x v="2"/>
    <n v="104"/>
    <n v="12472"/>
    <n v="8.3386786401539403"/>
    <n v="4.0563721683940397"/>
  </r>
  <r>
    <x v="8"/>
    <x v="37"/>
    <x v="3"/>
    <n v="199"/>
    <m/>
    <m/>
    <m/>
  </r>
  <r>
    <x v="8"/>
    <x v="37"/>
    <x v="4"/>
    <n v="40"/>
    <n v="2511"/>
    <n v="15.929908403026699"/>
    <n v="7.7491458634639203"/>
  </r>
  <r>
    <x v="8"/>
    <x v="37"/>
    <x v="5"/>
    <n v="1425"/>
    <n v="693195"/>
    <n v="2.0556986129444099"/>
    <n v="1"/>
  </r>
  <r>
    <x v="8"/>
    <x v="38"/>
    <x v="0"/>
    <n v="485"/>
    <n v="63498"/>
    <n v="7.6380358436486198"/>
    <n v="1.9282169688034301"/>
  </r>
  <r>
    <x v="8"/>
    <x v="38"/>
    <x v="1"/>
    <n v="409"/>
    <n v="12430"/>
    <n v="32.904263877715202"/>
    <n v="8.3066591010770008"/>
  </r>
  <r>
    <x v="8"/>
    <x v="38"/>
    <x v="2"/>
    <n v="212"/>
    <n v="23554"/>
    <n v="9.0005943788740801"/>
    <n v="2.2721939469678398"/>
  </r>
  <r>
    <x v="8"/>
    <x v="38"/>
    <x v="3"/>
    <n v="797"/>
    <m/>
    <m/>
    <m/>
  </r>
  <r>
    <x v="8"/>
    <x v="38"/>
    <x v="4"/>
    <n v="60"/>
    <n v="9226"/>
    <n v="6.5033600693691698"/>
    <n v="1.6417688390954299"/>
  </r>
  <r>
    <x v="8"/>
    <x v="38"/>
    <x v="5"/>
    <n v="4055"/>
    <n v="1023682"/>
    <n v="3.9611910730090001"/>
    <n v="1"/>
  </r>
  <r>
    <x v="8"/>
    <x v="39"/>
    <x v="0"/>
    <n v="332"/>
    <n v="48755"/>
    <n v="6.8095579940518904"/>
    <n v="2.2319471630001102"/>
  </r>
  <r>
    <x v="8"/>
    <x v="39"/>
    <x v="1"/>
    <n v="614"/>
    <n v="14246"/>
    <n v="43.099817492629498"/>
    <n v="14.126690082164499"/>
  </r>
  <r>
    <x v="8"/>
    <x v="39"/>
    <x v="2"/>
    <n v="188"/>
    <n v="30036"/>
    <n v="6.2591556798508501"/>
    <n v="2.05154354726429"/>
  </r>
  <r>
    <x v="8"/>
    <x v="39"/>
    <x v="3"/>
    <n v="468"/>
    <m/>
    <m/>
    <m/>
  </r>
  <r>
    <x v="8"/>
    <x v="39"/>
    <x v="4"/>
    <n v="38"/>
    <n v="8462"/>
    <n v="4.49066414559206"/>
    <n v="1.4718907025236401"/>
  </r>
  <r>
    <x v="8"/>
    <x v="39"/>
    <x v="5"/>
    <n v="4593"/>
    <n v="1505433"/>
    <n v="3.05094946105207"/>
    <n v="1"/>
  </r>
  <r>
    <x v="8"/>
    <x v="40"/>
    <x v="0"/>
    <n v="1005"/>
    <n v="209324"/>
    <n v="4.8011694788939598"/>
    <n v="2.1187461575818101"/>
  </r>
  <r>
    <x v="8"/>
    <x v="40"/>
    <x v="1"/>
    <n v="776"/>
    <n v="69013"/>
    <n v="11.2442583281411"/>
    <n v="4.9620679362259104"/>
  </r>
  <r>
    <x v="8"/>
    <x v="40"/>
    <x v="2"/>
    <n v="399"/>
    <n v="55986"/>
    <n v="7.1267816954238601"/>
    <n v="3.1450340171249702"/>
  </r>
  <r>
    <x v="8"/>
    <x v="40"/>
    <x v="3"/>
    <n v="1794"/>
    <m/>
    <m/>
    <m/>
  </r>
  <r>
    <x v="8"/>
    <x v="40"/>
    <x v="4"/>
    <n v="47"/>
    <n v="15803"/>
    <n v="2.9741188381952801"/>
    <n v="1.3124724899462601"/>
  </r>
  <r>
    <x v="8"/>
    <x v="40"/>
    <x v="5"/>
    <n v="4350"/>
    <n v="1919646"/>
    <n v="2.2660428016415501"/>
    <n v="1"/>
  </r>
  <r>
    <x v="8"/>
    <x v="41"/>
    <x v="0"/>
    <n v="635"/>
    <n v="70128"/>
    <n v="9.0548710928587699"/>
    <n v="1.9035791113703"/>
  </r>
  <r>
    <x v="8"/>
    <x v="41"/>
    <x v="1"/>
    <n v="664"/>
    <n v="18276"/>
    <n v="36.331801269424403"/>
    <n v="7.6379284990017799"/>
  </r>
  <r>
    <x v="8"/>
    <x v="41"/>
    <x v="2"/>
    <n v="361"/>
    <n v="31521"/>
    <n v="11.452682338758301"/>
    <n v="2.4076639684482699"/>
  </r>
  <r>
    <x v="8"/>
    <x v="41"/>
    <x v="3"/>
    <n v="1630"/>
    <m/>
    <m/>
    <m/>
  </r>
  <r>
    <x v="8"/>
    <x v="41"/>
    <x v="4"/>
    <n v="79"/>
    <n v="15278"/>
    <n v="5.1708338787799404"/>
    <n v="1.0870493084958699"/>
  </r>
  <r>
    <x v="8"/>
    <x v="41"/>
    <x v="5"/>
    <n v="13929"/>
    <n v="2928253"/>
    <n v="4.75676111319616"/>
    <n v="1"/>
  </r>
  <r>
    <x v="8"/>
    <x v="42"/>
    <x v="0"/>
    <n v="128"/>
    <n v="25096"/>
    <n v="5.1004144086706997"/>
    <n v="1.8992771439557199"/>
  </r>
  <r>
    <x v="8"/>
    <x v="42"/>
    <x v="1"/>
    <n v="114"/>
    <n v="4443"/>
    <n v="25.658338960162101"/>
    <n v="9.5545759293714507"/>
  </r>
  <r>
    <x v="8"/>
    <x v="42"/>
    <x v="2"/>
    <n v="79"/>
    <n v="7949"/>
    <n v="9.9383570260410092"/>
    <n v="3.7008158231109198"/>
  </r>
  <r>
    <x v="8"/>
    <x v="42"/>
    <x v="3"/>
    <n v="144"/>
    <m/>
    <m/>
    <m/>
  </r>
  <r>
    <x v="8"/>
    <x v="42"/>
    <x v="4"/>
    <n v="6"/>
    <n v="2298"/>
    <n v="2.6109660574412499"/>
    <n v="0.97226377294208599"/>
  </r>
  <r>
    <x v="8"/>
    <x v="42"/>
    <x v="5"/>
    <n v="1358"/>
    <n v="505688"/>
    <n v="2.6854503171916302"/>
    <n v="1"/>
  </r>
  <r>
    <x v="8"/>
    <x v="43"/>
    <x v="0"/>
    <n v="249"/>
    <n v="25260"/>
    <n v="9.8574821852731596"/>
    <n v="3.6539021772806701"/>
  </r>
  <r>
    <x v="8"/>
    <x v="43"/>
    <x v="1"/>
    <n v="192"/>
    <n v="5062"/>
    <n v="37.929672066376902"/>
    <n v="14.059504114948201"/>
  </r>
  <r>
    <x v="8"/>
    <x v="43"/>
    <x v="2"/>
    <n v="98"/>
    <n v="13466"/>
    <n v="7.2775879994059096"/>
    <n v="2.6976051426304499"/>
  </r>
  <r>
    <x v="8"/>
    <x v="43"/>
    <x v="3"/>
    <n v="298"/>
    <m/>
    <m/>
    <m/>
  </r>
  <r>
    <x v="8"/>
    <x v="43"/>
    <x v="4"/>
    <n v="14"/>
    <n v="2112"/>
    <n v="6.6287878787878798"/>
    <n v="2.4571124763705101"/>
  </r>
  <r>
    <x v="8"/>
    <x v="43"/>
    <x v="5"/>
    <n v="3174"/>
    <n v="1176516"/>
    <n v="2.6977958650796099"/>
    <n v="1"/>
  </r>
  <r>
    <x v="8"/>
    <x v="44"/>
    <x v="0"/>
    <n v="5162"/>
    <n v="514981"/>
    <n v="10.023670776203399"/>
    <n v="2.7528345000145098"/>
  </r>
  <r>
    <x v="8"/>
    <x v="44"/>
    <x v="1"/>
    <n v="2972"/>
    <n v="164069"/>
    <n v="18.114329946546899"/>
    <n v="4.9747995055747101"/>
  </r>
  <r>
    <x v="8"/>
    <x v="44"/>
    <x v="2"/>
    <n v="1427"/>
    <n v="96204"/>
    <n v="14.8330630743004"/>
    <n v="4.0736541216781301"/>
  </r>
  <r>
    <x v="8"/>
    <x v="44"/>
    <x v="3"/>
    <n v="812"/>
    <m/>
    <m/>
    <m/>
  </r>
  <r>
    <x v="8"/>
    <x v="44"/>
    <x v="4"/>
    <n v="27"/>
    <n v="42068"/>
    <n v="0.64181800893790997"/>
    <n v="0.176264643680178"/>
  </r>
  <r>
    <x v="8"/>
    <x v="44"/>
    <x v="5"/>
    <n v="6988"/>
    <n v="1919138"/>
    <n v="3.6412180885376699"/>
    <n v="1"/>
  </r>
  <r>
    <x v="8"/>
    <x v="45"/>
    <x v="0"/>
    <n v="1813"/>
    <n v="291547"/>
    <n v="6.2185513827959102"/>
    <n v="2.3005960033211799"/>
  </r>
  <r>
    <x v="8"/>
    <x v="45"/>
    <x v="1"/>
    <n v="368"/>
    <n v="46476"/>
    <n v="7.9180652379722902"/>
    <n v="2.9293428837642299"/>
  </r>
  <r>
    <x v="8"/>
    <x v="45"/>
    <x v="2"/>
    <n v="198"/>
    <n v="48126"/>
    <n v="4.1142002244109204"/>
    <n v="1.52207676844624"/>
  </r>
  <r>
    <x v="8"/>
    <x v="45"/>
    <x v="3"/>
    <n v="2300"/>
    <m/>
    <m/>
    <m/>
  </r>
  <r>
    <x v="8"/>
    <x v="45"/>
    <x v="4"/>
    <n v="55"/>
    <n v="20091"/>
    <n v="2.73754417400826"/>
    <n v="1.01277336118223"/>
  </r>
  <r>
    <x v="8"/>
    <x v="45"/>
    <x v="5"/>
    <n v="4919"/>
    <n v="1819818"/>
    <n v="2.7030175545027002"/>
    <n v="1"/>
  </r>
  <r>
    <x v="8"/>
    <x v="46"/>
    <x v="0"/>
    <n v="62"/>
    <n v="19543"/>
    <n v="3.1724914291562198"/>
    <n v="2.0853746345298898"/>
  </r>
  <r>
    <x v="8"/>
    <x v="46"/>
    <x v="1"/>
    <n v="72"/>
    <n v="6089"/>
    <n v="11.8246017408441"/>
    <n v="7.77266860586374"/>
  </r>
  <r>
    <x v="8"/>
    <x v="46"/>
    <x v="2"/>
    <n v="27"/>
    <n v="9794"/>
    <n v="2.75678987134981"/>
    <n v="1.8121214190232899"/>
  </r>
  <r>
    <x v="8"/>
    <x v="46"/>
    <x v="3"/>
    <n v="101"/>
    <m/>
    <m/>
    <m/>
  </r>
  <r>
    <x v="8"/>
    <x v="46"/>
    <x v="4"/>
    <n v="3"/>
    <n v="1842"/>
    <n v="1.6286644951140099"/>
    <n v="1.07057046555158"/>
  </r>
  <r>
    <x v="8"/>
    <x v="46"/>
    <x v="5"/>
    <n v="978"/>
    <n v="642869"/>
    <n v="1.5213052737027299"/>
    <n v="1"/>
  </r>
  <r>
    <x v="9"/>
    <x v="0"/>
    <x v="0"/>
    <n v="61513"/>
    <n v="4213531"/>
    <n v="14.5989195285379"/>
    <n v="2.4698901511278999"/>
  </r>
  <r>
    <x v="9"/>
    <x v="0"/>
    <x v="1"/>
    <n v="97860"/>
    <n v="1864890"/>
    <n v="52.474944902916498"/>
    <n v="8.8778727318372095"/>
  </r>
  <r>
    <x v="9"/>
    <x v="0"/>
    <x v="2"/>
    <n v="18695"/>
    <n v="1224400"/>
    <n v="15.2687030382228"/>
    <n v="2.58320618734035"/>
  </r>
  <r>
    <x v="9"/>
    <x v="0"/>
    <x v="3"/>
    <n v="100838"/>
    <m/>
    <m/>
    <m/>
  </r>
  <r>
    <x v="9"/>
    <x v="0"/>
    <x v="4"/>
    <n v="9693"/>
    <n v="563696"/>
    <n v="17.195438676165899"/>
    <n v="2.9091772543552898"/>
  </r>
  <r>
    <x v="9"/>
    <x v="0"/>
    <x v="5"/>
    <n v="284954"/>
    <n v="48209395"/>
    <n v="5.9107566066738704"/>
    <n v="1"/>
  </r>
  <r>
    <x v="9"/>
    <x v="1"/>
    <x v="0"/>
    <n v="165"/>
    <n v="41981"/>
    <n v="3.930349443796"/>
    <n v="1.2115626982769301"/>
  </r>
  <r>
    <x v="9"/>
    <x v="1"/>
    <x v="1"/>
    <n v="747"/>
    <n v="30923"/>
    <n v="24.156776509394302"/>
    <n v="7.4465260018018604"/>
  </r>
  <r>
    <x v="9"/>
    <x v="1"/>
    <x v="2"/>
    <n v="215"/>
    <n v="28277"/>
    <n v="7.6033525480072104"/>
    <n v="2.3437962605475899"/>
  </r>
  <r>
    <x v="9"/>
    <x v="1"/>
    <x v="3"/>
    <n v="2314"/>
    <m/>
    <m/>
    <m/>
  </r>
  <r>
    <x v="9"/>
    <x v="1"/>
    <x v="4"/>
    <n v="46"/>
    <n v="6404"/>
    <n v="7.1830106183635198"/>
    <n v="2.21422238683467"/>
  </r>
  <r>
    <x v="9"/>
    <x v="1"/>
    <x v="5"/>
    <n v="4840"/>
    <n v="1491970"/>
    <n v="3.24403305696495"/>
    <n v="1"/>
  </r>
  <r>
    <x v="9"/>
    <x v="2"/>
    <x v="0"/>
    <n v="492"/>
    <n v="85286"/>
    <n v="5.7688248950589802"/>
    <n v="1.75924061404682"/>
  </r>
  <r>
    <x v="9"/>
    <x v="2"/>
    <x v="1"/>
    <n v="305"/>
    <n v="29725"/>
    <n v="10.2607232968881"/>
    <n v="3.1290742017222302"/>
  </r>
  <r>
    <x v="9"/>
    <x v="2"/>
    <x v="2"/>
    <n v="189"/>
    <n v="18456"/>
    <n v="10.2405721716515"/>
    <n v="3.1229289852214799"/>
  </r>
  <r>
    <x v="9"/>
    <x v="2"/>
    <x v="3"/>
    <n v="746"/>
    <m/>
    <m/>
    <m/>
  </r>
  <r>
    <x v="9"/>
    <x v="2"/>
    <x v="4"/>
    <n v="23"/>
    <n v="4947"/>
    <n v="4.6492823933697203"/>
    <n v="1.41782885793506"/>
  </r>
  <r>
    <x v="9"/>
    <x v="2"/>
    <x v="5"/>
    <n v="1563"/>
    <n v="476647"/>
    <n v="3.27915627288119"/>
    <n v="1"/>
  </r>
  <r>
    <x v="9"/>
    <x v="3"/>
    <x v="0"/>
    <n v="519"/>
    <m/>
    <m/>
    <m/>
  </r>
  <r>
    <x v="9"/>
    <x v="3"/>
    <x v="1"/>
    <n v="1665"/>
    <m/>
    <m/>
    <m/>
  </r>
  <r>
    <x v="9"/>
    <x v="3"/>
    <x v="2"/>
    <n v="371"/>
    <m/>
    <m/>
    <m/>
  </r>
  <r>
    <x v="9"/>
    <x v="3"/>
    <x v="3"/>
    <n v="2761"/>
    <m/>
    <m/>
    <m/>
  </r>
  <r>
    <x v="9"/>
    <x v="3"/>
    <x v="4"/>
    <n v="95"/>
    <m/>
    <m/>
    <m/>
  </r>
  <r>
    <x v="9"/>
    <x v="3"/>
    <x v="5"/>
    <n v="3944"/>
    <m/>
    <m/>
    <m/>
  </r>
  <r>
    <x v="9"/>
    <x v="4"/>
    <x v="0"/>
    <n v="163"/>
    <n v="47130"/>
    <n v="3.4585189900275801"/>
    <n v="1.5984231936028801"/>
  </r>
  <r>
    <x v="9"/>
    <x v="4"/>
    <x v="1"/>
    <n v="176"/>
    <n v="10174"/>
    <n v="17.298997444466298"/>
    <n v="7.9950750078406703"/>
  </r>
  <r>
    <x v="9"/>
    <x v="4"/>
    <x v="2"/>
    <n v="70"/>
    <n v="16029"/>
    <n v="4.3670846590554602"/>
    <n v="2.0183348501451799"/>
  </r>
  <r>
    <x v="9"/>
    <x v="4"/>
    <x v="3"/>
    <n v="407"/>
    <m/>
    <m/>
    <m/>
  </r>
  <r>
    <x v="9"/>
    <x v="4"/>
    <x v="4"/>
    <n v="37"/>
    <n v="4977"/>
    <n v="7.4341973076150296"/>
    <n v="3.4358618346684802"/>
  </r>
  <r>
    <x v="9"/>
    <x v="4"/>
    <x v="5"/>
    <n v="1572"/>
    <n v="726531"/>
    <n v="2.1637067103812502"/>
    <n v="1"/>
  </r>
  <r>
    <x v="9"/>
    <x v="5"/>
    <x v="0"/>
    <n v="32"/>
    <n v="16011"/>
    <n v="1.9986259446630401"/>
    <n v="0.62677186512358396"/>
  </r>
  <r>
    <x v="9"/>
    <x v="5"/>
    <x v="1"/>
    <n v="75"/>
    <n v="3264"/>
    <n v="22.977941176470601"/>
    <n v="7.2059141863609399"/>
  </r>
  <r>
    <x v="9"/>
    <x v="5"/>
    <x v="2"/>
    <n v="54"/>
    <n v="10423"/>
    <n v="5.1808500431737503"/>
    <n v="1.6247217510393499"/>
  </r>
  <r>
    <x v="9"/>
    <x v="5"/>
    <x v="3"/>
    <n v="666"/>
    <m/>
    <m/>
    <m/>
  </r>
  <r>
    <x v="9"/>
    <x v="5"/>
    <x v="4"/>
    <n v="15"/>
    <n v="2013"/>
    <n v="7.4515648286140097"/>
    <n v="2.3368210535799401"/>
  </r>
  <r>
    <x v="9"/>
    <x v="5"/>
    <x v="5"/>
    <n v="3176"/>
    <n v="995998"/>
    <n v="3.18876142321571"/>
    <n v="1"/>
  </r>
  <r>
    <x v="9"/>
    <x v="6"/>
    <x v="0"/>
    <n v="81"/>
    <n v="19573"/>
    <n v="4.1383538547999796"/>
    <n v="1.4028726445477"/>
  </r>
  <r>
    <x v="9"/>
    <x v="6"/>
    <x v="1"/>
    <n v="41"/>
    <n v="3156"/>
    <n v="12.9911280101394"/>
    <n v="4.40390037843268"/>
  </r>
  <r>
    <x v="9"/>
    <x v="6"/>
    <x v="2"/>
    <n v="36"/>
    <n v="5762"/>
    <n v="6.2478306143700104"/>
    <n v="2.1179703244808601"/>
  </r>
  <r>
    <x v="9"/>
    <x v="6"/>
    <x v="3"/>
    <n v="166"/>
    <m/>
    <m/>
    <m/>
  </r>
  <r>
    <x v="9"/>
    <x v="6"/>
    <x v="4"/>
    <n v="18"/>
    <n v="2280"/>
    <n v="7.8947368421052602"/>
    <n v="2.67625987053919"/>
  </r>
  <r>
    <x v="9"/>
    <x v="6"/>
    <x v="5"/>
    <n v="1553"/>
    <n v="526456"/>
    <n v="2.9499141428723399"/>
    <n v="1"/>
  </r>
  <r>
    <x v="9"/>
    <x v="7"/>
    <x v="0"/>
    <n v="17"/>
    <n v="4066"/>
    <n v="4.1810132808657201"/>
    <n v="1.1215983948768999"/>
  </r>
  <r>
    <x v="9"/>
    <x v="7"/>
    <x v="1"/>
    <n v="10"/>
    <n v="579"/>
    <n v="17.271157167530198"/>
    <n v="4.6331596805541801"/>
  </r>
  <r>
    <x v="9"/>
    <x v="7"/>
    <x v="2"/>
    <n v="5"/>
    <n v="2504"/>
    <n v="1.9968051118210901"/>
    <n v="0.53566283047940699"/>
  </r>
  <r>
    <x v="9"/>
    <x v="7"/>
    <x v="3"/>
    <n v="75"/>
    <m/>
    <m/>
    <m/>
  </r>
  <r>
    <x v="9"/>
    <x v="7"/>
    <x v="4"/>
    <n v="0"/>
    <n v="452"/>
    <n v="0"/>
    <n v="0"/>
  </r>
  <r>
    <x v="9"/>
    <x v="7"/>
    <x v="5"/>
    <n v="1835"/>
    <n v="492257"/>
    <n v="3.7277275894502302"/>
    <n v="1"/>
  </r>
  <r>
    <x v="9"/>
    <x v="8"/>
    <x v="0"/>
    <n v="116"/>
    <n v="39890"/>
    <n v="2.9079969917272499"/>
    <n v="2.18006819463865"/>
  </r>
  <r>
    <x v="9"/>
    <x v="8"/>
    <x v="1"/>
    <n v="70"/>
    <n v="10090"/>
    <n v="6.9375619425173403"/>
    <n v="5.2009538463223297"/>
  </r>
  <r>
    <x v="9"/>
    <x v="8"/>
    <x v="2"/>
    <n v="64"/>
    <n v="14351"/>
    <n v="4.4596195387081004"/>
    <n v="3.3432891245021299"/>
  </r>
  <r>
    <x v="9"/>
    <x v="8"/>
    <x v="3"/>
    <n v="181"/>
    <m/>
    <m/>
    <m/>
  </r>
  <r>
    <x v="9"/>
    <x v="8"/>
    <x v="4"/>
    <n v="0"/>
    <n v="4262"/>
    <n v="0"/>
    <n v="0"/>
  </r>
  <r>
    <x v="9"/>
    <x v="8"/>
    <x v="5"/>
    <n v="1267"/>
    <n v="949845"/>
    <n v="1.33390184714348"/>
    <n v="1"/>
  </r>
  <r>
    <x v="9"/>
    <x v="9"/>
    <x v="0"/>
    <n v="57"/>
    <n v="17405"/>
    <n v="3.2749209997127302"/>
    <n v="1.2875812013429599"/>
  </r>
  <r>
    <x v="9"/>
    <x v="9"/>
    <x v="1"/>
    <n v="127"/>
    <n v="4106"/>
    <n v="30.9303458353629"/>
    <n v="12.1607000144868"/>
  </r>
  <r>
    <x v="9"/>
    <x v="9"/>
    <x v="2"/>
    <n v="55"/>
    <n v="15645"/>
    <n v="3.5155001597954598"/>
    <n v="1.38216827809522"/>
  </r>
  <r>
    <x v="9"/>
    <x v="9"/>
    <x v="3"/>
    <n v="1207"/>
    <m/>
    <m/>
    <m/>
  </r>
  <r>
    <x v="9"/>
    <x v="9"/>
    <x v="4"/>
    <n v="18"/>
    <n v="3756"/>
    <n v="4.7923322683706102"/>
    <n v="1.8841727601626199"/>
  </r>
  <r>
    <x v="9"/>
    <x v="9"/>
    <x v="5"/>
    <n v="4139"/>
    <n v="1627306"/>
    <n v="2.5434675469764101"/>
    <n v="1"/>
  </r>
  <r>
    <x v="9"/>
    <x v="10"/>
    <x v="0"/>
    <n v="23"/>
    <n v="14175"/>
    <n v="1.62257495590829"/>
    <n v="0.760860957195166"/>
  </r>
  <r>
    <x v="9"/>
    <x v="10"/>
    <x v="1"/>
    <n v="154"/>
    <n v="3208"/>
    <n v="48.004987531172098"/>
    <n v="22.510590731177299"/>
  </r>
  <r>
    <x v="9"/>
    <x v="10"/>
    <x v="2"/>
    <n v="56"/>
    <n v="9507"/>
    <n v="5.8903965499105899"/>
    <n v="2.7621360362457099"/>
  </r>
  <r>
    <x v="9"/>
    <x v="10"/>
    <x v="3"/>
    <n v="346"/>
    <m/>
    <m/>
    <m/>
  </r>
  <r>
    <x v="9"/>
    <x v="10"/>
    <x v="4"/>
    <n v="13"/>
    <n v="2514"/>
    <n v="5.1710421638822597"/>
    <n v="2.4248149992587398"/>
  </r>
  <r>
    <x v="9"/>
    <x v="10"/>
    <x v="5"/>
    <n v="1524"/>
    <n v="714637"/>
    <n v="2.1325512113142802"/>
    <n v="1"/>
  </r>
  <r>
    <x v="9"/>
    <x v="11"/>
    <x v="0"/>
    <n v="30"/>
    <n v="7061"/>
    <n v="4.2486899872539299"/>
    <n v="1.3688153089111199"/>
  </r>
  <r>
    <x v="9"/>
    <x v="11"/>
    <x v="1"/>
    <n v="12"/>
    <n v="1058"/>
    <n v="11.342155009451799"/>
    <n v="3.6541417377018499"/>
  </r>
  <r>
    <x v="9"/>
    <x v="11"/>
    <x v="2"/>
    <n v="19"/>
    <n v="4240"/>
    <n v="4.4811320754716997"/>
    <n v="1.4437019892154599"/>
  </r>
  <r>
    <x v="9"/>
    <x v="11"/>
    <x v="3"/>
    <n v="45"/>
    <m/>
    <m/>
    <m/>
  </r>
  <r>
    <x v="9"/>
    <x v="11"/>
    <x v="4"/>
    <n v="15"/>
    <n v="1083"/>
    <n v="13.8504155124654"/>
    <n v="4.4622367941926999"/>
  </r>
  <r>
    <x v="9"/>
    <x v="11"/>
    <x v="5"/>
    <n v="1879"/>
    <n v="605364"/>
    <n v="3.1039176429387898"/>
    <n v="1"/>
  </r>
  <r>
    <x v="9"/>
    <x v="12"/>
    <x v="0"/>
    <n v="31"/>
    <n v="5270"/>
    <n v="5.8823529411764701"/>
    <n v="1.04062596647492"/>
  </r>
  <r>
    <x v="9"/>
    <x v="12"/>
    <x v="1"/>
    <n v="19"/>
    <n v="856"/>
    <n v="22.196261682243001"/>
    <n v="3.9266610650864302"/>
  </r>
  <r>
    <x v="9"/>
    <x v="12"/>
    <x v="2"/>
    <n v="26"/>
    <n v="3262"/>
    <n v="7.9705702023298599"/>
    <n v="1.4100449944264699"/>
  </r>
  <r>
    <x v="9"/>
    <x v="12"/>
    <x v="3"/>
    <n v="190"/>
    <m/>
    <m/>
    <m/>
  </r>
  <r>
    <x v="9"/>
    <x v="12"/>
    <x v="4"/>
    <n v="0"/>
    <n v="1012"/>
    <n v="0"/>
    <n v="0"/>
  </r>
  <r>
    <x v="9"/>
    <x v="12"/>
    <x v="5"/>
    <n v="2853"/>
    <n v="504714"/>
    <n v="5.6527062851436698"/>
    <n v="1"/>
  </r>
  <r>
    <x v="9"/>
    <x v="13"/>
    <x v="0"/>
    <n v="60022"/>
    <n v="4143403"/>
    <n v="14.4861602890185"/>
    <n v="2.5040651453377598"/>
  </r>
  <r>
    <x v="9"/>
    <x v="13"/>
    <x v="1"/>
    <n v="95330"/>
    <n v="1846614"/>
    <n v="51.624215997496002"/>
    <n v="8.9237173519827397"/>
  </r>
  <r>
    <x v="9"/>
    <x v="13"/>
    <x v="2"/>
    <n v="17858"/>
    <n v="1192879"/>
    <n v="14.970504133277601"/>
    <n v="2.58778840357669"/>
  </r>
  <r>
    <x v="9"/>
    <x v="13"/>
    <x v="3"/>
    <n v="95405"/>
    <m/>
    <m/>
    <m/>
  </r>
  <r>
    <x v="9"/>
    <x v="13"/>
    <x v="4"/>
    <n v="9457"/>
    <n v="548418"/>
    <n v="17.244145888719899"/>
    <n v="2.9808081520260901"/>
  </r>
  <r>
    <x v="9"/>
    <x v="13"/>
    <x v="5"/>
    <n v="261954"/>
    <n v="45281142"/>
    <n v="5.7850572761614503"/>
    <n v="1"/>
  </r>
  <r>
    <x v="9"/>
    <x v="14"/>
    <x v="0"/>
    <n v="679"/>
    <n v="47227"/>
    <n v="14.3773688779723"/>
    <n v="1.60466602258112"/>
  </r>
  <r>
    <x v="9"/>
    <x v="14"/>
    <x v="1"/>
    <n v="1642"/>
    <n v="34679"/>
    <n v="47.348539461922201"/>
    <n v="5.2845964472536604"/>
  </r>
  <r>
    <x v="9"/>
    <x v="14"/>
    <x v="2"/>
    <n v="464"/>
    <n v="27635"/>
    <n v="16.790302153066801"/>
    <n v="1.87397482825777"/>
  </r>
  <r>
    <x v="9"/>
    <x v="14"/>
    <x v="3"/>
    <n v="2772"/>
    <m/>
    <m/>
    <m/>
  </r>
  <r>
    <x v="9"/>
    <x v="14"/>
    <x v="4"/>
    <n v="61"/>
    <n v="7101"/>
    <n v="8.5903393888184798"/>
    <n v="0.95877248867119103"/>
  </r>
  <r>
    <x v="9"/>
    <x v="14"/>
    <x v="5"/>
    <n v="14410"/>
    <n v="1608308"/>
    <n v="8.9597266195280998"/>
    <n v="1"/>
  </r>
  <r>
    <x v="9"/>
    <x v="15"/>
    <x v="0"/>
    <n v="39"/>
    <n v="12433"/>
    <n v="3.1368133193919401"/>
    <n v="0.97750344472191497"/>
  </r>
  <r>
    <x v="9"/>
    <x v="15"/>
    <x v="1"/>
    <n v="107"/>
    <n v="5150"/>
    <n v="20.776699029126199"/>
    <n v="6.4744990546196197"/>
  </r>
  <r>
    <x v="9"/>
    <x v="15"/>
    <x v="2"/>
    <n v="121"/>
    <n v="8661"/>
    <n v="13.970673132432699"/>
    <n v="4.35358426579372"/>
  </r>
  <r>
    <x v="9"/>
    <x v="15"/>
    <x v="3"/>
    <n v="112"/>
    <m/>
    <m/>
    <m/>
  </r>
  <r>
    <x v="9"/>
    <x v="15"/>
    <x v="4"/>
    <n v="6"/>
    <n v="1093"/>
    <n v="5.4894784995425399"/>
    <n v="1.7106482269304799"/>
  </r>
  <r>
    <x v="9"/>
    <x v="15"/>
    <x v="5"/>
    <n v="1828"/>
    <n v="569647"/>
    <n v="3.20900487494887"/>
    <n v="1"/>
  </r>
  <r>
    <x v="9"/>
    <x v="16"/>
    <x v="0"/>
    <n v="924"/>
    <n v="272173"/>
    <n v="3.39489956755446"/>
    <n v="1.90708440792335"/>
  </r>
  <r>
    <x v="9"/>
    <x v="16"/>
    <x v="1"/>
    <n v="1020"/>
    <n v="74097"/>
    <n v="13.7657395036236"/>
    <n v="7.7329024463030596"/>
  </r>
  <r>
    <x v="9"/>
    <x v="16"/>
    <x v="2"/>
    <n v="305"/>
    <n v="60710"/>
    <n v="5.0238840388733301"/>
    <n v="2.8221662311654301"/>
  </r>
  <r>
    <x v="9"/>
    <x v="16"/>
    <x v="3"/>
    <n v="2769"/>
    <m/>
    <m/>
    <m/>
  </r>
  <r>
    <x v="9"/>
    <x v="16"/>
    <x v="4"/>
    <n v="127"/>
    <n v="27425"/>
    <n v="4.6308113035551504"/>
    <n v="2.60135767120997"/>
  </r>
  <r>
    <x v="9"/>
    <x v="16"/>
    <x v="5"/>
    <n v="4002"/>
    <n v="2248123"/>
    <n v="1.7801517087810601"/>
    <n v="1"/>
  </r>
  <r>
    <x v="9"/>
    <x v="17"/>
    <x v="0"/>
    <n v="202"/>
    <n v="11694"/>
    <n v="17.273815631948001"/>
    <n v="4.4540493435313699"/>
  </r>
  <r>
    <x v="9"/>
    <x v="17"/>
    <x v="1"/>
    <n v="127"/>
    <n v="3185"/>
    <n v="39.874411302982701"/>
    <n v="10.281607681355201"/>
  </r>
  <r>
    <x v="9"/>
    <x v="17"/>
    <x v="2"/>
    <n v="84"/>
    <n v="5547"/>
    <n v="15.143320713899399"/>
    <n v="3.9047017243764701"/>
  </r>
  <r>
    <x v="9"/>
    <x v="17"/>
    <x v="3"/>
    <n v="549"/>
    <m/>
    <m/>
    <m/>
  </r>
  <r>
    <x v="9"/>
    <x v="17"/>
    <x v="4"/>
    <n v="29"/>
    <n v="1951"/>
    <n v="14.8641722193747"/>
    <n v="3.8327233499815199"/>
  </r>
  <r>
    <x v="9"/>
    <x v="17"/>
    <x v="5"/>
    <n v="2150"/>
    <n v="554377"/>
    <n v="3.8782272713334098"/>
    <n v="1"/>
  </r>
  <r>
    <x v="9"/>
    <x v="18"/>
    <x v="0"/>
    <n v="410"/>
    <n v="69236"/>
    <n v="5.9217747992373901"/>
    <n v="1.60466599362453"/>
  </r>
  <r>
    <x v="9"/>
    <x v="18"/>
    <x v="1"/>
    <n v="689"/>
    <n v="17445"/>
    <n v="39.495557466322701"/>
    <n v="10.702395838087799"/>
  </r>
  <r>
    <x v="9"/>
    <x v="18"/>
    <x v="2"/>
    <n v="272"/>
    <n v="30905"/>
    <n v="8.8011648600550103"/>
    <n v="2.3849150692174601"/>
  </r>
  <r>
    <x v="9"/>
    <x v="18"/>
    <x v="3"/>
    <n v="1256"/>
    <m/>
    <m/>
    <m/>
  </r>
  <r>
    <x v="9"/>
    <x v="18"/>
    <x v="4"/>
    <n v="44"/>
    <n v="9027"/>
    <n v="4.8742660906170396"/>
    <n v="1.3208150098003699"/>
  </r>
  <r>
    <x v="9"/>
    <x v="18"/>
    <x v="5"/>
    <n v="6537"/>
    <n v="1771378"/>
    <n v="3.6903472889467999"/>
    <n v="1"/>
  </r>
  <r>
    <x v="9"/>
    <x v="19"/>
    <x v="0"/>
    <n v="450"/>
    <n v="72581"/>
    <n v="6.1999696890370801"/>
    <n v="1.3183466110909901"/>
  </r>
  <r>
    <x v="9"/>
    <x v="19"/>
    <x v="1"/>
    <n v="759"/>
    <n v="31401"/>
    <n v="24.171204738702599"/>
    <n v="5.1397067165669101"/>
  </r>
  <r>
    <x v="9"/>
    <x v="19"/>
    <x v="2"/>
    <n v="443"/>
    <n v="27497"/>
    <n v="16.1108484561952"/>
    <n v="3.42577198426986"/>
  </r>
  <r>
    <x v="9"/>
    <x v="19"/>
    <x v="3"/>
    <n v="1282"/>
    <m/>
    <m/>
    <m/>
  </r>
  <r>
    <x v="9"/>
    <x v="19"/>
    <x v="4"/>
    <n v="110"/>
    <n v="7088"/>
    <n v="15.519187358916501"/>
    <n v="3.2999625946060598"/>
  </r>
  <r>
    <x v="9"/>
    <x v="19"/>
    <x v="5"/>
    <n v="4597"/>
    <n v="977495"/>
    <n v="4.7028373546667801"/>
    <n v="1"/>
  </r>
  <r>
    <x v="9"/>
    <x v="20"/>
    <x v="0"/>
    <n v="70"/>
    <n v="16110"/>
    <n v="4.3451272501551799"/>
    <n v="1.62032430787284"/>
  </r>
  <r>
    <x v="9"/>
    <x v="20"/>
    <x v="1"/>
    <n v="67"/>
    <n v="4499"/>
    <n v="14.892198266281399"/>
    <n v="5.5533910652802598"/>
  </r>
  <r>
    <x v="9"/>
    <x v="20"/>
    <x v="2"/>
    <n v="27"/>
    <n v="8185"/>
    <n v="3.29871716554673"/>
    <n v="1.2301116401002701"/>
  </r>
  <r>
    <x v="9"/>
    <x v="20"/>
    <x v="3"/>
    <n v="500"/>
    <m/>
    <m/>
    <m/>
  </r>
  <r>
    <x v="9"/>
    <x v="20"/>
    <x v="4"/>
    <n v="10"/>
    <n v="3574"/>
    <n v="2.7979854504756601"/>
    <n v="1.0433857462559599"/>
  </r>
  <r>
    <x v="9"/>
    <x v="20"/>
    <x v="5"/>
    <n v="2374"/>
    <n v="885279"/>
    <n v="2.6816404771829001"/>
    <n v="1"/>
  </r>
  <r>
    <x v="9"/>
    <x v="21"/>
    <x v="0"/>
    <n v="253"/>
    <n v="61229"/>
    <n v="4.1320289405347097"/>
    <n v="0.93681912553205304"/>
  </r>
  <r>
    <x v="9"/>
    <x v="21"/>
    <x v="1"/>
    <n v="819"/>
    <n v="22879"/>
    <n v="35.797019100485201"/>
    <n v="8.1159480277093596"/>
  </r>
  <r>
    <x v="9"/>
    <x v="21"/>
    <x v="2"/>
    <n v="257"/>
    <n v="27283"/>
    <n v="9.4197852142359704"/>
    <n v="2.1356662971383602"/>
  </r>
  <r>
    <x v="9"/>
    <x v="21"/>
    <x v="3"/>
    <n v="1401"/>
    <m/>
    <m/>
    <m/>
  </r>
  <r>
    <x v="9"/>
    <x v="21"/>
    <x v="4"/>
    <n v="369"/>
    <n v="8593"/>
    <n v="42.9419294774817"/>
    <n v="9.7358516604551095"/>
  </r>
  <r>
    <x v="9"/>
    <x v="21"/>
    <x v="5"/>
    <n v="7091"/>
    <n v="1607681"/>
    <n v="4.4107008790923103"/>
    <n v="1"/>
  </r>
  <r>
    <x v="9"/>
    <x v="22"/>
    <x v="0"/>
    <n v="1000"/>
    <n v="114830"/>
    <n v="8.7085256466080292"/>
    <n v="1.94017867542957"/>
  </r>
  <r>
    <x v="9"/>
    <x v="22"/>
    <x v="1"/>
    <n v="101"/>
    <n v="5377"/>
    <n v="18.783708387576699"/>
    <n v="4.1848358652143203"/>
  </r>
  <r>
    <x v="9"/>
    <x v="22"/>
    <x v="2"/>
    <n v="106"/>
    <n v="16300"/>
    <n v="6.50306748466258"/>
    <n v="1.44882306955554"/>
  </r>
  <r>
    <x v="9"/>
    <x v="22"/>
    <x v="3"/>
    <n v="1313"/>
    <m/>
    <m/>
    <m/>
  </r>
  <r>
    <x v="9"/>
    <x v="22"/>
    <x v="4"/>
    <n v="31"/>
    <n v="4351"/>
    <n v="7.1247988968053297"/>
    <n v="1.5873390568345001"/>
  </r>
  <r>
    <x v="9"/>
    <x v="22"/>
    <x v="5"/>
    <n v="5925"/>
    <n v="1320035"/>
    <n v="4.4885173499187498"/>
    <n v="1"/>
  </r>
  <r>
    <x v="9"/>
    <x v="23"/>
    <x v="0"/>
    <n v="575"/>
    <n v="163612"/>
    <n v="3.5144121458083801"/>
    <n v="1.0587086957552601"/>
  </r>
  <r>
    <x v="9"/>
    <x v="23"/>
    <x v="1"/>
    <n v="364"/>
    <n v="24623"/>
    <n v="14.782926532104099"/>
    <n v="4.4533231217392704"/>
  </r>
  <r>
    <x v="9"/>
    <x v="23"/>
    <x v="2"/>
    <n v="85"/>
    <n v="20520"/>
    <n v="4.1423001949317699"/>
    <n v="1.24785854784662"/>
  </r>
  <r>
    <x v="9"/>
    <x v="23"/>
    <x v="3"/>
    <n v="977"/>
    <m/>
    <m/>
    <m/>
  </r>
  <r>
    <x v="9"/>
    <x v="23"/>
    <x v="4"/>
    <n v="23"/>
    <n v="11238"/>
    <n v="2.0466275137924899"/>
    <n v="0.61654190115646701"/>
  </r>
  <r>
    <x v="9"/>
    <x v="23"/>
    <x v="5"/>
    <n v="2648"/>
    <n v="797704"/>
    <n v="3.3195270426122998"/>
    <n v="1"/>
  </r>
  <r>
    <x v="9"/>
    <x v="24"/>
    <x v="0"/>
    <n v="47"/>
    <n v="7316"/>
    <n v="6.4242755604155297"/>
    <n v="1.79263026419088"/>
  </r>
  <r>
    <x v="9"/>
    <x v="24"/>
    <x v="1"/>
    <n v="86"/>
    <n v="2561"/>
    <n v="33.580632565404102"/>
    <n v="9.3703418636550193"/>
  </r>
  <r>
    <x v="9"/>
    <x v="24"/>
    <x v="2"/>
    <n v="52"/>
    <n v="6190"/>
    <n v="8.4006462035541194"/>
    <n v="2.3441168551426999"/>
  </r>
  <r>
    <x v="9"/>
    <x v="24"/>
    <x v="3"/>
    <n v="260"/>
    <m/>
    <m/>
    <m/>
  </r>
  <r>
    <x v="9"/>
    <x v="24"/>
    <x v="4"/>
    <n v="11"/>
    <n v="1102"/>
    <n v="9.9818511796733205"/>
    <n v="2.7853363930383002"/>
  </r>
  <r>
    <x v="9"/>
    <x v="24"/>
    <x v="5"/>
    <n v="2496"/>
    <n v="696484"/>
    <n v="3.5837147730601102"/>
    <n v="1"/>
  </r>
  <r>
    <x v="9"/>
    <x v="25"/>
    <x v="0"/>
    <n v="344"/>
    <n v="940"/>
    <n v="365.95744680851101"/>
    <n v="2.0134603738544099"/>
  </r>
  <r>
    <x v="9"/>
    <x v="25"/>
    <x v="1"/>
    <n v="382"/>
    <n v="193"/>
    <n v="1979.2746113989599"/>
    <n v="10.889766101994899"/>
  </r>
  <r>
    <x v="9"/>
    <x v="25"/>
    <x v="2"/>
    <n v="83"/>
    <n v="289"/>
    <n v="287.19723183391"/>
    <n v="1.58012974137082"/>
  </r>
  <r>
    <x v="9"/>
    <x v="25"/>
    <x v="3"/>
    <n v="1012"/>
    <m/>
    <m/>
    <m/>
  </r>
  <r>
    <x v="9"/>
    <x v="25"/>
    <x v="4"/>
    <n v="67"/>
    <n v="154"/>
    <n v="435.06493506493501"/>
    <n v="2.39368269301856"/>
  </r>
  <r>
    <x v="9"/>
    <x v="25"/>
    <x v="5"/>
    <n v="1054"/>
    <n v="5799"/>
    <n v="181.75547508191099"/>
    <n v="1"/>
  </r>
  <r>
    <x v="9"/>
    <x v="26"/>
    <x v="0"/>
    <n v="426"/>
    <n v="30405"/>
    <n v="14.0108534780464"/>
    <n v="0.66868040502575399"/>
  </r>
  <r>
    <x v="9"/>
    <x v="26"/>
    <x v="1"/>
    <n v="950"/>
    <n v="14552"/>
    <n v="65.283122594832307"/>
    <n v="3.1156949094114199"/>
  </r>
  <r>
    <x v="9"/>
    <x v="26"/>
    <x v="2"/>
    <n v="495"/>
    <n v="20954"/>
    <n v="23.6231745728739"/>
    <n v="1.12743695208395"/>
  </r>
  <r>
    <x v="9"/>
    <x v="26"/>
    <x v="3"/>
    <n v="4611"/>
    <m/>
    <m/>
    <m/>
  </r>
  <r>
    <x v="9"/>
    <x v="26"/>
    <x v="4"/>
    <n v="187"/>
    <n v="9975"/>
    <n v="18.746867167919799"/>
    <n v="0.89471085758271396"/>
  </r>
  <r>
    <x v="9"/>
    <x v="26"/>
    <x v="5"/>
    <n v="27350"/>
    <n v="1305303"/>
    <n v="20.952989459152398"/>
    <n v="1"/>
  </r>
  <r>
    <x v="9"/>
    <x v="27"/>
    <x v="0"/>
    <n v="38788"/>
    <n v="1510606"/>
    <n v="25.677112364176999"/>
    <n v="1.45651606564115"/>
  </r>
  <r>
    <x v="9"/>
    <x v="27"/>
    <x v="1"/>
    <n v="77482"/>
    <n v="1088447"/>
    <n v="71.185827146383801"/>
    <n v="4.03796577333648"/>
  </r>
  <r>
    <x v="9"/>
    <x v="27"/>
    <x v="2"/>
    <n v="9749"/>
    <n v="404990"/>
    <n v="24.072199313563299"/>
    <n v="1.3654785062371799"/>
  </r>
  <r>
    <x v="9"/>
    <x v="27"/>
    <x v="3"/>
    <n v="56002"/>
    <m/>
    <m/>
    <m/>
  </r>
  <r>
    <x v="9"/>
    <x v="27"/>
    <x v="4"/>
    <n v="7491"/>
    <n v="280887"/>
    <n v="26.669087569022398"/>
    <n v="1.5127851586015699"/>
  </r>
  <r>
    <x v="9"/>
    <x v="27"/>
    <x v="5"/>
    <n v="86059"/>
    <n v="4881636"/>
    <n v="17.629130889726301"/>
    <n v="1"/>
  </r>
  <r>
    <x v="9"/>
    <x v="28"/>
    <x v="0"/>
    <n v="56"/>
    <n v="13017"/>
    <n v="4.3020665283859598"/>
    <n v="0.93153465551806602"/>
  </r>
  <r>
    <x v="9"/>
    <x v="28"/>
    <x v="1"/>
    <n v="219"/>
    <n v="4609"/>
    <n v="47.515730093295701"/>
    <n v="10.288671495918001"/>
  </r>
  <r>
    <x v="9"/>
    <x v="28"/>
    <x v="2"/>
    <n v="102"/>
    <n v="10027"/>
    <n v="10.172534157774001"/>
    <n v="2.2026781873043202"/>
  </r>
  <r>
    <x v="9"/>
    <x v="28"/>
    <x v="3"/>
    <n v="606"/>
    <m/>
    <m/>
    <m/>
  </r>
  <r>
    <x v="9"/>
    <x v="28"/>
    <x v="4"/>
    <n v="28"/>
    <n v="2217"/>
    <n v="12.629679747406399"/>
    <n v="2.73472859965689"/>
  </r>
  <r>
    <x v="9"/>
    <x v="28"/>
    <x v="5"/>
    <n v="3824"/>
    <n v="828018"/>
    <n v="4.6182570910294203"/>
    <n v="1"/>
  </r>
  <r>
    <x v="9"/>
    <x v="29"/>
    <x v="0"/>
    <n v="47"/>
    <n v="8865"/>
    <n v="5.3017484489565696"/>
    <n v="0.77673741627544102"/>
  </r>
  <r>
    <x v="9"/>
    <x v="29"/>
    <x v="1"/>
    <n v="20"/>
    <n v="1497"/>
    <n v="13.3600534402138"/>
    <n v="1.9573266235397799"/>
  </r>
  <r>
    <x v="9"/>
    <x v="29"/>
    <x v="2"/>
    <n v="39"/>
    <n v="4950"/>
    <n v="7.8787878787878798"/>
    <n v="1.1542888915366001"/>
  </r>
  <r>
    <x v="9"/>
    <x v="29"/>
    <x v="3"/>
    <n v="276"/>
    <m/>
    <m/>
    <m/>
  </r>
  <r>
    <x v="9"/>
    <x v="29"/>
    <x v="4"/>
    <n v="0"/>
    <n v="1921"/>
    <n v="0"/>
    <n v="0"/>
  </r>
  <r>
    <x v="9"/>
    <x v="29"/>
    <x v="5"/>
    <n v="4578"/>
    <n v="670704"/>
    <n v="6.8256637801474298"/>
    <n v="1"/>
  </r>
  <r>
    <x v="9"/>
    <x v="30"/>
    <x v="0"/>
    <n v="73"/>
    <n v="14096"/>
    <n v="5.1787741203178204"/>
    <n v="1.95367539283629"/>
  </r>
  <r>
    <x v="9"/>
    <x v="30"/>
    <x v="1"/>
    <n v="50"/>
    <n v="3618"/>
    <n v="13.8197899391929"/>
    <n v="5.2134700048880998"/>
  </r>
  <r>
    <x v="9"/>
    <x v="30"/>
    <x v="2"/>
    <n v="47"/>
    <n v="7456"/>
    <n v="6.3036480686695304"/>
    <n v="2.3780303660171702"/>
  </r>
  <r>
    <x v="9"/>
    <x v="30"/>
    <x v="3"/>
    <n v="236"/>
    <m/>
    <m/>
    <m/>
  </r>
  <r>
    <x v="9"/>
    <x v="30"/>
    <x v="4"/>
    <n v="11"/>
    <n v="2051"/>
    <n v="5.3632374451487097"/>
    <n v="2.02326357147281"/>
  </r>
  <r>
    <x v="9"/>
    <x v="30"/>
    <x v="5"/>
    <n v="2039"/>
    <n v="769206"/>
    <n v="2.6507853552884399"/>
    <n v="1"/>
  </r>
  <r>
    <x v="9"/>
    <x v="31"/>
    <x v="0"/>
    <n v="89"/>
    <n v="25427"/>
    <n v="3.5002163055020299"/>
    <n v="1.4198806941541"/>
  </r>
  <r>
    <x v="9"/>
    <x v="31"/>
    <x v="1"/>
    <n v="206"/>
    <n v="16923"/>
    <n v="12.1727826035573"/>
    <n v="4.93795168765919"/>
  </r>
  <r>
    <x v="9"/>
    <x v="31"/>
    <x v="2"/>
    <n v="102"/>
    <n v="14182"/>
    <n v="7.1922154844168702"/>
    <n v="2.9175590944100298"/>
  </r>
  <r>
    <x v="9"/>
    <x v="31"/>
    <x v="3"/>
    <n v="302"/>
    <m/>
    <m/>
    <m/>
  </r>
  <r>
    <x v="9"/>
    <x v="31"/>
    <x v="4"/>
    <n v="12"/>
    <n v="2598"/>
    <n v="4.6189376443418002"/>
    <n v="1.87369574228697"/>
  </r>
  <r>
    <x v="9"/>
    <x v="31"/>
    <x v="5"/>
    <n v="1560"/>
    <n v="632822"/>
    <n v="2.4651481775285902"/>
    <n v="1"/>
  </r>
  <r>
    <x v="9"/>
    <x v="32"/>
    <x v="0"/>
    <n v="246"/>
    <n v="47965"/>
    <n v="5.1287397060356499"/>
    <n v="1.4423877341494999"/>
  </r>
  <r>
    <x v="9"/>
    <x v="32"/>
    <x v="1"/>
    <n v="129"/>
    <n v="9006"/>
    <n v="14.323784143904099"/>
    <n v="4.0283679305187601"/>
  </r>
  <r>
    <x v="9"/>
    <x v="32"/>
    <x v="2"/>
    <n v="47"/>
    <n v="12447"/>
    <n v="3.7760102836024698"/>
    <n v="1.06195112820426"/>
  </r>
  <r>
    <x v="9"/>
    <x v="32"/>
    <x v="3"/>
    <n v="96"/>
    <m/>
    <m/>
    <m/>
  </r>
  <r>
    <x v="9"/>
    <x v="32"/>
    <x v="4"/>
    <n v="10"/>
    <n v="7688"/>
    <n v="1.30072840790843"/>
    <n v="0.36581203347461799"/>
  </r>
  <r>
    <x v="9"/>
    <x v="32"/>
    <x v="5"/>
    <n v="4778"/>
    <n v="1343747"/>
    <n v="3.5557288686039898"/>
    <n v="1"/>
  </r>
  <r>
    <x v="9"/>
    <x v="33"/>
    <x v="0"/>
    <n v="338"/>
    <n v="57178"/>
    <n v="5.9113645108258401"/>
    <n v="2.0315752586352902"/>
  </r>
  <r>
    <x v="9"/>
    <x v="33"/>
    <x v="1"/>
    <n v="463"/>
    <n v="27287"/>
    <n v="16.9677868582109"/>
    <n v="5.8313670070266896"/>
  </r>
  <r>
    <x v="9"/>
    <x v="33"/>
    <x v="2"/>
    <n v="236"/>
    <n v="30981"/>
    <n v="7.6175720602950197"/>
    <n v="2.6179524034130002"/>
  </r>
  <r>
    <x v="9"/>
    <x v="33"/>
    <x v="3"/>
    <n v="1346"/>
    <m/>
    <m/>
    <m/>
  </r>
  <r>
    <x v="9"/>
    <x v="33"/>
    <x v="4"/>
    <n v="52"/>
    <n v="6535"/>
    <n v="7.95715378729916"/>
    <n v="2.73465741011709"/>
  </r>
  <r>
    <x v="9"/>
    <x v="33"/>
    <x v="5"/>
    <n v="2821"/>
    <n v="969501"/>
    <n v="2.9097442911353402"/>
    <n v="1"/>
  </r>
  <r>
    <x v="9"/>
    <x v="34"/>
    <x v="0"/>
    <n v="692"/>
    <n v="44299"/>
    <n v="15.621120115578201"/>
    <n v="1.9758581922401699"/>
  </r>
  <r>
    <x v="9"/>
    <x v="34"/>
    <x v="1"/>
    <n v="699"/>
    <n v="12738"/>
    <n v="54.875176636834702"/>
    <n v="6.9409598355490898"/>
  </r>
  <r>
    <x v="9"/>
    <x v="34"/>
    <x v="2"/>
    <n v="317"/>
    <n v="17762"/>
    <n v="17.8470892917464"/>
    <n v="2.2574128694889501"/>
  </r>
  <r>
    <x v="9"/>
    <x v="34"/>
    <x v="3"/>
    <n v="1657"/>
    <m/>
    <m/>
    <m/>
  </r>
  <r>
    <x v="9"/>
    <x v="34"/>
    <x v="4"/>
    <n v="112"/>
    <n v="10394"/>
    <n v="10.775447373484701"/>
    <n v="1.3629468188212901"/>
  </r>
  <r>
    <x v="9"/>
    <x v="34"/>
    <x v="5"/>
    <n v="9475"/>
    <n v="1198458"/>
    <n v="7.9059925337391901"/>
    <n v="1"/>
  </r>
  <r>
    <x v="9"/>
    <x v="35"/>
    <x v="0"/>
    <n v="811"/>
    <n v="64211"/>
    <n v="12.63023469499"/>
    <n v="1.44324729420595"/>
  </r>
  <r>
    <x v="9"/>
    <x v="35"/>
    <x v="1"/>
    <n v="559"/>
    <n v="25752"/>
    <n v="21.707051879465698"/>
    <n v="2.48044827723227"/>
  </r>
  <r>
    <x v="9"/>
    <x v="35"/>
    <x v="2"/>
    <n v="246"/>
    <n v="20791"/>
    <n v="11.832042710788301"/>
    <n v="1.35203850440311"/>
  </r>
  <r>
    <x v="9"/>
    <x v="35"/>
    <x v="3"/>
    <n v="2411"/>
    <m/>
    <m/>
    <m/>
  </r>
  <r>
    <x v="9"/>
    <x v="35"/>
    <x v="4"/>
    <n v="131"/>
    <n v="15194"/>
    <n v="8.62182440437015"/>
    <n v="0.98520930475361501"/>
  </r>
  <r>
    <x v="9"/>
    <x v="35"/>
    <x v="5"/>
    <n v="10656"/>
    <n v="1217653"/>
    <n v="8.7512616484335002"/>
    <n v="1"/>
  </r>
  <r>
    <x v="9"/>
    <x v="36"/>
    <x v="0"/>
    <n v="582"/>
    <n v="39098"/>
    <n v="14.885671901376"/>
    <n v="3.6242643907857999"/>
  </r>
  <r>
    <x v="9"/>
    <x v="36"/>
    <x v="1"/>
    <n v="295"/>
    <n v="8551"/>
    <n v="34.498889018828201"/>
    <n v="8.3995600481461903"/>
  </r>
  <r>
    <x v="9"/>
    <x v="36"/>
    <x v="2"/>
    <n v="184"/>
    <n v="14095"/>
    <n v="13.054274565448701"/>
    <n v="3.1783679479542499"/>
  </r>
  <r>
    <x v="9"/>
    <x v="36"/>
    <x v="3"/>
    <n v="599"/>
    <m/>
    <m/>
    <m/>
  </r>
  <r>
    <x v="9"/>
    <x v="36"/>
    <x v="4"/>
    <n v="47"/>
    <n v="3426"/>
    <n v="13.718622300058399"/>
    <n v="3.3401189158378202"/>
  </r>
  <r>
    <x v="9"/>
    <x v="36"/>
    <x v="5"/>
    <n v="4240"/>
    <n v="1032327"/>
    <n v="4.1072257143327704"/>
    <n v="1"/>
  </r>
  <r>
    <x v="9"/>
    <x v="37"/>
    <x v="0"/>
    <n v="59"/>
    <n v="13131"/>
    <n v="4.49318406823547"/>
    <n v="1.2828059020512701"/>
  </r>
  <r>
    <x v="9"/>
    <x v="37"/>
    <x v="1"/>
    <n v="181"/>
    <n v="6854"/>
    <n v="26.407936971111798"/>
    <n v="7.5394768816679596"/>
  </r>
  <r>
    <x v="9"/>
    <x v="37"/>
    <x v="2"/>
    <n v="147"/>
    <n v="12472"/>
    <n v="11.7864015394484"/>
    <n v="3.3650224938788802"/>
  </r>
  <r>
    <x v="9"/>
    <x v="37"/>
    <x v="3"/>
    <n v="621"/>
    <m/>
    <m/>
    <m/>
  </r>
  <r>
    <x v="9"/>
    <x v="37"/>
    <x v="4"/>
    <n v="84"/>
    <n v="2511"/>
    <n v="33.452807646356"/>
    <n v="9.5507903609620204"/>
  </r>
  <r>
    <x v="9"/>
    <x v="37"/>
    <x v="5"/>
    <n v="2428"/>
    <n v="693195"/>
    <n v="3.5026219173537001"/>
    <n v="1"/>
  </r>
  <r>
    <x v="9"/>
    <x v="38"/>
    <x v="0"/>
    <n v="428"/>
    <n v="63498"/>
    <n v="6.7403697754260001"/>
    <n v="1.6825152919891799"/>
  </r>
  <r>
    <x v="9"/>
    <x v="38"/>
    <x v="1"/>
    <n v="426"/>
    <n v="12430"/>
    <n v="34.271922767497998"/>
    <n v="8.5548769671977301"/>
  </r>
  <r>
    <x v="9"/>
    <x v="38"/>
    <x v="2"/>
    <n v="186"/>
    <n v="23554"/>
    <n v="7.8967478984461197"/>
    <n v="1.97116768646114"/>
  </r>
  <r>
    <x v="9"/>
    <x v="38"/>
    <x v="3"/>
    <n v="826"/>
    <m/>
    <m/>
    <m/>
  </r>
  <r>
    <x v="9"/>
    <x v="38"/>
    <x v="4"/>
    <n v="53"/>
    <n v="9226"/>
    <n v="5.7446347279427696"/>
    <n v="1.43396224520115"/>
  </r>
  <r>
    <x v="9"/>
    <x v="38"/>
    <x v="5"/>
    <n v="4101"/>
    <n v="1023682"/>
    <n v="4.0061269026904798"/>
    <n v="1"/>
  </r>
  <r>
    <x v="9"/>
    <x v="39"/>
    <x v="0"/>
    <n v="235"/>
    <n v="48755"/>
    <n v="4.8200184596451603"/>
    <n v="1.1879854043482301"/>
  </r>
  <r>
    <x v="9"/>
    <x v="39"/>
    <x v="1"/>
    <n v="673"/>
    <n v="14246"/>
    <n v="47.241330899901698"/>
    <n v="11.6435262771172"/>
  </r>
  <r>
    <x v="9"/>
    <x v="39"/>
    <x v="2"/>
    <n v="191"/>
    <n v="30036"/>
    <n v="6.3590358236782496"/>
    <n v="1.56730556272879"/>
  </r>
  <r>
    <x v="9"/>
    <x v="39"/>
    <x v="3"/>
    <n v="921"/>
    <m/>
    <m/>
    <m/>
  </r>
  <r>
    <x v="9"/>
    <x v="39"/>
    <x v="4"/>
    <n v="75"/>
    <n v="8462"/>
    <n v="8.8631529189316893"/>
    <n v="2.1844929417495198"/>
  </r>
  <r>
    <x v="9"/>
    <x v="39"/>
    <x v="5"/>
    <n v="6108"/>
    <n v="1505433"/>
    <n v="4.0573044433063403"/>
    <n v="1"/>
  </r>
  <r>
    <x v="9"/>
    <x v="40"/>
    <x v="0"/>
    <n v="1606"/>
    <n v="209324"/>
    <n v="7.6723166001031897"/>
    <n v="2.1972447966763702"/>
  </r>
  <r>
    <x v="9"/>
    <x v="40"/>
    <x v="1"/>
    <n v="1139"/>
    <n v="69013"/>
    <n v="16.504136901743198"/>
    <n v="4.7265553314759998"/>
  </r>
  <r>
    <x v="9"/>
    <x v="40"/>
    <x v="2"/>
    <n v="586"/>
    <n v="55986"/>
    <n v="10.4669024398957"/>
    <n v="2.9975753246510499"/>
  </r>
  <r>
    <x v="9"/>
    <x v="40"/>
    <x v="3"/>
    <n v="2759"/>
    <m/>
    <m/>
    <m/>
  </r>
  <r>
    <x v="9"/>
    <x v="40"/>
    <x v="4"/>
    <n v="58"/>
    <n v="15803"/>
    <n v="3.6701892045814102"/>
    <n v="1.0510911570666699"/>
  </r>
  <r>
    <x v="9"/>
    <x v="40"/>
    <x v="5"/>
    <n v="6703"/>
    <n v="1919646"/>
    <n v="3.4917896320467401"/>
    <n v="1"/>
  </r>
  <r>
    <x v="9"/>
    <x v="41"/>
    <x v="0"/>
    <n v="972"/>
    <n v="70128"/>
    <n v="13.860369609856299"/>
    <n v="2.1298629770765301"/>
  </r>
  <r>
    <x v="9"/>
    <x v="41"/>
    <x v="1"/>
    <n v="865"/>
    <n v="18276"/>
    <n v="47.32983147297"/>
    <n v="7.2729702456034202"/>
  </r>
  <r>
    <x v="9"/>
    <x v="41"/>
    <x v="2"/>
    <n v="466"/>
    <n v="31521"/>
    <n v="14.7837949303639"/>
    <n v="2.2717617472828899"/>
  </r>
  <r>
    <x v="9"/>
    <x v="41"/>
    <x v="3"/>
    <n v="2672"/>
    <m/>
    <m/>
    <m/>
  </r>
  <r>
    <x v="9"/>
    <x v="41"/>
    <x v="4"/>
    <n v="141"/>
    <n v="15278"/>
    <n v="9.2289566697211693"/>
    <n v="1.41817380641168"/>
  </r>
  <r>
    <x v="9"/>
    <x v="41"/>
    <x v="5"/>
    <n v="19056"/>
    <n v="2928253"/>
    <n v="6.5076344154688801"/>
    <n v="1"/>
  </r>
  <r>
    <x v="9"/>
    <x v="42"/>
    <x v="0"/>
    <n v="110"/>
    <n v="25096"/>
    <n v="4.3831686324513903"/>
    <n v="1.83638424143088"/>
  </r>
  <r>
    <x v="9"/>
    <x v="42"/>
    <x v="1"/>
    <n v="138"/>
    <n v="4443"/>
    <n v="31.060094530722498"/>
    <n v="13.0130216098194"/>
  </r>
  <r>
    <x v="9"/>
    <x v="42"/>
    <x v="2"/>
    <n v="57"/>
    <n v="7949"/>
    <n v="7.1707132972701002"/>
    <n v="3.00426152930399"/>
  </r>
  <r>
    <x v="9"/>
    <x v="42"/>
    <x v="3"/>
    <n v="205"/>
    <m/>
    <m/>
    <m/>
  </r>
  <r>
    <x v="9"/>
    <x v="42"/>
    <x v="4"/>
    <n v="18"/>
    <n v="2298"/>
    <n v="7.8328981723237598"/>
    <n v="3.2816923040315298"/>
  </r>
  <r>
    <x v="9"/>
    <x v="42"/>
    <x v="5"/>
    <n v="1207"/>
    <n v="505688"/>
    <n v="2.38684722595751"/>
    <n v="1"/>
  </r>
  <r>
    <x v="9"/>
    <x v="43"/>
    <x v="0"/>
    <n v="363"/>
    <n v="25260"/>
    <n v="14.370546318289801"/>
    <n v="4.7855017470164203"/>
  </r>
  <r>
    <x v="9"/>
    <x v="43"/>
    <x v="1"/>
    <n v="210"/>
    <n v="5062"/>
    <n v="41.485578822599798"/>
    <n v="13.815014790277299"/>
  </r>
  <r>
    <x v="9"/>
    <x v="43"/>
    <x v="2"/>
    <n v="111"/>
    <n v="13466"/>
    <n v="8.2429823258577208"/>
    <n v="2.7449761092807301"/>
  </r>
  <r>
    <x v="9"/>
    <x v="43"/>
    <x v="3"/>
    <n v="416"/>
    <m/>
    <m/>
    <m/>
  </r>
  <r>
    <x v="9"/>
    <x v="43"/>
    <x v="4"/>
    <n v="28"/>
    <n v="2112"/>
    <n v="13.2575757575758"/>
    <n v="4.4148740447212003"/>
  </r>
  <r>
    <x v="9"/>
    <x v="43"/>
    <x v="5"/>
    <n v="3533"/>
    <n v="1176516"/>
    <n v="3.0029340867442502"/>
    <n v="1"/>
  </r>
  <r>
    <x v="9"/>
    <x v="44"/>
    <x v="0"/>
    <n v="6655"/>
    <n v="514981"/>
    <n v="12.9228068608356"/>
    <n v="2.5801757920610102"/>
  </r>
  <r>
    <x v="9"/>
    <x v="44"/>
    <x v="1"/>
    <n v="3680"/>
    <n v="164069"/>
    <n v="22.429587551578901"/>
    <n v="4.4783056382191102"/>
  </r>
  <r>
    <x v="9"/>
    <x v="44"/>
    <x v="2"/>
    <n v="1939"/>
    <n v="96204"/>
    <n v="20.155087106565201"/>
    <n v="4.0241774406491198"/>
  </r>
  <r>
    <x v="9"/>
    <x v="44"/>
    <x v="3"/>
    <n v="1088"/>
    <m/>
    <m/>
    <m/>
  </r>
  <r>
    <x v="9"/>
    <x v="44"/>
    <x v="4"/>
    <n v="32"/>
    <n v="42068"/>
    <n v="0.76067319577826398"/>
    <n v="0.15187649142733101"/>
  </r>
  <r>
    <x v="9"/>
    <x v="44"/>
    <x v="5"/>
    <n v="9612"/>
    <n v="1919138"/>
    <n v="5.0084986071871898"/>
    <n v="1"/>
  </r>
  <r>
    <x v="9"/>
    <x v="45"/>
    <x v="0"/>
    <n v="3116"/>
    <n v="291547"/>
    <n v="10.6878136286774"/>
    <n v="2.5843576431188402"/>
  </r>
  <r>
    <x v="9"/>
    <x v="45"/>
    <x v="1"/>
    <n v="677"/>
    <n v="46476"/>
    <n v="14.566658060073999"/>
    <n v="3.5222783068785199"/>
  </r>
  <r>
    <x v="9"/>
    <x v="45"/>
    <x v="2"/>
    <n v="418"/>
    <n v="48126"/>
    <n v="8.6855338070897208"/>
    <n v="2.1001980815506802"/>
  </r>
  <r>
    <x v="9"/>
    <x v="45"/>
    <x v="3"/>
    <n v="2326"/>
    <m/>
    <m/>
    <m/>
  </r>
  <r>
    <x v="9"/>
    <x v="45"/>
    <x v="4"/>
    <n v="93"/>
    <n v="20091"/>
    <n v="4.6289383305957896"/>
    <n v="1.1192964781966701"/>
  </r>
  <r>
    <x v="9"/>
    <x v="45"/>
    <x v="5"/>
    <n v="7526"/>
    <n v="1819818"/>
    <n v="4.1355783930041401"/>
    <n v="1"/>
  </r>
  <r>
    <x v="9"/>
    <x v="46"/>
    <x v="0"/>
    <n v="74"/>
    <n v="19543"/>
    <n v="3.7865220283477501"/>
    <n v="2.2149568970353801"/>
  </r>
  <r>
    <x v="9"/>
    <x v="46"/>
    <x v="1"/>
    <n v="100"/>
    <n v="6089"/>
    <n v="16.423057973394599"/>
    <n v="9.60680150709576"/>
  </r>
  <r>
    <x v="9"/>
    <x v="46"/>
    <x v="2"/>
    <n v="37"/>
    <n v="9794"/>
    <n v="3.7778231570349199"/>
    <n v="2.20986842141936"/>
  </r>
  <r>
    <x v="9"/>
    <x v="46"/>
    <x v="3"/>
    <n v="227"/>
    <m/>
    <m/>
    <m/>
  </r>
  <r>
    <x v="9"/>
    <x v="46"/>
    <x v="4"/>
    <n v="3"/>
    <n v="1842"/>
    <n v="1.6286644951140099"/>
    <n v="0.95270055988120705"/>
  </r>
  <r>
    <x v="9"/>
    <x v="46"/>
    <x v="5"/>
    <n v="1099"/>
    <n v="642869"/>
    <n v="1.7095240243346601"/>
    <n v="1"/>
  </r>
  <r>
    <x v="10"/>
    <x v="0"/>
    <x v="0"/>
    <n v="74976"/>
    <n v="5515455"/>
    <n v="13.593801418015399"/>
    <n v="1.8426313010553499"/>
  </r>
  <r>
    <x v="10"/>
    <x v="0"/>
    <x v="1"/>
    <n v="97990"/>
    <n v="2409283"/>
    <n v="40.671851335023703"/>
    <n v="5.5130440733424999"/>
  </r>
  <r>
    <x v="10"/>
    <x v="0"/>
    <x v="2"/>
    <n v="21412"/>
    <n v="1717977"/>
    <n v="12.463496309904"/>
    <n v="1.6894191488468799"/>
  </r>
  <r>
    <x v="10"/>
    <x v="0"/>
    <x v="3"/>
    <n v="132086"/>
    <m/>
    <m/>
    <m/>
  </r>
  <r>
    <x v="10"/>
    <x v="0"/>
    <x v="4"/>
    <n v="11473"/>
    <n v="1255632"/>
    <n v="9.13723129069664"/>
    <n v="1.23854600074613"/>
  </r>
  <r>
    <x v="10"/>
    <x v="0"/>
    <x v="5"/>
    <n v="359273"/>
    <n v="48699231"/>
    <n v="7.3773854868467996"/>
    <n v="1"/>
  </r>
  <r>
    <x v="10"/>
    <x v="1"/>
    <x v="0"/>
    <n v="310"/>
    <n v="60732"/>
    <n v="5.1043930711980501"/>
    <n v="1.3181770674605999"/>
  </r>
  <r>
    <x v="10"/>
    <x v="1"/>
    <x v="1"/>
    <n v="859"/>
    <n v="37844"/>
    <n v="22.698446253038799"/>
    <n v="5.8617294750617601"/>
  </r>
  <r>
    <x v="10"/>
    <x v="1"/>
    <x v="2"/>
    <n v="267"/>
    <n v="44435"/>
    <n v="6.0087768650838296"/>
    <n v="1.5517284340295201"/>
  </r>
  <r>
    <x v="10"/>
    <x v="1"/>
    <x v="3"/>
    <n v="2539"/>
    <m/>
    <m/>
    <m/>
  </r>
  <r>
    <x v="10"/>
    <x v="1"/>
    <x v="4"/>
    <n v="63"/>
    <n v="16982"/>
    <n v="3.70981038746908"/>
    <n v="0.95803495326058097"/>
  </r>
  <r>
    <x v="10"/>
    <x v="1"/>
    <x v="5"/>
    <n v="6136"/>
    <n v="1584583"/>
    <n v="3.8723121477385498"/>
    <n v="1"/>
  </r>
  <r>
    <x v="10"/>
    <x v="2"/>
    <x v="0"/>
    <n v="811"/>
    <n v="116909"/>
    <n v="6.9370193911503799"/>
    <n v="2.0783088963037"/>
  </r>
  <r>
    <x v="10"/>
    <x v="2"/>
    <x v="1"/>
    <n v="354"/>
    <n v="39601"/>
    <n v="8.9391682028231596"/>
    <n v="2.6781462979883099"/>
  </r>
  <r>
    <x v="10"/>
    <x v="2"/>
    <x v="2"/>
    <n v="131"/>
    <n v="27091"/>
    <n v="4.8355542431065697"/>
    <n v="1.4487166368351301"/>
  </r>
  <r>
    <x v="10"/>
    <x v="2"/>
    <x v="3"/>
    <n v="813"/>
    <m/>
    <m/>
    <m/>
  </r>
  <r>
    <x v="10"/>
    <x v="2"/>
    <x v="4"/>
    <n v="42"/>
    <n v="13618"/>
    <n v="3.0841533264796599"/>
    <n v="0.92400250519184002"/>
  </r>
  <r>
    <x v="10"/>
    <x v="2"/>
    <x v="5"/>
    <n v="1694"/>
    <n v="507517"/>
    <n v="3.33781922575993"/>
    <n v="1"/>
  </r>
  <r>
    <x v="10"/>
    <x v="3"/>
    <x v="0"/>
    <n v="739"/>
    <m/>
    <m/>
    <m/>
  </r>
  <r>
    <x v="10"/>
    <x v="3"/>
    <x v="1"/>
    <n v="2028"/>
    <m/>
    <m/>
    <m/>
  </r>
  <r>
    <x v="10"/>
    <x v="3"/>
    <x v="2"/>
    <n v="559"/>
    <m/>
    <m/>
    <m/>
  </r>
  <r>
    <x v="10"/>
    <x v="3"/>
    <x v="3"/>
    <n v="3653"/>
    <m/>
    <m/>
    <m/>
  </r>
  <r>
    <x v="10"/>
    <x v="3"/>
    <x v="4"/>
    <n v="141"/>
    <m/>
    <m/>
    <m/>
  </r>
  <r>
    <x v="10"/>
    <x v="3"/>
    <x v="5"/>
    <n v="5742"/>
    <m/>
    <m/>
    <m/>
  </r>
  <r>
    <x v="10"/>
    <x v="4"/>
    <x v="0"/>
    <n v="313"/>
    <n v="70491"/>
    <n v="4.44028315671504"/>
    <n v="1.7041405121819999"/>
  </r>
  <r>
    <x v="10"/>
    <x v="4"/>
    <x v="1"/>
    <n v="192"/>
    <n v="18496"/>
    <n v="10.380622837370201"/>
    <n v="3.9839891499017601"/>
  </r>
  <r>
    <x v="10"/>
    <x v="4"/>
    <x v="2"/>
    <n v="110"/>
    <n v="26970"/>
    <n v="4.07860585836114"/>
    <n v="1.56533203652672"/>
  </r>
  <r>
    <x v="10"/>
    <x v="4"/>
    <x v="3"/>
    <n v="673"/>
    <m/>
    <m/>
    <m/>
  </r>
  <r>
    <x v="10"/>
    <x v="4"/>
    <x v="4"/>
    <n v="57"/>
    <n v="14816"/>
    <n v="3.84719222462203"/>
    <n v="1.4765175770862999"/>
  </r>
  <r>
    <x v="10"/>
    <x v="4"/>
    <x v="5"/>
    <n v="1990"/>
    <n v="763744"/>
    <n v="2.6055851175262901"/>
    <n v="1"/>
  </r>
  <r>
    <x v="10"/>
    <x v="5"/>
    <x v="0"/>
    <n v="38"/>
    <n v="25152"/>
    <n v="1.5108142493638701"/>
    <n v="0.34194564889379298"/>
  </r>
  <r>
    <x v="10"/>
    <x v="5"/>
    <x v="1"/>
    <n v="126"/>
    <n v="6616"/>
    <n v="19.044740024183799"/>
    <n v="4.3104345807733297"/>
  </r>
  <r>
    <x v="10"/>
    <x v="5"/>
    <x v="2"/>
    <n v="65"/>
    <n v="17476"/>
    <n v="3.7193865873197498"/>
    <n v="0.84181629914029998"/>
  </r>
  <r>
    <x v="10"/>
    <x v="5"/>
    <x v="3"/>
    <n v="981"/>
    <m/>
    <m/>
    <m/>
  </r>
  <r>
    <x v="10"/>
    <x v="5"/>
    <x v="4"/>
    <n v="34"/>
    <n v="7943"/>
    <n v="4.2804985521843104"/>
    <n v="0.96881390656190802"/>
  </r>
  <r>
    <x v="10"/>
    <x v="5"/>
    <x v="5"/>
    <n v="4587"/>
    <n v="1038185"/>
    <n v="4.4182876847575301"/>
    <n v="1"/>
  </r>
  <r>
    <x v="10"/>
    <x v="6"/>
    <x v="0"/>
    <n v="229"/>
    <n v="26902"/>
    <n v="8.5123782618392703"/>
    <n v="0.96292819895630399"/>
  </r>
  <r>
    <x v="10"/>
    <x v="6"/>
    <x v="1"/>
    <n v="83"/>
    <n v="6729"/>
    <n v="12.3346708277604"/>
    <n v="1.3953095127527699"/>
  </r>
  <r>
    <x v="10"/>
    <x v="6"/>
    <x v="2"/>
    <n v="80"/>
    <n v="7594"/>
    <n v="10.5346326046879"/>
    <n v="1.1916875036174299"/>
  </r>
  <r>
    <x v="10"/>
    <x v="6"/>
    <x v="3"/>
    <n v="1019"/>
    <m/>
    <m/>
    <m/>
  </r>
  <r>
    <x v="10"/>
    <x v="6"/>
    <x v="4"/>
    <n v="55"/>
    <n v="6218"/>
    <n v="8.8452878739144403"/>
    <n v="1.00058724597115"/>
  </r>
  <r>
    <x v="10"/>
    <x v="6"/>
    <x v="5"/>
    <n v="4614"/>
    <n v="521940"/>
    <n v="8.8400965628233106"/>
    <n v="1"/>
  </r>
  <r>
    <x v="10"/>
    <x v="7"/>
    <x v="0"/>
    <n v="63"/>
    <n v="4911"/>
    <n v="12.828344532681699"/>
    <n v="2.1193476102105602"/>
  </r>
  <r>
    <x v="10"/>
    <x v="7"/>
    <x v="1"/>
    <n v="17"/>
    <n v="1194"/>
    <n v="14.2378559463987"/>
    <n v="2.3522104428710899"/>
  </r>
  <r>
    <x v="10"/>
    <x v="7"/>
    <x v="2"/>
    <n v="18"/>
    <n v="4002"/>
    <n v="4.4977511244377801"/>
    <n v="0.74306533260113306"/>
  </r>
  <r>
    <x v="10"/>
    <x v="7"/>
    <x v="3"/>
    <n v="290"/>
    <m/>
    <m/>
    <m/>
  </r>
  <r>
    <x v="10"/>
    <x v="7"/>
    <x v="4"/>
    <n v="6"/>
    <n v="1715"/>
    <n v="3.4985422740524799"/>
    <n v="0.57798784471715003"/>
  </r>
  <r>
    <x v="10"/>
    <x v="7"/>
    <x v="5"/>
    <n v="2954"/>
    <n v="488025"/>
    <n v="6.0529685979201897"/>
    <n v="1"/>
  </r>
  <r>
    <x v="10"/>
    <x v="8"/>
    <x v="0"/>
    <n v="204"/>
    <n v="52574"/>
    <n v="3.8802449880168899"/>
    <n v="2.6921875877611998"/>
  </r>
  <r>
    <x v="10"/>
    <x v="8"/>
    <x v="1"/>
    <n v="139"/>
    <n v="14563"/>
    <n v="9.5447366614021796"/>
    <n v="6.6223193761301697"/>
  </r>
  <r>
    <x v="10"/>
    <x v="8"/>
    <x v="2"/>
    <n v="81"/>
    <n v="20412"/>
    <n v="3.9682539682539701"/>
    <n v="2.7532498879349001"/>
  </r>
  <r>
    <x v="10"/>
    <x v="8"/>
    <x v="3"/>
    <n v="314"/>
    <m/>
    <m/>
    <m/>
  </r>
  <r>
    <x v="10"/>
    <x v="8"/>
    <x v="4"/>
    <n v="18"/>
    <n v="10280"/>
    <n v="1.75097276264591"/>
    <n v="1.2148581217580401"/>
  </r>
  <r>
    <x v="10"/>
    <x v="8"/>
    <x v="5"/>
    <n v="1381"/>
    <n v="958164"/>
    <n v="1.44129814937735"/>
    <n v="1"/>
  </r>
  <r>
    <x v="10"/>
    <x v="9"/>
    <x v="0"/>
    <n v="59"/>
    <n v="24081"/>
    <n v="2.4500643660977501"/>
    <n v="0.74977420974000297"/>
  </r>
  <r>
    <x v="10"/>
    <x v="9"/>
    <x v="1"/>
    <n v="160"/>
    <n v="6768"/>
    <n v="23.640661938534301"/>
    <n v="7.2345685558156099"/>
  </r>
  <r>
    <x v="10"/>
    <x v="9"/>
    <x v="2"/>
    <n v="105"/>
    <n v="24762"/>
    <n v="4.24036830627574"/>
    <n v="1.2976470495378001"/>
  </r>
  <r>
    <x v="10"/>
    <x v="9"/>
    <x v="3"/>
    <n v="2041"/>
    <m/>
    <m/>
    <m/>
  </r>
  <r>
    <x v="10"/>
    <x v="9"/>
    <x v="4"/>
    <n v="27"/>
    <n v="13168"/>
    <n v="2.0504252733900401"/>
    <n v="0.62747575543719702"/>
  </r>
  <r>
    <x v="10"/>
    <x v="9"/>
    <x v="5"/>
    <n v="5618"/>
    <n v="1719233"/>
    <n v="3.2677362521542999"/>
    <n v="1"/>
  </r>
  <r>
    <x v="10"/>
    <x v="10"/>
    <x v="0"/>
    <n v="62"/>
    <n v="17856"/>
    <n v="3.4722222222222201"/>
    <n v="1.2541095937226601"/>
  </r>
  <r>
    <x v="10"/>
    <x v="10"/>
    <x v="1"/>
    <n v="178"/>
    <n v="5315"/>
    <n v="33.4901222953904"/>
    <n v="12.096081695691099"/>
  </r>
  <r>
    <x v="10"/>
    <x v="10"/>
    <x v="2"/>
    <n v="94"/>
    <n v="15529"/>
    <n v="6.0531908043016296"/>
    <n v="2.1863130221688398"/>
  </r>
  <r>
    <x v="10"/>
    <x v="10"/>
    <x v="3"/>
    <n v="280"/>
    <m/>
    <m/>
    <m/>
  </r>
  <r>
    <x v="10"/>
    <x v="10"/>
    <x v="4"/>
    <n v="32"/>
    <n v="7150"/>
    <n v="4.4755244755244803"/>
    <n v="1.6164858763284"/>
  </r>
  <r>
    <x v="10"/>
    <x v="10"/>
    <x v="5"/>
    <n v="2032"/>
    <n v="733925"/>
    <n v="2.7686752733589901"/>
    <n v="1"/>
  </r>
  <r>
    <x v="10"/>
    <x v="11"/>
    <x v="0"/>
    <n v="24"/>
    <n v="10800"/>
    <n v="2.2222222222222201"/>
    <n v="0.611383980264814"/>
  </r>
  <r>
    <x v="10"/>
    <x v="11"/>
    <x v="1"/>
    <n v="9"/>
    <n v="2441"/>
    <n v="3.6870135190495699"/>
    <n v="1.0143814502550199"/>
  </r>
  <r>
    <x v="10"/>
    <x v="11"/>
    <x v="2"/>
    <n v="13"/>
    <n v="6421"/>
    <n v="2.0246067590718"/>
    <n v="0.55701546247456202"/>
  </r>
  <r>
    <x v="10"/>
    <x v="11"/>
    <x v="3"/>
    <n v="59"/>
    <m/>
    <m/>
    <m/>
  </r>
  <r>
    <x v="10"/>
    <x v="11"/>
    <x v="4"/>
    <n v="7"/>
    <n v="3005"/>
    <n v="2.3294509151414302"/>
    <n v="0.64088503754880699"/>
  </r>
  <r>
    <x v="10"/>
    <x v="11"/>
    <x v="5"/>
    <n v="2207"/>
    <n v="607196"/>
    <n v="3.6347406768160502"/>
    <n v="1"/>
  </r>
  <r>
    <x v="10"/>
    <x v="12"/>
    <x v="0"/>
    <n v="39"/>
    <n v="5823"/>
    <n v="6.6975785677485797"/>
    <n v="1.13848175773884"/>
  </r>
  <r>
    <x v="10"/>
    <x v="12"/>
    <x v="1"/>
    <n v="23"/>
    <n v="1286"/>
    <n v="17.884914463452599"/>
    <n v="3.0401508021733998"/>
  </r>
  <r>
    <x v="10"/>
    <x v="12"/>
    <x v="2"/>
    <n v="34"/>
    <n v="4920"/>
    <n v="6.9105691056910601"/>
    <n v="1.1746867592279"/>
  </r>
  <r>
    <x v="10"/>
    <x v="12"/>
    <x v="3"/>
    <n v="247"/>
    <m/>
    <m/>
    <m/>
  </r>
  <r>
    <x v="10"/>
    <x v="12"/>
    <x v="4"/>
    <n v="0"/>
    <n v="1907"/>
    <n v="0"/>
    <n v="0"/>
  </r>
  <r>
    <x v="10"/>
    <x v="12"/>
    <x v="5"/>
    <n v="2953"/>
    <n v="501963"/>
    <n v="5.8829037199952996"/>
    <n v="1"/>
  </r>
  <r>
    <x v="10"/>
    <x v="13"/>
    <x v="0"/>
    <n v="73105"/>
    <n v="5426423"/>
    <n v="13.4720422643056"/>
    <n v="1.8744510532943599"/>
  </r>
  <r>
    <x v="10"/>
    <x v="13"/>
    <x v="1"/>
    <n v="94962"/>
    <n v="2381722"/>
    <n v="39.871152048811702"/>
    <n v="5.5475273524022599"/>
  </r>
  <r>
    <x v="10"/>
    <x v="13"/>
    <x v="2"/>
    <n v="20282"/>
    <n v="1669375"/>
    <n v="12.149457132160199"/>
    <n v="1.69043135936942"/>
  </r>
  <r>
    <x v="10"/>
    <x v="13"/>
    <x v="3"/>
    <n v="125697"/>
    <m/>
    <m/>
    <m/>
  </r>
  <r>
    <x v="10"/>
    <x v="13"/>
    <x v="4"/>
    <n v="10971"/>
    <n v="1229166"/>
    <n v="8.9255641630178495"/>
    <n v="1.2418705952951901"/>
  </r>
  <r>
    <x v="10"/>
    <x v="13"/>
    <x v="5"/>
    <n v="329054"/>
    <n v="45783379"/>
    <n v="7.1871934135748301"/>
    <n v="1"/>
  </r>
  <r>
    <x v="10"/>
    <x v="14"/>
    <x v="0"/>
    <n v="951"/>
    <n v="78321"/>
    <n v="12.142337304171299"/>
    <n v="1.11537768138507"/>
  </r>
  <r>
    <x v="10"/>
    <x v="14"/>
    <x v="1"/>
    <n v="1877"/>
    <n v="63422"/>
    <n v="29.595408533316501"/>
    <n v="2.71859176059903"/>
  </r>
  <r>
    <x v="10"/>
    <x v="14"/>
    <x v="2"/>
    <n v="673"/>
    <n v="47579"/>
    <n v="14.144895857416101"/>
    <n v="1.2993298365593999"/>
  </r>
  <r>
    <x v="10"/>
    <x v="14"/>
    <x v="3"/>
    <n v="4208"/>
    <m/>
    <m/>
    <m/>
  </r>
  <r>
    <x v="10"/>
    <x v="14"/>
    <x v="4"/>
    <n v="141"/>
    <n v="19260"/>
    <n v="7.3208722741432997"/>
    <n v="0.67248482218040795"/>
  </r>
  <r>
    <x v="10"/>
    <x v="14"/>
    <x v="5"/>
    <n v="17980"/>
    <n v="1651617"/>
    <n v="10.8863011218703"/>
    <n v="1"/>
  </r>
  <r>
    <x v="10"/>
    <x v="15"/>
    <x v="0"/>
    <n v="69"/>
    <n v="18465"/>
    <n v="3.7367993501218502"/>
    <n v="0.91113853398629097"/>
  </r>
  <r>
    <x v="10"/>
    <x v="15"/>
    <x v="1"/>
    <n v="148"/>
    <n v="7774"/>
    <n v="19.037818368922"/>
    <n v="4.64196449787738"/>
  </r>
  <r>
    <x v="10"/>
    <x v="15"/>
    <x v="2"/>
    <n v="138"/>
    <n v="14151"/>
    <n v="9.7519609921560306"/>
    <n v="2.37780694368693"/>
  </r>
  <r>
    <x v="10"/>
    <x v="15"/>
    <x v="3"/>
    <n v="196"/>
    <m/>
    <m/>
    <m/>
  </r>
  <r>
    <x v="10"/>
    <x v="15"/>
    <x v="4"/>
    <n v="16"/>
    <n v="4374"/>
    <n v="3.6579789666209401"/>
    <n v="0.89191987064839595"/>
  </r>
  <r>
    <x v="10"/>
    <x v="15"/>
    <x v="5"/>
    <n v="2462"/>
    <n v="600306"/>
    <n v="4.1012417000663"/>
    <n v="1"/>
  </r>
  <r>
    <x v="10"/>
    <x v="16"/>
    <x v="0"/>
    <n v="1352"/>
    <n v="389283"/>
    <n v="3.47305173870937"/>
    <n v="1.4518018937474799"/>
  </r>
  <r>
    <x v="10"/>
    <x v="16"/>
    <x v="1"/>
    <n v="911"/>
    <n v="134114"/>
    <n v="6.7927285741980699"/>
    <n v="2.83949015150524"/>
  </r>
  <r>
    <x v="10"/>
    <x v="16"/>
    <x v="2"/>
    <n v="261"/>
    <n v="86520"/>
    <n v="3.01664355062413"/>
    <n v="1.2610145627098399"/>
  </r>
  <r>
    <x v="10"/>
    <x v="16"/>
    <x v="3"/>
    <n v="3603"/>
    <m/>
    <m/>
    <m/>
  </r>
  <r>
    <x v="10"/>
    <x v="16"/>
    <x v="4"/>
    <n v="120"/>
    <n v="66997"/>
    <n v="1.7911249757451799"/>
    <n v="0.74872441511383803"/>
  </r>
  <r>
    <x v="10"/>
    <x v="16"/>
    <x v="5"/>
    <n v="5241"/>
    <n v="2190838"/>
    <n v="2.3922352999171999"/>
    <n v="1"/>
  </r>
  <r>
    <x v="10"/>
    <x v="17"/>
    <x v="0"/>
    <n v="226"/>
    <n v="16786"/>
    <n v="13.4636006195639"/>
    <n v="2.1647577149526298"/>
  </r>
  <r>
    <x v="10"/>
    <x v="17"/>
    <x v="1"/>
    <n v="144"/>
    <n v="4593"/>
    <n v="31.352057478772"/>
    <n v="5.0409701107881197"/>
  </r>
  <r>
    <x v="10"/>
    <x v="17"/>
    <x v="2"/>
    <n v="117"/>
    <n v="8894"/>
    <n v="13.1549359118507"/>
    <n v="2.11512876900894"/>
  </r>
  <r>
    <x v="10"/>
    <x v="17"/>
    <x v="3"/>
    <n v="560"/>
    <m/>
    <m/>
    <m/>
  </r>
  <r>
    <x v="10"/>
    <x v="17"/>
    <x v="4"/>
    <n v="49"/>
    <n v="3827"/>
    <n v="12.803762738437401"/>
    <n v="2.0586650593437699"/>
  </r>
  <r>
    <x v="10"/>
    <x v="17"/>
    <x v="5"/>
    <n v="3443"/>
    <n v="553586"/>
    <n v="6.2194491912728997"/>
    <n v="1"/>
  </r>
  <r>
    <x v="10"/>
    <x v="18"/>
    <x v="0"/>
    <n v="487"/>
    <n v="94987"/>
    <n v="5.1270173813258699"/>
    <n v="0.99638430480950002"/>
  </r>
  <r>
    <x v="10"/>
    <x v="18"/>
    <x v="1"/>
    <n v="797"/>
    <n v="29387"/>
    <n v="27.120835743696201"/>
    <n v="5.2706618797042504"/>
  </r>
  <r>
    <x v="10"/>
    <x v="18"/>
    <x v="2"/>
    <n v="425"/>
    <n v="41711"/>
    <n v="10.189158735105799"/>
    <n v="1.98016060562811"/>
  </r>
  <r>
    <x v="10"/>
    <x v="18"/>
    <x v="3"/>
    <n v="1594"/>
    <m/>
    <m/>
    <m/>
  </r>
  <r>
    <x v="10"/>
    <x v="18"/>
    <x v="4"/>
    <n v="160"/>
    <n v="21132"/>
    <n v="7.5714556123414702"/>
    <n v="1.4714363099638901"/>
  </r>
  <r>
    <x v="10"/>
    <x v="18"/>
    <x v="5"/>
    <n v="9319"/>
    <n v="1811054"/>
    <n v="5.1456223834297603"/>
    <n v="1"/>
  </r>
  <r>
    <x v="10"/>
    <x v="19"/>
    <x v="0"/>
    <n v="746"/>
    <n v="103673"/>
    <n v="7.1957018703037399"/>
    <n v="1.23032567528119"/>
  </r>
  <r>
    <x v="10"/>
    <x v="19"/>
    <x v="1"/>
    <n v="843"/>
    <n v="44893"/>
    <n v="18.777983204508502"/>
    <n v="3.2106714929158802"/>
  </r>
  <r>
    <x v="10"/>
    <x v="19"/>
    <x v="2"/>
    <n v="381"/>
    <n v="45127"/>
    <n v="8.4428390985441109"/>
    <n v="1.44356199053703"/>
  </r>
  <r>
    <x v="10"/>
    <x v="19"/>
    <x v="3"/>
    <n v="1609"/>
    <m/>
    <m/>
    <m/>
  </r>
  <r>
    <x v="10"/>
    <x v="19"/>
    <x v="4"/>
    <n v="148"/>
    <n v="25049"/>
    <n v="5.9084194977843403"/>
    <n v="1.01022531776309"/>
  </r>
  <r>
    <x v="10"/>
    <x v="19"/>
    <x v="5"/>
    <n v="5732"/>
    <n v="980061"/>
    <n v="5.8486155453589097"/>
    <n v="1"/>
  </r>
  <r>
    <x v="10"/>
    <x v="20"/>
    <x v="0"/>
    <n v="167"/>
    <n v="19260"/>
    <n v="8.6708203530633394"/>
    <n v="1.43904061123844"/>
  </r>
  <r>
    <x v="10"/>
    <x v="20"/>
    <x v="1"/>
    <n v="165"/>
    <n v="7623"/>
    <n v="21.6450216450216"/>
    <n v="3.5922858403261499"/>
  </r>
  <r>
    <x v="10"/>
    <x v="20"/>
    <x v="2"/>
    <n v="101"/>
    <n v="11147"/>
    <n v="9.0607338297299709"/>
    <n v="1.5037520577850501"/>
  </r>
  <r>
    <x v="10"/>
    <x v="20"/>
    <x v="3"/>
    <n v="994"/>
    <m/>
    <m/>
    <m/>
  </r>
  <r>
    <x v="10"/>
    <x v="20"/>
    <x v="4"/>
    <n v="22"/>
    <n v="8616"/>
    <n v="2.55338904363974"/>
    <n v="0.42376965275156703"/>
  </r>
  <r>
    <x v="10"/>
    <x v="20"/>
    <x v="5"/>
    <n v="5358"/>
    <n v="889233"/>
    <n v="6.0254174102850397"/>
    <n v="1"/>
  </r>
  <r>
    <x v="10"/>
    <x v="21"/>
    <x v="0"/>
    <n v="493"/>
    <n v="86424"/>
    <n v="5.7044339535314297"/>
    <n v="0.94800464501106796"/>
  </r>
  <r>
    <x v="10"/>
    <x v="21"/>
    <x v="1"/>
    <n v="906"/>
    <n v="56757"/>
    <n v="15.9627887309054"/>
    <n v="2.6528132304626801"/>
  </r>
  <r>
    <x v="10"/>
    <x v="21"/>
    <x v="2"/>
    <n v="419"/>
    <n v="44627"/>
    <n v="9.3889349496941303"/>
    <n v="1.5603220260805399"/>
  </r>
  <r>
    <x v="10"/>
    <x v="21"/>
    <x v="3"/>
    <n v="2004"/>
    <m/>
    <m/>
    <m/>
  </r>
  <r>
    <x v="10"/>
    <x v="21"/>
    <x v="4"/>
    <n v="107"/>
    <n v="23286"/>
    <n v="4.5950356437344304"/>
    <n v="0.76363670256098504"/>
  </r>
  <r>
    <x v="10"/>
    <x v="21"/>
    <x v="5"/>
    <n v="9897"/>
    <n v="1644756"/>
    <n v="6.0173059104207596"/>
    <n v="1"/>
  </r>
  <r>
    <x v="10"/>
    <x v="22"/>
    <x v="0"/>
    <n v="1224"/>
    <n v="158894"/>
    <n v="7.7032487066849598"/>
    <n v="1.5387204466789901"/>
  </r>
  <r>
    <x v="10"/>
    <x v="22"/>
    <x v="1"/>
    <n v="123"/>
    <n v="10096"/>
    <n v="12.183042789223499"/>
    <n v="2.4335572894426898"/>
  </r>
  <r>
    <x v="10"/>
    <x v="22"/>
    <x v="2"/>
    <n v="111"/>
    <n v="24761"/>
    <n v="4.4828561043576602"/>
    <n v="0.89544848023779999"/>
  </r>
  <r>
    <x v="10"/>
    <x v="22"/>
    <x v="3"/>
    <n v="2376"/>
    <m/>
    <m/>
    <m/>
  </r>
  <r>
    <x v="10"/>
    <x v="22"/>
    <x v="4"/>
    <n v="19"/>
    <n v="11861"/>
    <n v="1.60188854228143"/>
    <n v="0.31997651213963801"/>
  </r>
  <r>
    <x v="10"/>
    <x v="22"/>
    <x v="5"/>
    <n v="6636"/>
    <n v="1325538"/>
    <n v="5.0062691526006802"/>
    <n v="1"/>
  </r>
  <r>
    <x v="10"/>
    <x v="23"/>
    <x v="0"/>
    <n v="687"/>
    <n v="218679"/>
    <n v="3.1415910992825098"/>
    <n v="0.78011253237259803"/>
  </r>
  <r>
    <x v="10"/>
    <x v="23"/>
    <x v="1"/>
    <n v="490"/>
    <n v="37231"/>
    <n v="13.161075447879499"/>
    <n v="3.2681273825664099"/>
  </r>
  <r>
    <x v="10"/>
    <x v="23"/>
    <x v="2"/>
    <n v="131"/>
    <n v="30185"/>
    <n v="4.33990392579096"/>
    <n v="1.0776747625035601"/>
  </r>
  <r>
    <x v="10"/>
    <x v="23"/>
    <x v="3"/>
    <n v="2300"/>
    <m/>
    <m/>
    <m/>
  </r>
  <r>
    <x v="10"/>
    <x v="23"/>
    <x v="4"/>
    <n v="50"/>
    <n v="22898"/>
    <n v="2.1835968206830301"/>
    <n v="0.54222564033009701"/>
  </r>
  <r>
    <x v="10"/>
    <x v="23"/>
    <x v="5"/>
    <n v="3274"/>
    <n v="812992"/>
    <n v="4.0270998976619703"/>
    <n v="1"/>
  </r>
  <r>
    <x v="10"/>
    <x v="24"/>
    <x v="0"/>
    <n v="76"/>
    <n v="11925"/>
    <n v="6.37316561844864"/>
    <n v="1.74866576819407"/>
  </r>
  <r>
    <x v="10"/>
    <x v="24"/>
    <x v="1"/>
    <n v="107"/>
    <n v="4366"/>
    <n v="24.507558405863499"/>
    <n v="6.7243707463516804"/>
  </r>
  <r>
    <x v="10"/>
    <x v="24"/>
    <x v="2"/>
    <n v="63"/>
    <n v="10192"/>
    <n v="6.1813186813186798"/>
    <n v="1.6960269083595001"/>
  </r>
  <r>
    <x v="10"/>
    <x v="24"/>
    <x v="3"/>
    <n v="416"/>
    <m/>
    <m/>
    <m/>
  </r>
  <r>
    <x v="10"/>
    <x v="24"/>
    <x v="4"/>
    <n v="29"/>
    <n v="4351"/>
    <n v="6.6651344518501503"/>
    <n v="1.8287760202909"/>
  </r>
  <r>
    <x v="10"/>
    <x v="24"/>
    <x v="5"/>
    <n v="2688"/>
    <n v="737532"/>
    <n v="3.6445876246725599"/>
    <n v="1"/>
  </r>
  <r>
    <x v="10"/>
    <x v="25"/>
    <x v="0"/>
    <n v="294"/>
    <n v="1445"/>
    <n v="203.460207612457"/>
    <n v="1.4615265818240999"/>
  </r>
  <r>
    <x v="10"/>
    <x v="25"/>
    <x v="1"/>
    <n v="289"/>
    <n v="232"/>
    <n v="1245.6896551724101"/>
    <n v="8.9482290670105193"/>
  </r>
  <r>
    <x v="10"/>
    <x v="25"/>
    <x v="2"/>
    <n v="78"/>
    <n v="470"/>
    <n v="165.95744680851101"/>
    <n v="1.1921309960732001"/>
  </r>
  <r>
    <x v="10"/>
    <x v="25"/>
    <x v="3"/>
    <n v="1157"/>
    <m/>
    <m/>
    <m/>
  </r>
  <r>
    <x v="10"/>
    <x v="25"/>
    <x v="4"/>
    <n v="47"/>
    <n v="482"/>
    <n v="97.510373443983397"/>
    <n v="0.70045147630750404"/>
  </r>
  <r>
    <x v="10"/>
    <x v="25"/>
    <x v="5"/>
    <n v="829"/>
    <n v="5955"/>
    <n v="139.210747271201"/>
    <n v="1"/>
  </r>
  <r>
    <x v="10"/>
    <x v="26"/>
    <x v="0"/>
    <n v="491"/>
    <n v="44452"/>
    <n v="11.045622244218499"/>
    <n v="0.36231823539115998"/>
  </r>
  <r>
    <x v="10"/>
    <x v="26"/>
    <x v="1"/>
    <n v="887"/>
    <n v="21902"/>
    <n v="40.498584604145698"/>
    <n v="1.3284335988671001"/>
  </r>
  <r>
    <x v="10"/>
    <x v="26"/>
    <x v="2"/>
    <n v="612"/>
    <n v="30495"/>
    <n v="20.068863748155401"/>
    <n v="0.65829838634425997"/>
  </r>
  <r>
    <x v="10"/>
    <x v="26"/>
    <x v="3"/>
    <n v="5911"/>
    <m/>
    <m/>
    <m/>
  </r>
  <r>
    <x v="10"/>
    <x v="26"/>
    <x v="4"/>
    <n v="298"/>
    <n v="21640"/>
    <n v="13.770794824399299"/>
    <n v="0.45170928087112699"/>
  </r>
  <r>
    <x v="10"/>
    <x v="26"/>
    <x v="5"/>
    <n v="39778"/>
    <n v="1304797"/>
    <n v="30.4859683153778"/>
    <n v="1"/>
  </r>
  <r>
    <x v="10"/>
    <x v="27"/>
    <x v="0"/>
    <n v="44444"/>
    <n v="1816202"/>
    <n v="24.470846304540999"/>
    <n v="1.1595008118668"/>
  </r>
  <r>
    <x v="10"/>
    <x v="27"/>
    <x v="1"/>
    <n v="75651"/>
    <n v="1188137"/>
    <n v="63.671950288561"/>
    <n v="3.0169646416776601"/>
  </r>
  <r>
    <x v="10"/>
    <x v="27"/>
    <x v="2"/>
    <n v="10644"/>
    <n v="505306"/>
    <n v="21.064463908997698"/>
    <n v="0.998096375583435"/>
  </r>
  <r>
    <x v="10"/>
    <x v="27"/>
    <x v="3"/>
    <n v="72274"/>
    <m/>
    <m/>
    <m/>
  </r>
  <r>
    <x v="10"/>
    <x v="27"/>
    <x v="4"/>
    <n v="8558"/>
    <n v="556290"/>
    <n v="15.3840622696795"/>
    <n v="0.728942206146445"/>
  </r>
  <r>
    <x v="10"/>
    <x v="27"/>
    <x v="5"/>
    <n v="99724"/>
    <n v="4725217"/>
    <n v="21.104639215511199"/>
    <n v="1"/>
  </r>
  <r>
    <x v="10"/>
    <x v="28"/>
    <x v="0"/>
    <n v="102"/>
    <n v="18987"/>
    <n v="5.3720966977405604"/>
    <n v="0.78187720638454505"/>
  </r>
  <r>
    <x v="10"/>
    <x v="28"/>
    <x v="1"/>
    <n v="244"/>
    <n v="8376"/>
    <n v="29.130850047755501"/>
    <n v="4.2398245855339498"/>
  </r>
  <r>
    <x v="10"/>
    <x v="28"/>
    <x v="2"/>
    <n v="137"/>
    <n v="15081"/>
    <n v="9.0842782308865395"/>
    <n v="1.3221634837982099"/>
  </r>
  <r>
    <x v="10"/>
    <x v="28"/>
    <x v="3"/>
    <n v="884"/>
    <m/>
    <m/>
    <m/>
  </r>
  <r>
    <x v="10"/>
    <x v="28"/>
    <x v="4"/>
    <n v="57"/>
    <n v="6530"/>
    <n v="8.7289433384379809"/>
    <n v="1.2704465716369899"/>
  </r>
  <r>
    <x v="10"/>
    <x v="28"/>
    <x v="5"/>
    <n v="5958"/>
    <n v="867152"/>
    <n v="6.8707677546727703"/>
    <n v="1"/>
  </r>
  <r>
    <x v="10"/>
    <x v="29"/>
    <x v="0"/>
    <n v="51"/>
    <n v="9400"/>
    <n v="5.4255319148936199"/>
    <n v="0.65058162549048904"/>
  </r>
  <r>
    <x v="10"/>
    <x v="29"/>
    <x v="1"/>
    <n v="30"/>
    <n v="2326"/>
    <n v="12.8976784178848"/>
    <n v="1.5465751048532199"/>
  </r>
  <r>
    <x v="10"/>
    <x v="29"/>
    <x v="2"/>
    <n v="36"/>
    <n v="7241"/>
    <n v="4.9716889932329797"/>
    <n v="0.59616081102973395"/>
  </r>
  <r>
    <x v="10"/>
    <x v="29"/>
    <x v="3"/>
    <n v="513"/>
    <m/>
    <m/>
    <m/>
  </r>
  <r>
    <x v="10"/>
    <x v="29"/>
    <x v="4"/>
    <n v="17"/>
    <n v="2802"/>
    <n v="6.0670949321912904"/>
    <n v="0.727512167453081"/>
  </r>
  <r>
    <x v="10"/>
    <x v="29"/>
    <x v="5"/>
    <n v="5547"/>
    <n v="665147"/>
    <n v="8.3395099128463297"/>
    <n v="1"/>
  </r>
  <r>
    <x v="10"/>
    <x v="30"/>
    <x v="0"/>
    <n v="193"/>
    <n v="15954"/>
    <n v="12.0972796790773"/>
    <n v="3.17137393332471"/>
  </r>
  <r>
    <x v="10"/>
    <x v="30"/>
    <x v="1"/>
    <n v="45"/>
    <n v="3784"/>
    <n v="11.892177589852"/>
    <n v="3.1176051988079201"/>
  </r>
  <r>
    <x v="10"/>
    <x v="30"/>
    <x v="2"/>
    <n v="78"/>
    <n v="10463"/>
    <n v="7.4548408678199403"/>
    <n v="1.95433094319359"/>
  </r>
  <r>
    <x v="10"/>
    <x v="30"/>
    <x v="3"/>
    <n v="335"/>
    <m/>
    <m/>
    <m/>
  </r>
  <r>
    <x v="10"/>
    <x v="30"/>
    <x v="4"/>
    <n v="19"/>
    <n v="4797"/>
    <n v="3.9608088388576199"/>
    <n v="1.0383496322863499"/>
  </r>
  <r>
    <x v="10"/>
    <x v="30"/>
    <x v="5"/>
    <n v="2988"/>
    <n v="783322"/>
    <n v="3.8145232739537498"/>
    <n v="1"/>
  </r>
  <r>
    <x v="10"/>
    <x v="31"/>
    <x v="0"/>
    <n v="160"/>
    <n v="35189"/>
    <n v="4.5468754440308103"/>
    <n v="1.6823487876841601"/>
  </r>
  <r>
    <x v="10"/>
    <x v="31"/>
    <x v="1"/>
    <n v="233"/>
    <n v="31678"/>
    <n v="7.3552623271671198"/>
    <n v="2.72145494450556"/>
  </r>
  <r>
    <x v="10"/>
    <x v="31"/>
    <x v="2"/>
    <n v="103"/>
    <n v="20291"/>
    <n v="5.0761421319796902"/>
    <n v="1.8781780294993"/>
  </r>
  <r>
    <x v="10"/>
    <x v="31"/>
    <x v="3"/>
    <n v="325"/>
    <m/>
    <m/>
    <m/>
  </r>
  <r>
    <x v="10"/>
    <x v="31"/>
    <x v="4"/>
    <n v="19"/>
    <n v="7666"/>
    <n v="2.4784763892512398"/>
    <n v="0.917038920482111"/>
  </r>
  <r>
    <x v="10"/>
    <x v="31"/>
    <x v="5"/>
    <n v="1866"/>
    <n v="690422"/>
    <n v="2.70269487357008"/>
    <n v="1"/>
  </r>
  <r>
    <x v="10"/>
    <x v="32"/>
    <x v="0"/>
    <n v="341"/>
    <n v="60344"/>
    <n v="5.6509346413893704"/>
    <n v="1.7115593965029701"/>
  </r>
  <r>
    <x v="10"/>
    <x v="32"/>
    <x v="1"/>
    <n v="100"/>
    <n v="17465"/>
    <n v="5.7257371886630404"/>
    <n v="1.73421564910425"/>
  </r>
  <r>
    <x v="10"/>
    <x v="32"/>
    <x v="2"/>
    <n v="39"/>
    <n v="19249"/>
    <n v="2.0260792768455498"/>
    <n v="0.61366043750460997"/>
  </r>
  <r>
    <x v="10"/>
    <x v="32"/>
    <x v="3"/>
    <n v="124"/>
    <m/>
    <m/>
    <m/>
  </r>
  <r>
    <x v="10"/>
    <x v="32"/>
    <x v="4"/>
    <n v="10"/>
    <n v="17118"/>
    <n v="0.58418039490594698"/>
    <n v="0.176937003806553"/>
  </r>
  <r>
    <x v="10"/>
    <x v="32"/>
    <x v="5"/>
    <n v="4403"/>
    <n v="1333584"/>
    <n v="3.3016292936927898"/>
    <n v="1"/>
  </r>
  <r>
    <x v="10"/>
    <x v="33"/>
    <x v="0"/>
    <n v="338"/>
    <n v="72744"/>
    <n v="4.6464313207962196"/>
    <n v="1.5993509137685999"/>
  </r>
  <r>
    <x v="10"/>
    <x v="33"/>
    <x v="1"/>
    <n v="381"/>
    <n v="42141"/>
    <n v="9.0410763864170303"/>
    <n v="3.1120343295184898"/>
  </r>
  <r>
    <x v="10"/>
    <x v="33"/>
    <x v="2"/>
    <n v="204"/>
    <n v="36167"/>
    <n v="5.6405010092072896"/>
    <n v="1.9415202378677401"/>
  </r>
  <r>
    <x v="10"/>
    <x v="33"/>
    <x v="3"/>
    <n v="1048"/>
    <m/>
    <m/>
    <m/>
  </r>
  <r>
    <x v="10"/>
    <x v="33"/>
    <x v="4"/>
    <n v="35"/>
    <n v="16751"/>
    <n v="2.0894274968658602"/>
    <n v="0.71920309279272898"/>
  </r>
  <r>
    <x v="10"/>
    <x v="33"/>
    <x v="5"/>
    <n v="2849"/>
    <n v="980656"/>
    <n v="2.90519815307304"/>
    <n v="1"/>
  </r>
  <r>
    <x v="10"/>
    <x v="34"/>
    <x v="0"/>
    <n v="816"/>
    <n v="57023"/>
    <n v="14.3100152570016"/>
    <n v="1.36450459506119"/>
  </r>
  <r>
    <x v="10"/>
    <x v="34"/>
    <x v="1"/>
    <n v="803"/>
    <n v="19356"/>
    <n v="41.485844182682399"/>
    <n v="3.9558046585286402"/>
  </r>
  <r>
    <x v="10"/>
    <x v="34"/>
    <x v="2"/>
    <n v="384"/>
    <n v="27547"/>
    <n v="13.939811957744899"/>
    <n v="1.32920455562236"/>
  </r>
  <r>
    <x v="10"/>
    <x v="34"/>
    <x v="3"/>
    <n v="1416"/>
    <m/>
    <m/>
    <m/>
  </r>
  <r>
    <x v="10"/>
    <x v="34"/>
    <x v="4"/>
    <n v="295"/>
    <n v="17930"/>
    <n v="16.4528722810931"/>
    <n v="1.5688326969827799"/>
  </r>
  <r>
    <x v="10"/>
    <x v="34"/>
    <x v="5"/>
    <n v="12534"/>
    <n v="1195156"/>
    <n v="10.4873338710595"/>
    <n v="1"/>
  </r>
  <r>
    <x v="10"/>
    <x v="35"/>
    <x v="0"/>
    <n v="1426"/>
    <n v="79119"/>
    <n v="18.0234836132914"/>
    <n v="1.92009403967517"/>
  </r>
  <r>
    <x v="10"/>
    <x v="35"/>
    <x v="1"/>
    <n v="747"/>
    <n v="33985"/>
    <n v="21.9802854200383"/>
    <n v="2.3416236245389901"/>
  </r>
  <r>
    <x v="10"/>
    <x v="35"/>
    <x v="2"/>
    <n v="287"/>
    <n v="30454"/>
    <n v="9.4240493859591492"/>
    <n v="1.0039713433778401"/>
  </r>
  <r>
    <x v="10"/>
    <x v="35"/>
    <x v="3"/>
    <n v="2662"/>
    <m/>
    <m/>
    <m/>
  </r>
  <r>
    <x v="10"/>
    <x v="35"/>
    <x v="4"/>
    <n v="157"/>
    <n v="25388"/>
    <n v="6.1840239483220403"/>
    <n v="0.65880202624232198"/>
  </r>
  <r>
    <x v="10"/>
    <x v="35"/>
    <x v="5"/>
    <n v="11321"/>
    <n v="1206059"/>
    <n v="9.3867712939416705"/>
    <n v="1"/>
  </r>
  <r>
    <x v="10"/>
    <x v="36"/>
    <x v="0"/>
    <n v="473"/>
    <n v="54507"/>
    <n v="8.67778450474251"/>
    <n v="2.1635690418062401"/>
  </r>
  <r>
    <x v="10"/>
    <x v="36"/>
    <x v="1"/>
    <n v="257"/>
    <n v="13773"/>
    <n v="18.659696507659898"/>
    <n v="4.652286729569"/>
  </r>
  <r>
    <x v="10"/>
    <x v="36"/>
    <x v="2"/>
    <n v="177"/>
    <n v="21148"/>
    <n v="8.3695857764327606"/>
    <n v="2.08672808926466"/>
  </r>
  <r>
    <x v="10"/>
    <x v="36"/>
    <x v="3"/>
    <n v="466"/>
    <m/>
    <m/>
    <m/>
  </r>
  <r>
    <x v="10"/>
    <x v="36"/>
    <x v="4"/>
    <n v="64"/>
    <n v="9115"/>
    <n v="7.0213933077344999"/>
    <n v="1.7505930439569799"/>
  </r>
  <r>
    <x v="10"/>
    <x v="36"/>
    <x v="5"/>
    <n v="4155"/>
    <n v="1035936"/>
    <n v="4.0108655360948902"/>
    <n v="1"/>
  </r>
  <r>
    <x v="10"/>
    <x v="37"/>
    <x v="0"/>
    <n v="68"/>
    <n v="17485"/>
    <n v="3.8890477552187601"/>
    <n v="0.71731865408445294"/>
  </r>
  <r>
    <x v="10"/>
    <x v="37"/>
    <x v="1"/>
    <n v="297"/>
    <n v="10168"/>
    <n v="29.209284028324198"/>
    <n v="5.3875307336742697"/>
  </r>
  <r>
    <x v="10"/>
    <x v="37"/>
    <x v="2"/>
    <n v="187"/>
    <n v="17810"/>
    <n v="10.499719258843299"/>
    <n v="1.93662946846341"/>
  </r>
  <r>
    <x v="10"/>
    <x v="37"/>
    <x v="3"/>
    <n v="793"/>
    <m/>
    <m/>
    <m/>
  </r>
  <r>
    <x v="10"/>
    <x v="37"/>
    <x v="4"/>
    <n v="65"/>
    <n v="6959"/>
    <n v="9.3404224744934599"/>
    <n v="1.7228020069933401"/>
  </r>
  <r>
    <x v="10"/>
    <x v="37"/>
    <x v="5"/>
    <n v="3840"/>
    <n v="708272"/>
    <n v="5.42164592134095"/>
    <n v="1"/>
  </r>
  <r>
    <x v="10"/>
    <x v="38"/>
    <x v="0"/>
    <n v="472"/>
    <n v="92915"/>
    <n v="5.0799117472959203"/>
    <n v="1.00411132586985"/>
  </r>
  <r>
    <x v="10"/>
    <x v="38"/>
    <x v="1"/>
    <n v="437"/>
    <n v="20832"/>
    <n v="20.9773425499232"/>
    <n v="4.1464474756361396"/>
  </r>
  <r>
    <x v="10"/>
    <x v="38"/>
    <x v="2"/>
    <n v="214"/>
    <n v="40486"/>
    <n v="5.28577779973324"/>
    <n v="1.04480345698305"/>
  </r>
  <r>
    <x v="10"/>
    <x v="38"/>
    <x v="3"/>
    <n v="982"/>
    <m/>
    <m/>
    <m/>
  </r>
  <r>
    <x v="10"/>
    <x v="38"/>
    <x v="4"/>
    <n v="62"/>
    <n v="20241"/>
    <n v="3.0630897682920799"/>
    <n v="0.60545995314492695"/>
  </r>
  <r>
    <x v="10"/>
    <x v="38"/>
    <x v="5"/>
    <n v="5204"/>
    <n v="1028639"/>
    <n v="5.0591120888863799"/>
    <n v="1"/>
  </r>
  <r>
    <x v="10"/>
    <x v="39"/>
    <x v="0"/>
    <n v="277"/>
    <n v="63131"/>
    <n v="4.3877017630007398"/>
    <n v="1.0439845408116"/>
  </r>
  <r>
    <x v="10"/>
    <x v="39"/>
    <x v="1"/>
    <n v="681"/>
    <n v="21388"/>
    <n v="31.840284271554101"/>
    <n v="7.5758942494340999"/>
  </r>
  <r>
    <x v="10"/>
    <x v="39"/>
    <x v="2"/>
    <n v="191"/>
    <n v="46348"/>
    <n v="4.1209976698023603"/>
    <n v="0.98052650165812105"/>
  </r>
  <r>
    <x v="10"/>
    <x v="39"/>
    <x v="3"/>
    <n v="879"/>
    <m/>
    <m/>
    <m/>
  </r>
  <r>
    <x v="10"/>
    <x v="39"/>
    <x v="4"/>
    <n v="86"/>
    <n v="22238"/>
    <n v="3.8672542494828699"/>
    <n v="0.92015225052281802"/>
  </r>
  <r>
    <x v="10"/>
    <x v="39"/>
    <x v="5"/>
    <n v="6525"/>
    <n v="1552521"/>
    <n v="4.2028417006919696"/>
    <n v="1"/>
  </r>
  <r>
    <x v="10"/>
    <x v="40"/>
    <x v="0"/>
    <n v="2415"/>
    <n v="313092"/>
    <n v="7.7133877582308097"/>
    <n v="1.59625852565825"/>
  </r>
  <r>
    <x v="10"/>
    <x v="40"/>
    <x v="1"/>
    <n v="1445"/>
    <n v="93215"/>
    <n v="15.5017969210964"/>
    <n v="3.2080424677105199"/>
  </r>
  <r>
    <x v="10"/>
    <x v="40"/>
    <x v="2"/>
    <n v="804"/>
    <n v="87694"/>
    <n v="9.1682441216046708"/>
    <n v="1.8973359440942099"/>
  </r>
  <r>
    <x v="10"/>
    <x v="40"/>
    <x v="3"/>
    <n v="4608"/>
    <m/>
    <m/>
    <m/>
  </r>
  <r>
    <x v="10"/>
    <x v="40"/>
    <x v="4"/>
    <n v="114"/>
    <n v="48796"/>
    <n v="2.3362570702516599"/>
    <n v="0.483480201360179"/>
  </r>
  <r>
    <x v="10"/>
    <x v="40"/>
    <x v="5"/>
    <n v="9531"/>
    <n v="1972407"/>
    <n v="4.8321669919037999"/>
    <n v="1"/>
  </r>
  <r>
    <x v="10"/>
    <x v="41"/>
    <x v="0"/>
    <n v="1132"/>
    <n v="89032"/>
    <n v="12.714529607332199"/>
    <n v="1.51463359825954"/>
  </r>
  <r>
    <x v="10"/>
    <x v="41"/>
    <x v="1"/>
    <n v="1000"/>
    <n v="27561"/>
    <n v="36.2831537317224"/>
    <n v="4.3222742319299803"/>
  </r>
  <r>
    <x v="10"/>
    <x v="41"/>
    <x v="2"/>
    <n v="571"/>
    <n v="48602"/>
    <n v="11.7484877165549"/>
    <n v="1.39955269866781"/>
  </r>
  <r>
    <x v="10"/>
    <x v="41"/>
    <x v="3"/>
    <n v="2736"/>
    <m/>
    <m/>
    <m/>
  </r>
  <r>
    <x v="10"/>
    <x v="41"/>
    <x v="4"/>
    <n v="361"/>
    <n v="26466"/>
    <n v="13.6401420690697"/>
    <n v="1.6248982935973"/>
  </r>
  <r>
    <x v="10"/>
    <x v="41"/>
    <x v="5"/>
    <n v="24477"/>
    <n v="2915852"/>
    <n v="8.3944589780276893"/>
    <n v="1"/>
  </r>
  <r>
    <x v="10"/>
    <x v="42"/>
    <x v="0"/>
    <n v="205"/>
    <n v="37323"/>
    <n v="5.4925916994882504"/>
    <n v="1.79156884297565"/>
  </r>
  <r>
    <x v="10"/>
    <x v="42"/>
    <x v="1"/>
    <n v="187"/>
    <n v="8018"/>
    <n v="23.322524320279399"/>
    <n v="7.6073209511727402"/>
  </r>
  <r>
    <x v="10"/>
    <x v="42"/>
    <x v="2"/>
    <n v="98"/>
    <n v="13531"/>
    <n v="7.2426280393171201"/>
    <n v="2.36239419320234"/>
  </r>
  <r>
    <x v="10"/>
    <x v="42"/>
    <x v="3"/>
    <n v="255"/>
    <m/>
    <m/>
    <m/>
  </r>
  <r>
    <x v="10"/>
    <x v="42"/>
    <x v="4"/>
    <n v="18"/>
    <n v="6231"/>
    <n v="2.8887818969667798"/>
    <n v="0.94226039799025796"/>
  </r>
  <r>
    <x v="10"/>
    <x v="42"/>
    <x v="5"/>
    <n v="1630"/>
    <n v="531672"/>
    <n v="3.0657999668968801"/>
    <n v="1"/>
  </r>
  <r>
    <x v="10"/>
    <x v="43"/>
    <x v="0"/>
    <n v="497"/>
    <n v="35123"/>
    <n v="14.150271901602901"/>
    <n v="3.9034376352558602"/>
  </r>
  <r>
    <x v="10"/>
    <x v="43"/>
    <x v="1"/>
    <n v="268"/>
    <n v="11185"/>
    <n v="23.9606616003576"/>
    <n v="6.6096926551546202"/>
  </r>
  <r>
    <x v="10"/>
    <x v="43"/>
    <x v="2"/>
    <n v="148"/>
    <n v="21854"/>
    <n v="6.77221561270248"/>
    <n v="1.8681564199268601"/>
  </r>
  <r>
    <x v="10"/>
    <x v="43"/>
    <x v="3"/>
    <n v="541"/>
    <m/>
    <m/>
    <m/>
  </r>
  <r>
    <x v="10"/>
    <x v="43"/>
    <x v="4"/>
    <n v="29"/>
    <n v="7448"/>
    <n v="3.8936627282491898"/>
    <n v="1.0740902887328401"/>
  </r>
  <r>
    <x v="10"/>
    <x v="43"/>
    <x v="5"/>
    <n v="4438"/>
    <n v="1224249"/>
    <n v="3.62507953855792"/>
    <n v="1"/>
  </r>
  <r>
    <x v="10"/>
    <x v="44"/>
    <x v="0"/>
    <n v="7045"/>
    <n v="667315"/>
    <n v="10.557233090819199"/>
    <n v="1.8833013662120499"/>
  </r>
  <r>
    <x v="10"/>
    <x v="44"/>
    <x v="1"/>
    <n v="3334"/>
    <n v="236047"/>
    <n v="14.124305752667899"/>
    <n v="2.5196302944119302"/>
  </r>
  <r>
    <x v="10"/>
    <x v="44"/>
    <x v="2"/>
    <n v="1812"/>
    <n v="121685"/>
    <n v="14.890906849652801"/>
    <n v="2.6563840139586601"/>
  </r>
  <r>
    <x v="10"/>
    <x v="44"/>
    <x v="3"/>
    <n v="1352"/>
    <m/>
    <m/>
    <m/>
  </r>
  <r>
    <x v="10"/>
    <x v="44"/>
    <x v="4"/>
    <n v="25"/>
    <n v="101435"/>
    <n v="0.24646325232907801"/>
    <n v="4.39664991612305E-2"/>
  </r>
  <r>
    <x v="10"/>
    <x v="44"/>
    <x v="5"/>
    <n v="10052"/>
    <n v="1793173"/>
    <n v="5.6057056402254597"/>
    <n v="1"/>
  </r>
  <r>
    <x v="10"/>
    <x v="45"/>
    <x v="0"/>
    <n v="5423"/>
    <n v="372728"/>
    <n v="14.5494838058853"/>
    <n v="2.5121002350904802"/>
  </r>
  <r>
    <x v="10"/>
    <x v="45"/>
    <x v="1"/>
    <n v="882"/>
    <n v="72257"/>
    <n v="12.206429826868"/>
    <n v="2.1075507314759201"/>
  </r>
  <r>
    <x v="10"/>
    <x v="45"/>
    <x v="2"/>
    <n v="757"/>
    <n v="64947"/>
    <n v="11.6556576901166"/>
    <n v="2.01245493064381"/>
  </r>
  <r>
    <x v="10"/>
    <x v="45"/>
    <x v="3"/>
    <n v="2540"/>
    <m/>
    <m/>
    <m/>
  </r>
  <r>
    <x v="10"/>
    <x v="45"/>
    <x v="4"/>
    <n v="152"/>
    <n v="40295"/>
    <n v="3.7721801712371299"/>
    <n v="0.65130109228585598"/>
  </r>
  <r>
    <x v="10"/>
    <x v="45"/>
    <x v="5"/>
    <n v="10433"/>
    <n v="1801352"/>
    <n v="5.7917608551798896"/>
    <n v="1"/>
  </r>
  <r>
    <x v="10"/>
    <x v="46"/>
    <x v="0"/>
    <n v="76"/>
    <n v="38049"/>
    <n v="1.9974243738337401"/>
    <n v="0.77536434992480796"/>
  </r>
  <r>
    <x v="10"/>
    <x v="46"/>
    <x v="1"/>
    <n v="113"/>
    <n v="11909"/>
    <n v="9.4886220505499992"/>
    <n v="3.68331305269197"/>
  </r>
  <r>
    <x v="10"/>
    <x v="46"/>
    <x v="2"/>
    <n v="45"/>
    <n v="15204"/>
    <n v="2.9597474348855601"/>
    <n v="1.1489209182858799"/>
  </r>
  <r>
    <x v="10"/>
    <x v="46"/>
    <x v="3"/>
    <n v="252"/>
    <m/>
    <m/>
    <m/>
  </r>
  <r>
    <x v="10"/>
    <x v="46"/>
    <x v="4"/>
    <n v="3"/>
    <n v="7027"/>
    <n v="0.42692471894122702"/>
    <n v="0.165724525796864"/>
  </r>
  <r>
    <x v="10"/>
    <x v="46"/>
    <x v="5"/>
    <n v="1730"/>
    <n v="671555"/>
    <n v="2.5761106685230502"/>
    <n v="1"/>
  </r>
  <r>
    <x v="11"/>
    <x v="0"/>
    <x v="0"/>
    <n v="48901"/>
    <n v="5515455"/>
    <n v="8.8661769518561897"/>
    <n v="1.5759283437062299"/>
  </r>
  <r>
    <x v="11"/>
    <x v="0"/>
    <x v="1"/>
    <n v="65452"/>
    <n v="2409283"/>
    <n v="27.1665885659759"/>
    <n v="4.8287550717069596"/>
  </r>
  <r>
    <x v="11"/>
    <x v="0"/>
    <x v="2"/>
    <n v="16199"/>
    <n v="1717977"/>
    <n v="9.4291134281774394"/>
    <n v="1.6759881049266601"/>
  </r>
  <r>
    <x v="11"/>
    <x v="0"/>
    <x v="3"/>
    <n v="103196"/>
    <m/>
    <m/>
    <m/>
  </r>
  <r>
    <x v="11"/>
    <x v="0"/>
    <x v="4"/>
    <n v="8529"/>
    <n v="1255632"/>
    <n v="6.7925952826942897"/>
    <n v="1.20735729632399"/>
  </r>
  <r>
    <x v="11"/>
    <x v="0"/>
    <x v="5"/>
    <n v="273982"/>
    <n v="48699231"/>
    <n v="5.6260025954003297"/>
    <n v="1"/>
  </r>
  <r>
    <x v="11"/>
    <x v="1"/>
    <x v="0"/>
    <n v="87"/>
    <n v="60732"/>
    <n v="1.4325232167555799"/>
    <n v="0.51159610916750298"/>
  </r>
  <r>
    <x v="11"/>
    <x v="1"/>
    <x v="1"/>
    <n v="417"/>
    <n v="37844"/>
    <n v="11.0189197759222"/>
    <n v="3.93517984117425"/>
  </r>
  <r>
    <x v="11"/>
    <x v="1"/>
    <x v="2"/>
    <n v="207"/>
    <n v="44435"/>
    <n v="4.6584899291099404"/>
    <n v="1.66368355811107"/>
  </r>
  <r>
    <x v="11"/>
    <x v="1"/>
    <x v="3"/>
    <n v="1545"/>
    <m/>
    <m/>
    <m/>
  </r>
  <r>
    <x v="11"/>
    <x v="1"/>
    <x v="4"/>
    <n v="67"/>
    <n v="16982"/>
    <n v="3.9453539041337899"/>
    <n v="1.40900174114808"/>
  </r>
  <r>
    <x v="11"/>
    <x v="1"/>
    <x v="5"/>
    <n v="4437"/>
    <n v="1584583"/>
    <n v="2.8001057691518798"/>
    <n v="1"/>
  </r>
  <r>
    <x v="11"/>
    <x v="2"/>
    <x v="0"/>
    <n v="683"/>
    <n v="116909"/>
    <n v="5.8421507326211"/>
    <n v="1.76592663095156"/>
  </r>
  <r>
    <x v="11"/>
    <x v="2"/>
    <x v="1"/>
    <n v="430"/>
    <n v="39601"/>
    <n v="10.858311658796501"/>
    <n v="3.28217853373283"/>
  </r>
  <r>
    <x v="11"/>
    <x v="2"/>
    <x v="2"/>
    <n v="126"/>
    <n v="27091"/>
    <n v="4.6509911040566996"/>
    <n v="1.40587078746727"/>
  </r>
  <r>
    <x v="11"/>
    <x v="2"/>
    <x v="3"/>
    <n v="553"/>
    <m/>
    <m/>
    <m/>
  </r>
  <r>
    <x v="11"/>
    <x v="2"/>
    <x v="4"/>
    <n v="48"/>
    <n v="13618"/>
    <n v="3.5247466588338998"/>
    <n v="1.06543707567088"/>
  </r>
  <r>
    <x v="11"/>
    <x v="2"/>
    <x v="5"/>
    <n v="1679"/>
    <n v="507517"/>
    <n v="3.30826356555544"/>
    <n v="1"/>
  </r>
  <r>
    <x v="11"/>
    <x v="3"/>
    <x v="0"/>
    <n v="558"/>
    <m/>
    <m/>
    <m/>
  </r>
  <r>
    <x v="11"/>
    <x v="3"/>
    <x v="1"/>
    <n v="1358"/>
    <m/>
    <m/>
    <m/>
  </r>
  <r>
    <x v="11"/>
    <x v="3"/>
    <x v="2"/>
    <n v="362"/>
    <m/>
    <m/>
    <m/>
  </r>
  <r>
    <x v="11"/>
    <x v="3"/>
    <x v="3"/>
    <n v="3333"/>
    <m/>
    <m/>
    <m/>
  </r>
  <r>
    <x v="11"/>
    <x v="3"/>
    <x v="4"/>
    <n v="129"/>
    <m/>
    <m/>
    <m/>
  </r>
  <r>
    <x v="11"/>
    <x v="3"/>
    <x v="5"/>
    <n v="4710"/>
    <m/>
    <m/>
    <m/>
  </r>
  <r>
    <x v="11"/>
    <x v="4"/>
    <x v="0"/>
    <n v="195"/>
    <n v="70491"/>
    <n v="2.76631059284164"/>
    <n v="1.33718551735395"/>
  </r>
  <r>
    <x v="11"/>
    <x v="4"/>
    <x v="1"/>
    <n v="147"/>
    <n v="18496"/>
    <n v="7.9476643598615899"/>
    <n v="3.84176010687223"/>
  </r>
  <r>
    <x v="11"/>
    <x v="4"/>
    <x v="2"/>
    <n v="81"/>
    <n v="26970"/>
    <n v="3.0033370411568399"/>
    <n v="1.4517599020008201"/>
  </r>
  <r>
    <x v="11"/>
    <x v="4"/>
    <x v="3"/>
    <n v="468"/>
    <m/>
    <m/>
    <m/>
  </r>
  <r>
    <x v="11"/>
    <x v="4"/>
    <x v="4"/>
    <n v="51"/>
    <n v="14816"/>
    <n v="3.4422246220302402"/>
    <n v="1.6639103808404201"/>
  </r>
  <r>
    <x v="11"/>
    <x v="4"/>
    <x v="5"/>
    <n v="1580"/>
    <n v="763744"/>
    <n v="2.0687560229605699"/>
    <n v="1"/>
  </r>
  <r>
    <x v="11"/>
    <x v="5"/>
    <x v="0"/>
    <n v="42"/>
    <n v="25152"/>
    <n v="1.6698473282442701"/>
    <n v="0.36799202896906902"/>
  </r>
  <r>
    <x v="11"/>
    <x v="5"/>
    <x v="1"/>
    <n v="94"/>
    <n v="6616"/>
    <n v="14.207980652962499"/>
    <n v="3.1310788355329802"/>
  </r>
  <r>
    <x v="11"/>
    <x v="5"/>
    <x v="2"/>
    <n v="103"/>
    <n v="17476"/>
    <n v="5.8937972075989897"/>
    <n v="1.29884352663366"/>
  </r>
  <r>
    <x v="11"/>
    <x v="5"/>
    <x v="3"/>
    <n v="1009"/>
    <m/>
    <m/>
    <m/>
  </r>
  <r>
    <x v="11"/>
    <x v="5"/>
    <x v="4"/>
    <n v="37"/>
    <n v="7943"/>
    <n v="4.6581896009064598"/>
    <n v="1.0265469265160401"/>
  </r>
  <r>
    <x v="11"/>
    <x v="5"/>
    <x v="5"/>
    <n v="4711"/>
    <n v="1038185"/>
    <n v="4.5377268983851602"/>
    <n v="1"/>
  </r>
  <r>
    <x v="11"/>
    <x v="6"/>
    <x v="0"/>
    <n v="206"/>
    <n v="26902"/>
    <n v="7.6574232399078097"/>
    <n v="0.92366893594580202"/>
  </r>
  <r>
    <x v="11"/>
    <x v="6"/>
    <x v="1"/>
    <n v="94"/>
    <n v="6729"/>
    <n v="13.9693862386685"/>
    <n v="1.6850430906888401"/>
  </r>
  <r>
    <x v="11"/>
    <x v="6"/>
    <x v="2"/>
    <n v="84"/>
    <n v="7594"/>
    <n v="11.0613642349223"/>
    <n v="1.33426587676805"/>
  </r>
  <r>
    <x v="11"/>
    <x v="6"/>
    <x v="3"/>
    <n v="1100"/>
    <m/>
    <m/>
    <m/>
  </r>
  <r>
    <x v="11"/>
    <x v="6"/>
    <x v="4"/>
    <n v="79"/>
    <n v="6218"/>
    <n v="12.705049855258901"/>
    <n v="1.53253379280191"/>
  </r>
  <r>
    <x v="11"/>
    <x v="6"/>
    <x v="5"/>
    <n v="4327"/>
    <n v="521940"/>
    <n v="8.2902249300685895"/>
    <n v="1"/>
  </r>
  <r>
    <x v="11"/>
    <x v="7"/>
    <x v="0"/>
    <n v="54"/>
    <n v="4911"/>
    <n v="10.995723885155799"/>
    <n v="2.7322750249761398"/>
  </r>
  <r>
    <x v="11"/>
    <x v="7"/>
    <x v="1"/>
    <n v="29"/>
    <n v="1194"/>
    <n v="24.288107202680099"/>
    <n v="6.0352360069184998"/>
  </r>
  <r>
    <x v="11"/>
    <x v="7"/>
    <x v="2"/>
    <n v="23"/>
    <n v="4002"/>
    <n v="5.7471264367816097"/>
    <n v="1.4280760587119901"/>
  </r>
  <r>
    <x v="11"/>
    <x v="7"/>
    <x v="3"/>
    <n v="103"/>
    <m/>
    <m/>
    <m/>
  </r>
  <r>
    <x v="11"/>
    <x v="7"/>
    <x v="4"/>
    <n v="17"/>
    <n v="1715"/>
    <n v="9.9125364431486904"/>
    <n v="2.4631189397493101"/>
  </r>
  <r>
    <x v="11"/>
    <x v="7"/>
    <x v="5"/>
    <n v="1964"/>
    <n v="488025"/>
    <n v="4.0243839967214798"/>
    <n v="1"/>
  </r>
  <r>
    <x v="11"/>
    <x v="8"/>
    <x v="0"/>
    <n v="158"/>
    <n v="52574"/>
    <n v="3.00528778483661"/>
    <n v="2.7529240583845001"/>
  </r>
  <r>
    <x v="11"/>
    <x v="8"/>
    <x v="1"/>
    <n v="60"/>
    <n v="14563"/>
    <n v="4.1200302135548998"/>
    <n v="3.7740579632319502"/>
  </r>
  <r>
    <x v="11"/>
    <x v="8"/>
    <x v="2"/>
    <n v="68"/>
    <n v="20412"/>
    <n v="3.3313737017440701"/>
    <n v="3.0516274871490499"/>
  </r>
  <r>
    <x v="11"/>
    <x v="8"/>
    <x v="3"/>
    <n v="387"/>
    <m/>
    <m/>
    <m/>
  </r>
  <r>
    <x v="11"/>
    <x v="8"/>
    <x v="4"/>
    <n v="16"/>
    <n v="10280"/>
    <n v="1.5564202334630399"/>
    <n v="1.4257225971088701"/>
  </r>
  <r>
    <x v="11"/>
    <x v="8"/>
    <x v="5"/>
    <n v="1046"/>
    <n v="958164"/>
    <n v="1.0916711544161499"/>
    <n v="1"/>
  </r>
  <r>
    <x v="11"/>
    <x v="9"/>
    <x v="0"/>
    <n v="62"/>
    <n v="24081"/>
    <n v="2.5746439101366199"/>
    <n v="1.20315650273333"/>
  </r>
  <r>
    <x v="11"/>
    <x v="9"/>
    <x v="1"/>
    <n v="85"/>
    <n v="6768"/>
    <n v="12.5591016548463"/>
    <n v="5.8689921216000096"/>
  </r>
  <r>
    <x v="11"/>
    <x v="9"/>
    <x v="2"/>
    <n v="55"/>
    <n v="24762"/>
    <n v="2.2211453032872899"/>
    <n v="1.0379631158484699"/>
  </r>
  <r>
    <x v="11"/>
    <x v="9"/>
    <x v="3"/>
    <n v="1646"/>
    <m/>
    <m/>
    <m/>
  </r>
  <r>
    <x v="11"/>
    <x v="9"/>
    <x v="4"/>
    <n v="13"/>
    <n v="13168"/>
    <n v="0.98724179829890601"/>
    <n v="0.46134783327394002"/>
  </r>
  <r>
    <x v="11"/>
    <x v="9"/>
    <x v="5"/>
    <n v="3679"/>
    <n v="1719233"/>
    <n v="2.1399077379273201"/>
    <n v="1"/>
  </r>
  <r>
    <x v="11"/>
    <x v="10"/>
    <x v="0"/>
    <n v="35"/>
    <n v="17856"/>
    <n v="1.9601254480286701"/>
    <n v="0.89519917202516697"/>
  </r>
  <r>
    <x v="11"/>
    <x v="10"/>
    <x v="1"/>
    <n v="134"/>
    <n v="5315"/>
    <n v="25.211665098777001"/>
    <n v="11.5142945286994"/>
  </r>
  <r>
    <x v="11"/>
    <x v="10"/>
    <x v="2"/>
    <n v="73"/>
    <n v="15529"/>
    <n v="4.7008822203619003"/>
    <n v="2.14691660459185"/>
  </r>
  <r>
    <x v="11"/>
    <x v="10"/>
    <x v="3"/>
    <n v="250"/>
    <m/>
    <m/>
    <m/>
  </r>
  <r>
    <x v="11"/>
    <x v="10"/>
    <x v="4"/>
    <n v="16"/>
    <n v="7150"/>
    <n v="2.2377622377622401"/>
    <n v="1.0219972933103001"/>
  </r>
  <r>
    <x v="11"/>
    <x v="10"/>
    <x v="5"/>
    <n v="1607"/>
    <n v="733925"/>
    <n v="2.18959702966924"/>
    <n v="1"/>
  </r>
  <r>
    <x v="11"/>
    <x v="11"/>
    <x v="0"/>
    <n v="25"/>
    <n v="10800"/>
    <n v="2.31481481481481"/>
    <n v="0.70559553026922495"/>
  </r>
  <r>
    <x v="11"/>
    <x v="11"/>
    <x v="1"/>
    <n v="19"/>
    <n v="2441"/>
    <n v="7.7836952068824301"/>
    <n v="2.3726047162842301"/>
  </r>
  <r>
    <x v="11"/>
    <x v="11"/>
    <x v="2"/>
    <n v="14"/>
    <n v="6421"/>
    <n v="2.18034574053886"/>
    <n v="0.664607034273209"/>
  </r>
  <r>
    <x v="11"/>
    <x v="11"/>
    <x v="3"/>
    <n v="72"/>
    <m/>
    <m/>
    <m/>
  </r>
  <r>
    <x v="11"/>
    <x v="11"/>
    <x v="4"/>
    <n v="10"/>
    <n v="3005"/>
    <n v="3.3277870216306198"/>
    <n v="1.0143669520010199"/>
  </r>
  <r>
    <x v="11"/>
    <x v="11"/>
    <x v="5"/>
    <n v="1992"/>
    <n v="607196"/>
    <n v="3.2806540227537702"/>
    <n v="1"/>
  </r>
  <r>
    <x v="11"/>
    <x v="12"/>
    <x v="0"/>
    <n v="23"/>
    <n v="5823"/>
    <n v="3.9498540271337799"/>
    <n v="0.90121844410097895"/>
  </r>
  <r>
    <x v="11"/>
    <x v="12"/>
    <x v="1"/>
    <n v="19"/>
    <n v="1286"/>
    <n v="14.7744945567652"/>
    <n v="3.3710225505443199"/>
  </r>
  <r>
    <x v="11"/>
    <x v="12"/>
    <x v="2"/>
    <n v="25"/>
    <n v="4920"/>
    <n v="5.0813008130081299"/>
    <n v="1.159375"/>
  </r>
  <r>
    <x v="11"/>
    <x v="12"/>
    <x v="3"/>
    <n v="211"/>
    <m/>
    <m/>
    <m/>
  </r>
  <r>
    <x v="11"/>
    <x v="12"/>
    <x v="4"/>
    <n v="0"/>
    <n v="1907"/>
    <n v="0"/>
    <n v="0"/>
  </r>
  <r>
    <x v="11"/>
    <x v="12"/>
    <x v="5"/>
    <n v="2200"/>
    <n v="501963"/>
    <n v="4.3827931540770901"/>
    <n v="1"/>
  </r>
  <r>
    <x v="11"/>
    <x v="13"/>
    <x v="0"/>
    <n v="47860"/>
    <n v="5426423"/>
    <n v="8.8198063438843608"/>
    <n v="1.59123810040258"/>
  </r>
  <r>
    <x v="11"/>
    <x v="13"/>
    <x v="1"/>
    <n v="63605"/>
    <n v="2381722"/>
    <n v="26.705467724612699"/>
    <n v="4.8181055315280297"/>
  </r>
  <r>
    <x v="11"/>
    <x v="13"/>
    <x v="2"/>
    <n v="15508"/>
    <n v="1669375"/>
    <n v="9.2897042306252295"/>
    <n v="1.6760154063350701"/>
  </r>
  <r>
    <x v="11"/>
    <x v="13"/>
    <x v="3"/>
    <n v="98454"/>
    <m/>
    <m/>
    <m/>
  </r>
  <r>
    <x v="11"/>
    <x v="13"/>
    <x v="4"/>
    <n v="8225"/>
    <n v="1229166"/>
    <n v="6.6915290530327098"/>
    <n v="1.20726187900029"/>
  </r>
  <r>
    <x v="11"/>
    <x v="13"/>
    <x v="5"/>
    <n v="253765"/>
    <n v="45783379"/>
    <n v="5.54273200324511"/>
    <n v="1"/>
  </r>
  <r>
    <x v="11"/>
    <x v="14"/>
    <x v="0"/>
    <n v="509"/>
    <n v="78321"/>
    <n v="6.4988955707920004"/>
    <n v="0.95047254103823298"/>
  </r>
  <r>
    <x v="11"/>
    <x v="14"/>
    <x v="1"/>
    <n v="998"/>
    <n v="63422"/>
    <n v="15.735864526505001"/>
    <n v="2.3013921333279601"/>
  </r>
  <r>
    <x v="11"/>
    <x v="14"/>
    <x v="2"/>
    <n v="368"/>
    <n v="47579"/>
    <n v="7.7345047184682301"/>
    <n v="1.1311821021519799"/>
  </r>
  <r>
    <x v="11"/>
    <x v="14"/>
    <x v="3"/>
    <n v="3654"/>
    <m/>
    <m/>
    <m/>
  </r>
  <r>
    <x v="11"/>
    <x v="14"/>
    <x v="4"/>
    <n v="133"/>
    <n v="19260"/>
    <n v="6.9055036344755996"/>
    <n v="1.0099395374357301"/>
  </r>
  <r>
    <x v="11"/>
    <x v="14"/>
    <x v="5"/>
    <n v="11293"/>
    <n v="1651617"/>
    <n v="6.8375416334416501"/>
    <n v="1"/>
  </r>
  <r>
    <x v="11"/>
    <x v="15"/>
    <x v="0"/>
    <n v="38"/>
    <n v="18465"/>
    <n v="2.0579474681830501"/>
    <n v="0.82195489875921002"/>
  </r>
  <r>
    <x v="11"/>
    <x v="15"/>
    <x v="1"/>
    <n v="74"/>
    <n v="7774"/>
    <n v="9.5189091844610196"/>
    <n v="3.8019017278024299"/>
  </r>
  <r>
    <x v="11"/>
    <x v="15"/>
    <x v="2"/>
    <n v="84"/>
    <n v="14151"/>
    <n v="5.93597625609498"/>
    <n v="2.3708597221499299"/>
  </r>
  <r>
    <x v="11"/>
    <x v="15"/>
    <x v="3"/>
    <n v="137"/>
    <m/>
    <m/>
    <m/>
  </r>
  <r>
    <x v="11"/>
    <x v="15"/>
    <x v="4"/>
    <n v="3"/>
    <n v="4374"/>
    <n v="0.68587105624142697"/>
    <n v="0.27394045927349697"/>
  </r>
  <r>
    <x v="11"/>
    <x v="15"/>
    <x v="5"/>
    <n v="1503"/>
    <n v="600306"/>
    <n v="2.5037231012183798"/>
    <n v="1"/>
  </r>
  <r>
    <x v="11"/>
    <x v="16"/>
    <x v="0"/>
    <n v="1130"/>
    <n v="389283"/>
    <n v="2.90277253309289"/>
    <n v="1.17681428032127"/>
  </r>
  <r>
    <x v="11"/>
    <x v="16"/>
    <x v="1"/>
    <n v="801"/>
    <n v="134114"/>
    <n v="5.9725308319787596"/>
    <n v="2.42132633287763"/>
  </r>
  <r>
    <x v="11"/>
    <x v="16"/>
    <x v="2"/>
    <n v="238"/>
    <n v="86520"/>
    <n v="2.75080906148867"/>
    <n v="1.1152067029337001"/>
  </r>
  <r>
    <x v="11"/>
    <x v="16"/>
    <x v="3"/>
    <n v="1703"/>
    <m/>
    <m/>
    <m/>
  </r>
  <r>
    <x v="11"/>
    <x v="16"/>
    <x v="4"/>
    <n v="117"/>
    <n v="66997"/>
    <n v="1.7463468513515501"/>
    <n v="0.70798723965975796"/>
  </r>
  <r>
    <x v="11"/>
    <x v="16"/>
    <x v="5"/>
    <n v="5404"/>
    <n v="2190838"/>
    <n v="2.4666360543317198"/>
    <n v="1"/>
  </r>
  <r>
    <x v="11"/>
    <x v="17"/>
    <x v="0"/>
    <n v="67"/>
    <n v="16786"/>
    <n v="3.9914214226140801"/>
    <n v="1.51862200663865"/>
  </r>
  <r>
    <x v="11"/>
    <x v="17"/>
    <x v="1"/>
    <n v="61"/>
    <n v="4593"/>
    <n v="13.281079904202"/>
    <n v="5.05307209611518"/>
  </r>
  <r>
    <x v="11"/>
    <x v="17"/>
    <x v="2"/>
    <n v="36"/>
    <n v="8894"/>
    <n v="4.0476725882617499"/>
    <n v="1.5400239707529"/>
  </r>
  <r>
    <x v="11"/>
    <x v="17"/>
    <x v="3"/>
    <n v="210"/>
    <m/>
    <m/>
    <m/>
  </r>
  <r>
    <x v="11"/>
    <x v="17"/>
    <x v="4"/>
    <n v="13"/>
    <n v="3827"/>
    <n v="3.3969166448915602"/>
    <n v="1.2924298953807101"/>
  </r>
  <r>
    <x v="11"/>
    <x v="17"/>
    <x v="5"/>
    <n v="1455"/>
    <n v="553586"/>
    <n v="2.62831791266398"/>
    <n v="1"/>
  </r>
  <r>
    <x v="11"/>
    <x v="18"/>
    <x v="0"/>
    <n v="282"/>
    <n v="94987"/>
    <n v="2.9688273132112801"/>
    <n v="0.75188177610132101"/>
  </r>
  <r>
    <x v="11"/>
    <x v="18"/>
    <x v="1"/>
    <n v="532"/>
    <n v="29387"/>
    <n v="18.103242930547498"/>
    <n v="4.5848063938386003"/>
  </r>
  <r>
    <x v="11"/>
    <x v="18"/>
    <x v="2"/>
    <n v="294"/>
    <n v="41711"/>
    <n v="7.0485003955790999"/>
    <n v="1.78509506857994"/>
  </r>
  <r>
    <x v="11"/>
    <x v="18"/>
    <x v="3"/>
    <n v="1431"/>
    <m/>
    <m/>
    <m/>
  </r>
  <r>
    <x v="11"/>
    <x v="18"/>
    <x v="4"/>
    <n v="101"/>
    <n v="21132"/>
    <n v="4.7794813552905504"/>
    <n v="1.2104459273422401"/>
  </r>
  <r>
    <x v="11"/>
    <x v="18"/>
    <x v="5"/>
    <n v="7151"/>
    <n v="1811054"/>
    <n v="3.9485294198847698"/>
    <n v="1"/>
  </r>
  <r>
    <x v="11"/>
    <x v="19"/>
    <x v="0"/>
    <n v="450"/>
    <n v="103673"/>
    <n v="4.3405708332931399"/>
    <n v="0.95876136836784098"/>
  </r>
  <r>
    <x v="11"/>
    <x v="19"/>
    <x v="1"/>
    <n v="665"/>
    <n v="44893"/>
    <n v="14.8129997995233"/>
    <n v="3.2719502809377099"/>
  </r>
  <r>
    <x v="11"/>
    <x v="19"/>
    <x v="2"/>
    <n v="266"/>
    <n v="45127"/>
    <n v="5.8944755911095399"/>
    <n v="1.3019936088119"/>
  </r>
  <r>
    <x v="11"/>
    <x v="19"/>
    <x v="3"/>
    <n v="1093"/>
    <m/>
    <m/>
    <m/>
  </r>
  <r>
    <x v="11"/>
    <x v="19"/>
    <x v="4"/>
    <n v="129"/>
    <n v="25049"/>
    <n v="5.1499061838796001"/>
    <n v="1.1375303593597501"/>
  </r>
  <r>
    <x v="11"/>
    <x v="19"/>
    <x v="5"/>
    <n v="4437"/>
    <n v="980061"/>
    <n v="4.5272692209974696"/>
    <n v="1"/>
  </r>
  <r>
    <x v="11"/>
    <x v="20"/>
    <x v="0"/>
    <n v="138"/>
    <n v="19260"/>
    <n v="7.1651090342679096"/>
    <n v="1.4114867970467799"/>
  </r>
  <r>
    <x v="11"/>
    <x v="20"/>
    <x v="1"/>
    <n v="135"/>
    <n v="7623"/>
    <n v="17.709563164108602"/>
    <n v="3.4886858620092598"/>
  </r>
  <r>
    <x v="11"/>
    <x v="20"/>
    <x v="2"/>
    <n v="83"/>
    <n v="11147"/>
    <n v="7.4459495828474003"/>
    <n v="1.4668108297306499"/>
  </r>
  <r>
    <x v="11"/>
    <x v="20"/>
    <x v="3"/>
    <n v="728"/>
    <m/>
    <m/>
    <m/>
  </r>
  <r>
    <x v="11"/>
    <x v="20"/>
    <x v="4"/>
    <n v="30"/>
    <n v="8616"/>
    <n v="3.4818941504178298"/>
    <n v="0.68591386377015895"/>
  </r>
  <r>
    <x v="11"/>
    <x v="20"/>
    <x v="5"/>
    <n v="4514"/>
    <n v="889233"/>
    <n v="5.0762848432300602"/>
    <n v="1"/>
  </r>
  <r>
    <x v="11"/>
    <x v="21"/>
    <x v="0"/>
    <n v="354"/>
    <n v="86424"/>
    <n v="4.0960844209941696"/>
    <n v="0.81552589613081705"/>
  </r>
  <r>
    <x v="11"/>
    <x v="21"/>
    <x v="1"/>
    <n v="746"/>
    <n v="56757"/>
    <n v="13.1437531934387"/>
    <n v="2.6169067821604499"/>
  </r>
  <r>
    <x v="11"/>
    <x v="21"/>
    <x v="2"/>
    <n v="390"/>
    <n v="44627"/>
    <n v="8.7391041297869005"/>
    <n v="1.73994600557944"/>
  </r>
  <r>
    <x v="11"/>
    <x v="21"/>
    <x v="3"/>
    <n v="2048"/>
    <m/>
    <m/>
    <m/>
  </r>
  <r>
    <x v="11"/>
    <x v="21"/>
    <x v="4"/>
    <n v="232"/>
    <n v="23286"/>
    <n v="9.9630679378167102"/>
    <n v="1.9836358514867001"/>
  </r>
  <r>
    <x v="11"/>
    <x v="21"/>
    <x v="5"/>
    <n v="8261"/>
    <n v="1644756"/>
    <n v="5.0226294964116303"/>
    <n v="1"/>
  </r>
  <r>
    <x v="11"/>
    <x v="22"/>
    <x v="0"/>
    <n v="1089"/>
    <n v="158894"/>
    <n v="6.8536256875652901"/>
    <n v="1.2967087191898301"/>
  </r>
  <r>
    <x v="11"/>
    <x v="22"/>
    <x v="1"/>
    <n v="165"/>
    <n v="10096"/>
    <n v="16.3431061806656"/>
    <n v="3.0921222210258499"/>
  </r>
  <r>
    <x v="11"/>
    <x v="22"/>
    <x v="2"/>
    <n v="152"/>
    <n v="24761"/>
    <n v="6.1386858365978796"/>
    <n v="1.16144181365576"/>
  </r>
  <r>
    <x v="11"/>
    <x v="22"/>
    <x v="3"/>
    <n v="1531"/>
    <m/>
    <m/>
    <m/>
  </r>
  <r>
    <x v="11"/>
    <x v="22"/>
    <x v="4"/>
    <n v="38"/>
    <n v="11861"/>
    <n v="3.2037770845628502"/>
    <n v="0.60615590481262804"/>
  </r>
  <r>
    <x v="11"/>
    <x v="22"/>
    <x v="5"/>
    <n v="7006"/>
    <n v="1325538"/>
    <n v="5.2854010975166297"/>
    <n v="1"/>
  </r>
  <r>
    <x v="11"/>
    <x v="23"/>
    <x v="0"/>
    <n v="666"/>
    <n v="218679"/>
    <n v="3.0455599303088099"/>
    <n v="0.81047982286796005"/>
  </r>
  <r>
    <x v="11"/>
    <x v="23"/>
    <x v="1"/>
    <n v="477"/>
    <n v="37231"/>
    <n v="12.811904058445901"/>
    <n v="3.4094846167869299"/>
  </r>
  <r>
    <x v="11"/>
    <x v="23"/>
    <x v="2"/>
    <n v="181"/>
    <n v="30185"/>
    <n v="5.99635580586384"/>
    <n v="1.59574117817377"/>
  </r>
  <r>
    <x v="11"/>
    <x v="23"/>
    <x v="3"/>
    <n v="1201"/>
    <m/>
    <m/>
    <m/>
  </r>
  <r>
    <x v="11"/>
    <x v="23"/>
    <x v="4"/>
    <n v="53"/>
    <n v="22898"/>
    <n v="2.3146126299240102"/>
    <n v="0.61596122789760399"/>
  </r>
  <r>
    <x v="11"/>
    <x v="23"/>
    <x v="5"/>
    <n v="3055"/>
    <n v="812992"/>
    <n v="3.75772455325514"/>
    <n v="1"/>
  </r>
  <r>
    <x v="11"/>
    <x v="24"/>
    <x v="0"/>
    <n v="33"/>
    <n v="11925"/>
    <n v="2.7672955974842801"/>
    <n v="0.872581896795115"/>
  </r>
  <r>
    <x v="11"/>
    <x v="24"/>
    <x v="1"/>
    <n v="64"/>
    <n v="4366"/>
    <n v="14.6587265231333"/>
    <n v="4.6221803719792902"/>
  </r>
  <r>
    <x v="11"/>
    <x v="24"/>
    <x v="2"/>
    <n v="36"/>
    <n v="10192"/>
    <n v="3.5321821036106802"/>
    <n v="1.1137654259256899"/>
  </r>
  <r>
    <x v="11"/>
    <x v="24"/>
    <x v="3"/>
    <n v="248"/>
    <m/>
    <m/>
    <m/>
  </r>
  <r>
    <x v="11"/>
    <x v="24"/>
    <x v="4"/>
    <n v="28"/>
    <n v="4351"/>
    <n v="6.4353022293725601"/>
    <n v="2.0291754270344602"/>
  </r>
  <r>
    <x v="11"/>
    <x v="24"/>
    <x v="5"/>
    <n v="2339"/>
    <n v="737532"/>
    <n v="3.1713878177489199"/>
    <n v="1"/>
  </r>
  <r>
    <x v="11"/>
    <x v="25"/>
    <x v="0"/>
    <n v="274"/>
    <n v="1445"/>
    <n v="189.61937716263"/>
    <n v="1.4009719491358099"/>
  </r>
  <r>
    <x v="11"/>
    <x v="25"/>
    <x v="1"/>
    <n v="254"/>
    <n v="232"/>
    <n v="1094.8275862068999"/>
    <n v="8.0889556772482205"/>
  </r>
  <r>
    <x v="11"/>
    <x v="25"/>
    <x v="2"/>
    <n v="89"/>
    <n v="470"/>
    <n v="189.36170212766001"/>
    <n v="1.3990681590201199"/>
  </r>
  <r>
    <x v="11"/>
    <x v="25"/>
    <x v="3"/>
    <n v="1169"/>
    <m/>
    <m/>
    <m/>
  </r>
  <r>
    <x v="11"/>
    <x v="25"/>
    <x v="4"/>
    <n v="40"/>
    <n v="482"/>
    <n v="82.987551867219906"/>
    <n v="0.61314003891972002"/>
  </r>
  <r>
    <x v="11"/>
    <x v="25"/>
    <x v="5"/>
    <n v="806"/>
    <n v="5955"/>
    <n v="135.348446683459"/>
    <n v="1"/>
  </r>
  <r>
    <x v="11"/>
    <x v="26"/>
    <x v="0"/>
    <n v="399"/>
    <n v="44452"/>
    <n v="8.9759740844056495"/>
    <n v="0.30991860432416601"/>
  </r>
  <r>
    <x v="11"/>
    <x v="26"/>
    <x v="1"/>
    <n v="721"/>
    <n v="21902"/>
    <n v="32.919368094238003"/>
    <n v="1.1366258992129501"/>
  </r>
  <r>
    <x v="11"/>
    <x v="26"/>
    <x v="2"/>
    <n v="607"/>
    <n v="30495"/>
    <n v="19.904902443023399"/>
    <n v="0.687267980760774"/>
  </r>
  <r>
    <x v="11"/>
    <x v="26"/>
    <x v="3"/>
    <n v="5396"/>
    <m/>
    <m/>
    <m/>
  </r>
  <r>
    <x v="11"/>
    <x v="26"/>
    <x v="4"/>
    <n v="471"/>
    <n v="21640"/>
    <n v="21.765249537892799"/>
    <n v="0.75150125168811599"/>
  </r>
  <r>
    <x v="11"/>
    <x v="26"/>
    <x v="5"/>
    <n v="37790"/>
    <n v="1304797"/>
    <n v="28.962359662077699"/>
    <n v="1"/>
  </r>
  <r>
    <x v="11"/>
    <x v="27"/>
    <x v="0"/>
    <n v="25624"/>
    <n v="1816202"/>
    <n v="14.1085628140482"/>
    <n v="1.00973934620524"/>
  </r>
  <r>
    <x v="11"/>
    <x v="27"/>
    <x v="1"/>
    <n v="48158"/>
    <n v="1188137"/>
    <n v="40.532362850411999"/>
    <n v="2.9008710599478298"/>
  </r>
  <r>
    <x v="11"/>
    <x v="27"/>
    <x v="2"/>
    <n v="7230"/>
    <n v="505306"/>
    <n v="14.3081617871151"/>
    <n v="1.0240244962395999"/>
  </r>
  <r>
    <x v="11"/>
    <x v="27"/>
    <x v="3"/>
    <n v="56472"/>
    <m/>
    <m/>
    <m/>
  </r>
  <r>
    <x v="11"/>
    <x v="27"/>
    <x v="4"/>
    <n v="5682"/>
    <n v="556290"/>
    <n v="10.2140969638138"/>
    <n v="0.73101532213109899"/>
  </r>
  <r>
    <x v="11"/>
    <x v="27"/>
    <x v="5"/>
    <n v="66023"/>
    <n v="4725217"/>
    <n v="13.9724799940405"/>
    <n v="1"/>
  </r>
  <r>
    <x v="11"/>
    <x v="28"/>
    <x v="0"/>
    <n v="64"/>
    <n v="18987"/>
    <n v="3.3707273397587798"/>
    <n v="0.67302163346223998"/>
  </r>
  <r>
    <x v="11"/>
    <x v="28"/>
    <x v="1"/>
    <n v="168"/>
    <n v="8376"/>
    <n v="20.057306590257902"/>
    <n v="4.0047740097525404"/>
  </r>
  <r>
    <x v="11"/>
    <x v="28"/>
    <x v="2"/>
    <n v="127"/>
    <n v="15081"/>
    <n v="8.4211922286320497"/>
    <n v="1.68143073530802"/>
  </r>
  <r>
    <x v="11"/>
    <x v="28"/>
    <x v="3"/>
    <n v="570"/>
    <m/>
    <m/>
    <m/>
  </r>
  <r>
    <x v="11"/>
    <x v="28"/>
    <x v="4"/>
    <n v="63"/>
    <n v="6530"/>
    <n v="9.6477794793261893"/>
    <n v="1.9263392288871"/>
  </r>
  <r>
    <x v="11"/>
    <x v="28"/>
    <x v="5"/>
    <n v="4343"/>
    <n v="867152"/>
    <n v="5.0083491706182999"/>
    <n v="1"/>
  </r>
  <r>
    <x v="11"/>
    <x v="29"/>
    <x v="0"/>
    <n v="37"/>
    <n v="9400"/>
    <n v="3.9361702127659601"/>
    <n v="0.69226118680873605"/>
  </r>
  <r>
    <x v="11"/>
    <x v="29"/>
    <x v="1"/>
    <n v="22"/>
    <n v="2326"/>
    <n v="9.4582975064488402"/>
    <n v="1.6634474382659801"/>
  </r>
  <r>
    <x v="11"/>
    <x v="29"/>
    <x v="2"/>
    <n v="29"/>
    <n v="7241"/>
    <n v="4.0049716889932299"/>
    <n v="0.70436142359037102"/>
  </r>
  <r>
    <x v="11"/>
    <x v="29"/>
    <x v="3"/>
    <n v="284"/>
    <m/>
    <m/>
    <m/>
  </r>
  <r>
    <x v="11"/>
    <x v="29"/>
    <x v="4"/>
    <n v="18"/>
    <n v="2802"/>
    <n v="6.4239828693790102"/>
    <n v="1.12979717969827"/>
  </r>
  <r>
    <x v="11"/>
    <x v="29"/>
    <x v="5"/>
    <n v="3782"/>
    <n v="665147"/>
    <n v="5.68596114843786"/>
    <n v="1"/>
  </r>
  <r>
    <x v="11"/>
    <x v="30"/>
    <x v="0"/>
    <n v="127"/>
    <n v="15954"/>
    <n v="7.9603861100664401"/>
    <n v="3.4719073321322198"/>
  </r>
  <r>
    <x v="11"/>
    <x v="30"/>
    <x v="1"/>
    <n v="26"/>
    <n v="3784"/>
    <n v="6.8710359408033801"/>
    <n v="2.99678931805233"/>
  </r>
  <r>
    <x v="11"/>
    <x v="30"/>
    <x v="2"/>
    <n v="51"/>
    <n v="10463"/>
    <n v="4.8743190289591896"/>
    <n v="2.1259250169278201"/>
  </r>
  <r>
    <x v="11"/>
    <x v="30"/>
    <x v="3"/>
    <n v="406"/>
    <m/>
    <m/>
    <m/>
  </r>
  <r>
    <x v="11"/>
    <x v="30"/>
    <x v="4"/>
    <n v="14"/>
    <n v="4797"/>
    <n v="2.91849072336877"/>
    <n v="1.2728942040148501"/>
  </r>
  <r>
    <x v="11"/>
    <x v="30"/>
    <x v="5"/>
    <n v="1796"/>
    <n v="783322"/>
    <n v="2.2927991298597501"/>
    <n v="1"/>
  </r>
  <r>
    <x v="11"/>
    <x v="31"/>
    <x v="0"/>
    <n v="128"/>
    <n v="35189"/>
    <n v="3.6375003552246401"/>
    <n v="1.16054079032112"/>
  </r>
  <r>
    <x v="11"/>
    <x v="31"/>
    <x v="1"/>
    <n v="316"/>
    <n v="31678"/>
    <n v="9.9753772334111996"/>
    <n v="3.1826339649936402"/>
  </r>
  <r>
    <x v="11"/>
    <x v="31"/>
    <x v="2"/>
    <n v="134"/>
    <n v="20291"/>
    <n v="6.6039130649056199"/>
    <n v="2.1069717495833"/>
  </r>
  <r>
    <x v="11"/>
    <x v="31"/>
    <x v="3"/>
    <n v="288"/>
    <m/>
    <m/>
    <m/>
  </r>
  <r>
    <x v="11"/>
    <x v="31"/>
    <x v="4"/>
    <n v="17"/>
    <n v="7666"/>
    <n v="2.2175841377511101"/>
    <n v="0.70751796467393502"/>
  </r>
  <r>
    <x v="11"/>
    <x v="31"/>
    <x v="5"/>
    <n v="2164"/>
    <n v="690422"/>
    <n v="3.1343149552013099"/>
    <n v="1"/>
  </r>
  <r>
    <x v="11"/>
    <x v="32"/>
    <x v="0"/>
    <n v="165"/>
    <n v="60344"/>
    <n v="2.7343232135754998"/>
    <n v="0.94247859613669405"/>
  </r>
  <r>
    <x v="11"/>
    <x v="32"/>
    <x v="1"/>
    <n v="84"/>
    <n v="17465"/>
    <n v="4.8096192384769498"/>
    <n v="1.65780079155468"/>
  </r>
  <r>
    <x v="11"/>
    <x v="32"/>
    <x v="2"/>
    <n v="41"/>
    <n v="19249"/>
    <n v="2.12998077822225"/>
    <n v="0.73417117760267103"/>
  </r>
  <r>
    <x v="11"/>
    <x v="32"/>
    <x v="3"/>
    <n v="76"/>
    <m/>
    <m/>
    <m/>
  </r>
  <r>
    <x v="11"/>
    <x v="32"/>
    <x v="4"/>
    <n v="8"/>
    <n v="17118"/>
    <n v="0.467344315924758"/>
    <n v="0.161086301940605"/>
  </r>
  <r>
    <x v="11"/>
    <x v="32"/>
    <x v="5"/>
    <n v="3869"/>
    <n v="1333584"/>
    <n v="2.9012045735401699"/>
    <n v="1"/>
  </r>
  <r>
    <x v="11"/>
    <x v="33"/>
    <x v="0"/>
    <n v="207"/>
    <n v="72744"/>
    <n v="2.8455955130319999"/>
    <n v="1.09562242380366"/>
  </r>
  <r>
    <x v="11"/>
    <x v="33"/>
    <x v="1"/>
    <n v="327"/>
    <n v="42141"/>
    <n v="7.7596639851925699"/>
    <n v="2.9876564762713"/>
  </r>
  <r>
    <x v="11"/>
    <x v="33"/>
    <x v="2"/>
    <n v="167"/>
    <n v="36167"/>
    <n v="4.6174689634196904"/>
    <n v="1.77783613811987"/>
  </r>
  <r>
    <x v="11"/>
    <x v="33"/>
    <x v="3"/>
    <n v="1044"/>
    <m/>
    <m/>
    <m/>
  </r>
  <r>
    <x v="11"/>
    <x v="33"/>
    <x v="4"/>
    <n v="43"/>
    <n v="16751"/>
    <n v="2.5670109247209099"/>
    <n v="0.98836068527409104"/>
  </r>
  <r>
    <x v="11"/>
    <x v="33"/>
    <x v="5"/>
    <n v="2547"/>
    <n v="980656"/>
    <n v="2.59724103049387"/>
    <n v="1"/>
  </r>
  <r>
    <x v="11"/>
    <x v="34"/>
    <x v="0"/>
    <n v="356"/>
    <n v="57023"/>
    <n v="6.24309489153499"/>
    <n v="0.92459384364156105"/>
  </r>
  <r>
    <x v="11"/>
    <x v="34"/>
    <x v="1"/>
    <n v="387"/>
    <n v="19356"/>
    <n v="19.993800371977699"/>
    <n v="2.9610545820782299"/>
  </r>
  <r>
    <x v="11"/>
    <x v="34"/>
    <x v="2"/>
    <n v="239"/>
    <n v="27547"/>
    <n v="8.6760808799506304"/>
    <n v="1.28491575218814"/>
  </r>
  <r>
    <x v="11"/>
    <x v="34"/>
    <x v="3"/>
    <n v="704"/>
    <m/>
    <m/>
    <m/>
  </r>
  <r>
    <x v="11"/>
    <x v="34"/>
    <x v="4"/>
    <n v="144"/>
    <n v="17930"/>
    <n v="8.0312325711098698"/>
    <n v="1.18941459662421"/>
  </r>
  <r>
    <x v="11"/>
    <x v="34"/>
    <x v="5"/>
    <n v="8070"/>
    <n v="1195156"/>
    <n v="6.7522566091790504"/>
    <n v="1"/>
  </r>
  <r>
    <x v="11"/>
    <x v="35"/>
    <x v="0"/>
    <n v="756"/>
    <n v="79119"/>
    <n v="9.5552269366397393"/>
    <n v="1.5377858879072299"/>
  </r>
  <r>
    <x v="11"/>
    <x v="35"/>
    <x v="1"/>
    <n v="533"/>
    <n v="33985"/>
    <n v="15.683389730763601"/>
    <n v="2.5240316700420302"/>
  </r>
  <r>
    <x v="11"/>
    <x v="35"/>
    <x v="2"/>
    <n v="204"/>
    <n v="30454"/>
    <n v="6.6986274381033697"/>
    <n v="1.07805443146137"/>
  </r>
  <r>
    <x v="11"/>
    <x v="35"/>
    <x v="3"/>
    <n v="2054"/>
    <m/>
    <m/>
    <m/>
  </r>
  <r>
    <x v="11"/>
    <x v="35"/>
    <x v="4"/>
    <n v="100"/>
    <n v="25388"/>
    <n v="3.9388687568930201"/>
    <n v="0.63390820844270601"/>
  </r>
  <r>
    <x v="11"/>
    <x v="35"/>
    <x v="5"/>
    <n v="7494"/>
    <n v="1206059"/>
    <n v="6.21362636487933"/>
    <n v="1"/>
  </r>
  <r>
    <x v="11"/>
    <x v="36"/>
    <x v="0"/>
    <n v="309"/>
    <n v="54507"/>
    <n v="5.6689966426330596"/>
    <n v="1.7667622460838499"/>
  </r>
  <r>
    <x v="11"/>
    <x v="36"/>
    <x v="1"/>
    <n v="133"/>
    <n v="13773"/>
    <n v="9.6565744572714696"/>
    <n v="3.0095045478242999"/>
  </r>
  <r>
    <x v="11"/>
    <x v="36"/>
    <x v="2"/>
    <n v="141"/>
    <n v="21148"/>
    <n v="6.6672971439379598"/>
    <n v="2.0778860210898098"/>
  </r>
  <r>
    <x v="11"/>
    <x v="36"/>
    <x v="3"/>
    <n v="440"/>
    <m/>
    <m/>
    <m/>
  </r>
  <r>
    <x v="11"/>
    <x v="36"/>
    <x v="4"/>
    <n v="25"/>
    <n v="9115"/>
    <n v="2.7427317608337898"/>
    <n v="0.85478175974461901"/>
  </r>
  <r>
    <x v="11"/>
    <x v="36"/>
    <x v="5"/>
    <n v="3324"/>
    <n v="1035936"/>
    <n v="3.2086924288759202"/>
    <n v="1"/>
  </r>
  <r>
    <x v="11"/>
    <x v="37"/>
    <x v="0"/>
    <n v="66"/>
    <n v="17485"/>
    <n v="3.7746639977123202"/>
    <n v="0.86019588770518096"/>
  </r>
  <r>
    <x v="11"/>
    <x v="37"/>
    <x v="1"/>
    <n v="271"/>
    <n v="10168"/>
    <n v="26.652242328874902"/>
    <n v="6.0736927216077499"/>
  </r>
  <r>
    <x v="11"/>
    <x v="37"/>
    <x v="2"/>
    <n v="108"/>
    <n v="17810"/>
    <n v="6.0640089837170104"/>
    <n v="1.3819072621992301"/>
  </r>
  <r>
    <x v="11"/>
    <x v="37"/>
    <x v="3"/>
    <n v="580"/>
    <m/>
    <m/>
    <m/>
  </r>
  <r>
    <x v="11"/>
    <x v="37"/>
    <x v="4"/>
    <n v="84"/>
    <n v="6959"/>
    <n v="12.070699813191601"/>
    <n v="2.7507524768625502"/>
  </r>
  <r>
    <x v="11"/>
    <x v="37"/>
    <x v="5"/>
    <n v="3108"/>
    <n v="708272"/>
    <n v="4.3881446675853297"/>
    <n v="1"/>
  </r>
  <r>
    <x v="11"/>
    <x v="38"/>
    <x v="0"/>
    <n v="334"/>
    <n v="92915"/>
    <n v="3.5946833127051598"/>
    <n v="1.09042508053604"/>
  </r>
  <r>
    <x v="11"/>
    <x v="38"/>
    <x v="1"/>
    <n v="290"/>
    <n v="20832"/>
    <n v="13.920890937019999"/>
    <n v="4.2228166713551403"/>
  </r>
  <r>
    <x v="11"/>
    <x v="38"/>
    <x v="2"/>
    <n v="146"/>
    <n v="40486"/>
    <n v="3.6061848540236099"/>
    <n v="1.0939140023762901"/>
  </r>
  <r>
    <x v="11"/>
    <x v="38"/>
    <x v="3"/>
    <n v="665"/>
    <m/>
    <m/>
    <m/>
  </r>
  <r>
    <x v="11"/>
    <x v="38"/>
    <x v="4"/>
    <n v="67"/>
    <n v="20241"/>
    <n v="3.3101131367027299"/>
    <n v="1.00410246736206"/>
  </r>
  <r>
    <x v="11"/>
    <x v="38"/>
    <x v="5"/>
    <n v="3391"/>
    <n v="1028639"/>
    <n v="3.29658898797343"/>
    <n v="1"/>
  </r>
  <r>
    <x v="11"/>
    <x v="39"/>
    <x v="0"/>
    <n v="183"/>
    <n v="63131"/>
    <n v="2.8987343777225099"/>
    <n v="0.97940065175976798"/>
  </r>
  <r>
    <x v="11"/>
    <x v="39"/>
    <x v="1"/>
    <n v="428"/>
    <n v="21388"/>
    <n v="20.0112212455583"/>
    <n v="6.7612276864799403"/>
  </r>
  <r>
    <x v="11"/>
    <x v="39"/>
    <x v="2"/>
    <n v="153"/>
    <n v="46348"/>
    <n v="3.30111331664797"/>
    <n v="1.1153531550545399"/>
  </r>
  <r>
    <x v="11"/>
    <x v="39"/>
    <x v="3"/>
    <n v="657"/>
    <m/>
    <m/>
    <m/>
  </r>
  <r>
    <x v="11"/>
    <x v="39"/>
    <x v="4"/>
    <n v="94"/>
    <n v="22238"/>
    <n v="4.2269988308301096"/>
    <n v="1.4281837762435701"/>
  </r>
  <r>
    <x v="11"/>
    <x v="39"/>
    <x v="5"/>
    <n v="4595"/>
    <n v="1552521"/>
    <n v="2.9597023164259899"/>
    <n v="1"/>
  </r>
  <r>
    <x v="11"/>
    <x v="40"/>
    <x v="0"/>
    <n v="1591"/>
    <n v="313092"/>
    <n v="5.0815734672236896"/>
    <n v="1.39342848293706"/>
  </r>
  <r>
    <x v="11"/>
    <x v="40"/>
    <x v="1"/>
    <n v="1017"/>
    <n v="93215"/>
    <n v="10.910261224051901"/>
    <n v="2.9917246781799798"/>
  </r>
  <r>
    <x v="11"/>
    <x v="40"/>
    <x v="2"/>
    <n v="590"/>
    <n v="87694"/>
    <n v="6.7279403379934797"/>
    <n v="1.8448820545308899"/>
  </r>
  <r>
    <x v="11"/>
    <x v="40"/>
    <x v="3"/>
    <n v="3298"/>
    <m/>
    <m/>
    <m/>
  </r>
  <r>
    <x v="11"/>
    <x v="40"/>
    <x v="4"/>
    <n v="88"/>
    <n v="48796"/>
    <n v="1.8034265103697"/>
    <n v="0.49452121132194798"/>
  </r>
  <r>
    <x v="11"/>
    <x v="40"/>
    <x v="5"/>
    <n v="7193"/>
    <n v="1972407"/>
    <n v="3.6468132591295799"/>
    <n v="1"/>
  </r>
  <r>
    <x v="11"/>
    <x v="41"/>
    <x v="0"/>
    <n v="483"/>
    <n v="89032"/>
    <n v="5.4250157246832602"/>
    <n v="1.02009047209964"/>
  </r>
  <r>
    <x v="11"/>
    <x v="41"/>
    <x v="1"/>
    <n v="489"/>
    <n v="27561"/>
    <n v="17.7424621748122"/>
    <n v="3.3361961576933399"/>
  </r>
  <r>
    <x v="11"/>
    <x v="41"/>
    <x v="2"/>
    <n v="329"/>
    <n v="48602"/>
    <n v="6.7692687543722503"/>
    <n v="1.2728565058343899"/>
  </r>
  <r>
    <x v="11"/>
    <x v="41"/>
    <x v="3"/>
    <n v="1409"/>
    <m/>
    <m/>
    <m/>
  </r>
  <r>
    <x v="11"/>
    <x v="41"/>
    <x v="4"/>
    <n v="175"/>
    <n v="26466"/>
    <n v="6.61225723569863"/>
    <n v="1.2433329132150901"/>
  </r>
  <r>
    <x v="11"/>
    <x v="41"/>
    <x v="5"/>
    <n v="15507"/>
    <n v="2915852"/>
    <n v="5.3181711554633102"/>
    <n v="1"/>
  </r>
  <r>
    <x v="11"/>
    <x v="42"/>
    <x v="0"/>
    <n v="120"/>
    <n v="37323"/>
    <n v="3.2151756289687299"/>
    <n v="1.3988697684165801"/>
  </r>
  <r>
    <x v="11"/>
    <x v="42"/>
    <x v="1"/>
    <n v="131"/>
    <n v="8018"/>
    <n v="16.3382389623347"/>
    <n v="7.1084976968759701"/>
  </r>
  <r>
    <x v="11"/>
    <x v="42"/>
    <x v="2"/>
    <n v="69"/>
    <n v="13531"/>
    <n v="5.0994013746212401"/>
    <n v="2.2186652435741601"/>
  </r>
  <r>
    <x v="11"/>
    <x v="42"/>
    <x v="3"/>
    <n v="190"/>
    <m/>
    <m/>
    <m/>
  </r>
  <r>
    <x v="11"/>
    <x v="42"/>
    <x v="4"/>
    <n v="19"/>
    <n v="6231"/>
    <n v="3.0492697801316"/>
    <n v="1.32668687605739"/>
  </r>
  <r>
    <x v="11"/>
    <x v="42"/>
    <x v="5"/>
    <n v="1222"/>
    <n v="531672"/>
    <n v="2.2984095457349598"/>
    <n v="1"/>
  </r>
  <r>
    <x v="11"/>
    <x v="43"/>
    <x v="0"/>
    <n v="264"/>
    <n v="35123"/>
    <n v="7.5164422173504502"/>
    <n v="2.8765229347136798"/>
  </r>
  <r>
    <x v="11"/>
    <x v="43"/>
    <x v="1"/>
    <n v="182"/>
    <n v="11185"/>
    <n v="16.271792579347299"/>
    <n v="6.2271728019610499"/>
  </r>
  <r>
    <x v="11"/>
    <x v="43"/>
    <x v="2"/>
    <n v="76"/>
    <n v="21854"/>
    <n v="3.4776242335499199"/>
    <n v="1.3308777712720401"/>
  </r>
  <r>
    <x v="11"/>
    <x v="43"/>
    <x v="3"/>
    <n v="485"/>
    <m/>
    <m/>
    <m/>
  </r>
  <r>
    <x v="11"/>
    <x v="43"/>
    <x v="4"/>
    <n v="24"/>
    <n v="7448"/>
    <n v="3.2223415682062302"/>
    <n v="1.2331817575914099"/>
  </r>
  <r>
    <x v="11"/>
    <x v="43"/>
    <x v="5"/>
    <n v="3199"/>
    <n v="1224249"/>
    <n v="2.6130305191182499"/>
    <n v="1"/>
  </r>
  <r>
    <x v="11"/>
    <x v="44"/>
    <x v="0"/>
    <n v="6836"/>
    <n v="667315"/>
    <n v="10.244037673362699"/>
    <n v="1.9616971130773999"/>
  </r>
  <r>
    <x v="11"/>
    <x v="44"/>
    <x v="1"/>
    <n v="3537"/>
    <n v="236047"/>
    <n v="14.9843039733612"/>
    <n v="2.8694414041888199"/>
  </r>
  <r>
    <x v="11"/>
    <x v="44"/>
    <x v="2"/>
    <n v="1926"/>
    <n v="121685"/>
    <n v="15.827751982578"/>
    <n v="3.0309587255291799"/>
  </r>
  <r>
    <x v="11"/>
    <x v="44"/>
    <x v="3"/>
    <n v="1841"/>
    <m/>
    <m/>
    <m/>
  </r>
  <r>
    <x v="11"/>
    <x v="44"/>
    <x v="4"/>
    <n v="19"/>
    <n v="101435"/>
    <n v="0.18731207177009901"/>
    <n v="3.5869601630948697E-2"/>
  </r>
  <r>
    <x v="11"/>
    <x v="44"/>
    <x v="5"/>
    <n v="9364"/>
    <n v="1793173"/>
    <n v="5.2220282147902104"/>
    <n v="1"/>
  </r>
  <r>
    <x v="11"/>
    <x v="45"/>
    <x v="0"/>
    <n v="4126"/>
    <n v="372728"/>
    <n v="11.069734498079001"/>
    <n v="2.3866533067125899"/>
  </r>
  <r>
    <x v="11"/>
    <x v="45"/>
    <x v="1"/>
    <n v="775"/>
    <n v="72257"/>
    <n v="10.725604439708301"/>
    <n v="2.3124582894886099"/>
  </r>
  <r>
    <x v="11"/>
    <x v="45"/>
    <x v="2"/>
    <n v="684"/>
    <n v="64947"/>
    <n v="10.5316642801053"/>
    <n v="2.27064446610368"/>
  </r>
  <r>
    <x v="11"/>
    <x v="45"/>
    <x v="3"/>
    <n v="1607"/>
    <m/>
    <m/>
    <m/>
  </r>
  <r>
    <x v="11"/>
    <x v="45"/>
    <x v="4"/>
    <n v="145"/>
    <n v="40295"/>
    <n v="3.59846134756173"/>
    <n v="0.77583429627205502"/>
  </r>
  <r>
    <x v="11"/>
    <x v="45"/>
    <x v="5"/>
    <n v="8355"/>
    <n v="1801352"/>
    <n v="4.6381828759731603"/>
    <n v="1"/>
  </r>
  <r>
    <x v="11"/>
    <x v="46"/>
    <x v="0"/>
    <n v="51"/>
    <n v="38049"/>
    <n v="1.34037688244106"/>
    <n v="0.75199398269649798"/>
  </r>
  <r>
    <x v="11"/>
    <x v="46"/>
    <x v="1"/>
    <n v="88"/>
    <n v="11909"/>
    <n v="7.38936938449912"/>
    <n v="4.1456708078590703"/>
  </r>
  <r>
    <x v="11"/>
    <x v="46"/>
    <x v="2"/>
    <n v="39"/>
    <n v="15204"/>
    <n v="2.56511444356748"/>
    <n v="1.43911063504592"/>
  </r>
  <r>
    <x v="11"/>
    <x v="46"/>
    <x v="3"/>
    <n v="309"/>
    <m/>
    <m/>
    <m/>
  </r>
  <r>
    <x v="11"/>
    <x v="46"/>
    <x v="4"/>
    <n v="4"/>
    <n v="7027"/>
    <n v="0.56923295858830203"/>
    <n v="0.319357760655612"/>
  </r>
  <r>
    <x v="11"/>
    <x v="46"/>
    <x v="5"/>
    <n v="1197"/>
    <n v="671555"/>
    <n v="1.7824303296081501"/>
    <n v="1"/>
  </r>
  <r>
    <x v="12"/>
    <x v="0"/>
    <x v="0"/>
    <n v="46630"/>
    <n v="5515455"/>
    <n v="8.4544248842570493"/>
    <n v="1.4241133635085099"/>
  </r>
  <r>
    <x v="12"/>
    <x v="0"/>
    <x v="1"/>
    <n v="58988"/>
    <n v="2409283"/>
    <n v="24.483632682420499"/>
    <n v="4.1241679910357103"/>
  </r>
  <r>
    <x v="12"/>
    <x v="0"/>
    <x v="2"/>
    <n v="17002"/>
    <n v="1717977"/>
    <n v="9.8965236437973303"/>
    <n v="1.66702901336952"/>
  </r>
  <r>
    <x v="12"/>
    <x v="0"/>
    <x v="3"/>
    <n v="108285"/>
    <m/>
    <m/>
    <m/>
  </r>
  <r>
    <x v="12"/>
    <x v="0"/>
    <x v="4"/>
    <n v="9460"/>
    <n v="1255632"/>
    <n v="7.5340545637575298"/>
    <n v="1.2690807396761501"/>
  </r>
  <r>
    <x v="12"/>
    <x v="0"/>
    <x v="5"/>
    <n v="289109"/>
    <n v="48699231"/>
    <n v="5.9366235167039898"/>
    <n v="1"/>
  </r>
  <r>
    <x v="12"/>
    <x v="1"/>
    <x v="0"/>
    <n v="129"/>
    <n v="60732"/>
    <n v="2.1240861489824101"/>
    <n v="0.84397963947166499"/>
  </r>
  <r>
    <x v="12"/>
    <x v="1"/>
    <x v="1"/>
    <n v="448"/>
    <n v="37844"/>
    <n v="11.8380720854032"/>
    <n v="4.7037130840783599"/>
  </r>
  <r>
    <x v="12"/>
    <x v="1"/>
    <x v="2"/>
    <n v="214"/>
    <n v="44435"/>
    <n v="4.81602340497356"/>
    <n v="1.9135879676838601"/>
  </r>
  <r>
    <x v="12"/>
    <x v="1"/>
    <x v="3"/>
    <n v="1346"/>
    <m/>
    <m/>
    <m/>
  </r>
  <r>
    <x v="12"/>
    <x v="1"/>
    <x v="4"/>
    <n v="80"/>
    <n v="16982"/>
    <n v="4.7108703332940802"/>
    <n v="1.8718066813796701"/>
  </r>
  <r>
    <x v="12"/>
    <x v="1"/>
    <x v="5"/>
    <n v="3988"/>
    <n v="1584583"/>
    <n v="2.5167504636866602"/>
    <n v="1"/>
  </r>
  <r>
    <x v="12"/>
    <x v="2"/>
    <x v="0"/>
    <n v="699"/>
    <n v="116909"/>
    <n v="5.9790093149372598"/>
    <n v="1.67927441643"/>
  </r>
  <r>
    <x v="12"/>
    <x v="2"/>
    <x v="1"/>
    <n v="482"/>
    <n v="39601"/>
    <n v="12.1714098128835"/>
    <n v="3.4184822324323201"/>
  </r>
  <r>
    <x v="12"/>
    <x v="2"/>
    <x v="2"/>
    <n v="147"/>
    <n v="27091"/>
    <n v="5.4261562880661502"/>
    <n v="1.5239992035697101"/>
  </r>
  <r>
    <x v="12"/>
    <x v="2"/>
    <x v="3"/>
    <n v="634"/>
    <m/>
    <m/>
    <m/>
  </r>
  <r>
    <x v="12"/>
    <x v="2"/>
    <x v="4"/>
    <n v="61"/>
    <n v="13618"/>
    <n v="4.4793655456014099"/>
    <n v="1.25808199424847"/>
  </r>
  <r>
    <x v="12"/>
    <x v="2"/>
    <x v="5"/>
    <n v="1807"/>
    <n v="507517"/>
    <n v="3.5604718659670498"/>
    <n v="1"/>
  </r>
  <r>
    <x v="12"/>
    <x v="3"/>
    <x v="0"/>
    <n v="860"/>
    <m/>
    <m/>
    <m/>
  </r>
  <r>
    <x v="12"/>
    <x v="3"/>
    <x v="1"/>
    <n v="1799"/>
    <m/>
    <m/>
    <m/>
  </r>
  <r>
    <x v="12"/>
    <x v="3"/>
    <x v="2"/>
    <n v="606"/>
    <m/>
    <m/>
    <m/>
  </r>
  <r>
    <x v="12"/>
    <x v="3"/>
    <x v="3"/>
    <n v="3284"/>
    <m/>
    <m/>
    <m/>
  </r>
  <r>
    <x v="12"/>
    <x v="3"/>
    <x v="4"/>
    <n v="238"/>
    <m/>
    <m/>
    <m/>
  </r>
  <r>
    <x v="12"/>
    <x v="3"/>
    <x v="5"/>
    <n v="5320"/>
    <m/>
    <m/>
    <m/>
  </r>
  <r>
    <x v="12"/>
    <x v="4"/>
    <x v="0"/>
    <n v="231"/>
    <n v="70491"/>
    <n v="3.27701408690471"/>
    <n v="1.4060673296567101"/>
  </r>
  <r>
    <x v="12"/>
    <x v="4"/>
    <x v="1"/>
    <n v="166"/>
    <n v="18496"/>
    <n v="8.9749134948096891"/>
    <n v="3.8508631079662501"/>
  </r>
  <r>
    <x v="12"/>
    <x v="4"/>
    <x v="2"/>
    <n v="108"/>
    <n v="26970"/>
    <n v="4.0044493882091201"/>
    <n v="1.7181877491844899"/>
  </r>
  <r>
    <x v="12"/>
    <x v="4"/>
    <x v="3"/>
    <n v="406"/>
    <m/>
    <m/>
    <m/>
  </r>
  <r>
    <x v="12"/>
    <x v="4"/>
    <x v="4"/>
    <n v="55"/>
    <n v="14816"/>
    <n v="3.7122030237581001"/>
    <n v="1.5927937000995001"/>
  </r>
  <r>
    <x v="12"/>
    <x v="4"/>
    <x v="5"/>
    <n v="1780"/>
    <n v="763744"/>
    <n v="2.3306238739682401"/>
    <n v="1"/>
  </r>
  <r>
    <x v="12"/>
    <x v="5"/>
    <x v="0"/>
    <n v="66"/>
    <n v="25152"/>
    <n v="2.6240458015267198"/>
    <n v="0.30075568452837398"/>
  </r>
  <r>
    <x v="12"/>
    <x v="5"/>
    <x v="1"/>
    <n v="206"/>
    <n v="6616"/>
    <n v="31.136638452237001"/>
    <n v="3.5687338255172998"/>
  </r>
  <r>
    <x v="12"/>
    <x v="5"/>
    <x v="2"/>
    <n v="207"/>
    <n v="17476"/>
    <n v="11.8448157473106"/>
    <n v="1.3575966037339"/>
  </r>
  <r>
    <x v="12"/>
    <x v="5"/>
    <x v="3"/>
    <n v="2322"/>
    <m/>
    <m/>
    <m/>
  </r>
  <r>
    <x v="12"/>
    <x v="5"/>
    <x v="4"/>
    <n v="84"/>
    <n v="7943"/>
    <n v="10.5753493642201"/>
    <n v="1.21209638768965"/>
  </r>
  <r>
    <x v="12"/>
    <x v="5"/>
    <x v="5"/>
    <n v="9058"/>
    <n v="1038185"/>
    <n v="8.7248419116053508"/>
    <n v="1"/>
  </r>
  <r>
    <x v="12"/>
    <x v="6"/>
    <x v="0"/>
    <n v="215"/>
    <n v="26902"/>
    <n v="7.9919708571853398"/>
    <n v="0.82048176026737096"/>
  </r>
  <r>
    <x v="12"/>
    <x v="6"/>
    <x v="1"/>
    <n v="123"/>
    <n v="6729"/>
    <n v="18.2790905037896"/>
    <n v="1.87659097119353"/>
  </r>
  <r>
    <x v="12"/>
    <x v="6"/>
    <x v="2"/>
    <n v="134"/>
    <n v="7594"/>
    <n v="17.645509612852301"/>
    <n v="1.81154549318098"/>
  </r>
  <r>
    <x v="12"/>
    <x v="6"/>
    <x v="3"/>
    <n v="1194"/>
    <m/>
    <m/>
    <m/>
  </r>
  <r>
    <x v="12"/>
    <x v="6"/>
    <x v="4"/>
    <n v="94"/>
    <n v="6218"/>
    <n v="15.1174010935992"/>
    <n v="1.55200163784288"/>
  </r>
  <r>
    <x v="12"/>
    <x v="6"/>
    <x v="5"/>
    <n v="5084"/>
    <n v="521940"/>
    <n v="9.7405832087979505"/>
    <n v="1"/>
  </r>
  <r>
    <x v="12"/>
    <x v="7"/>
    <x v="0"/>
    <n v="114"/>
    <n v="4911"/>
    <n v="23.2131948686622"/>
    <n v="3.0952512092291999"/>
  </r>
  <r>
    <x v="12"/>
    <x v="7"/>
    <x v="1"/>
    <n v="48"/>
    <n v="1194"/>
    <n v="40.201005025125603"/>
    <n v="5.36040860037894"/>
  </r>
  <r>
    <x v="12"/>
    <x v="7"/>
    <x v="2"/>
    <n v="38"/>
    <n v="4002"/>
    <n v="9.4952523738130896"/>
    <n v="1.2660985081229901"/>
  </r>
  <r>
    <x v="12"/>
    <x v="7"/>
    <x v="3"/>
    <n v="439"/>
    <m/>
    <m/>
    <m/>
  </r>
  <r>
    <x v="12"/>
    <x v="7"/>
    <x v="4"/>
    <n v="35"/>
    <n v="1715"/>
    <n v="20.408163265306101"/>
    <n v="2.7212278353964501"/>
  </r>
  <r>
    <x v="12"/>
    <x v="7"/>
    <x v="5"/>
    <n v="3660"/>
    <n v="488025"/>
    <n v="7.4996157983709804"/>
    <n v="1"/>
  </r>
  <r>
    <x v="12"/>
    <x v="8"/>
    <x v="0"/>
    <n v="171"/>
    <n v="52574"/>
    <n v="3.2525582987788599"/>
    <n v="2.39545293604239"/>
  </r>
  <r>
    <x v="12"/>
    <x v="8"/>
    <x v="1"/>
    <n v="88"/>
    <n v="14563"/>
    <n v="6.0427109798805203"/>
    <n v="4.4503521316881196"/>
  </r>
  <r>
    <x v="12"/>
    <x v="8"/>
    <x v="2"/>
    <n v="96"/>
    <n v="20412"/>
    <n v="4.7031158142269298"/>
    <n v="3.4637634596640501"/>
  </r>
  <r>
    <x v="12"/>
    <x v="8"/>
    <x v="3"/>
    <n v="295"/>
    <m/>
    <m/>
    <m/>
  </r>
  <r>
    <x v="12"/>
    <x v="8"/>
    <x v="4"/>
    <n v="25"/>
    <n v="10280"/>
    <n v="2.4319066147859898"/>
    <n v="1.7910571634510399"/>
  </r>
  <r>
    <x v="12"/>
    <x v="8"/>
    <x v="5"/>
    <n v="1301"/>
    <n v="958164"/>
    <n v="1.3578051356552701"/>
    <n v="1"/>
  </r>
  <r>
    <x v="12"/>
    <x v="9"/>
    <x v="0"/>
    <n v="53"/>
    <n v="24081"/>
    <n v="2.20090527802002"/>
    <n v="0.83974012069378301"/>
  </r>
  <r>
    <x v="12"/>
    <x v="9"/>
    <x v="1"/>
    <n v="73"/>
    <n v="6768"/>
    <n v="10.7860520094563"/>
    <n v="4.1153432211215097"/>
  </r>
  <r>
    <x v="12"/>
    <x v="9"/>
    <x v="2"/>
    <n v="77"/>
    <n v="24762"/>
    <n v="3.1096034246022102"/>
    <n v="1.1864475864378901"/>
  </r>
  <r>
    <x v="12"/>
    <x v="9"/>
    <x v="3"/>
    <n v="1381"/>
    <m/>
    <m/>
    <m/>
  </r>
  <r>
    <x v="12"/>
    <x v="9"/>
    <x v="4"/>
    <n v="32"/>
    <n v="13168"/>
    <n v="2.4301336573511501"/>
    <n v="0.92720061653990204"/>
  </r>
  <r>
    <x v="12"/>
    <x v="9"/>
    <x v="5"/>
    <n v="4506"/>
    <n v="1719233"/>
    <n v="2.6209361965481102"/>
    <n v="1"/>
  </r>
  <r>
    <x v="12"/>
    <x v="10"/>
    <x v="0"/>
    <n v="45"/>
    <n v="17856"/>
    <n v="2.5201612903225801"/>
    <n v="1.3383570007235901"/>
  </r>
  <r>
    <x v="12"/>
    <x v="10"/>
    <x v="1"/>
    <n v="138"/>
    <n v="5315"/>
    <n v="25.964252116651"/>
    <n v="13.788577232064499"/>
  </r>
  <r>
    <x v="12"/>
    <x v="10"/>
    <x v="2"/>
    <n v="63"/>
    <n v="15529"/>
    <n v="4.0569257518191799"/>
    <n v="2.1544712246048401"/>
  </r>
  <r>
    <x v="12"/>
    <x v="10"/>
    <x v="3"/>
    <n v="247"/>
    <m/>
    <m/>
    <m/>
  </r>
  <r>
    <x v="12"/>
    <x v="10"/>
    <x v="4"/>
    <n v="17"/>
    <n v="7150"/>
    <n v="2.3776223776223802"/>
    <n v="1.26266027749385"/>
  </r>
  <r>
    <x v="12"/>
    <x v="10"/>
    <x v="5"/>
    <n v="1382"/>
    <n v="733925"/>
    <n v="1.88302619477467"/>
    <n v="1"/>
  </r>
  <r>
    <x v="12"/>
    <x v="11"/>
    <x v="0"/>
    <n v="38"/>
    <n v="10800"/>
    <n v="3.5185185185185199"/>
    <n v="0.69162524129827496"/>
  </r>
  <r>
    <x v="12"/>
    <x v="11"/>
    <x v="1"/>
    <n v="15"/>
    <n v="2441"/>
    <n v="6.1450225317492801"/>
    <n v="1.2079097122654701"/>
  </r>
  <r>
    <x v="12"/>
    <x v="11"/>
    <x v="2"/>
    <n v="37"/>
    <n v="6421"/>
    <n v="5.76234231428126"/>
    <n v="1.1326873434322799"/>
  </r>
  <r>
    <x v="12"/>
    <x v="11"/>
    <x v="3"/>
    <n v="86"/>
    <m/>
    <m/>
    <m/>
  </r>
  <r>
    <x v="12"/>
    <x v="11"/>
    <x v="4"/>
    <n v="11"/>
    <n v="3005"/>
    <n v="3.6605657237936802"/>
    <n v="0.71954705899146199"/>
  </r>
  <r>
    <x v="12"/>
    <x v="11"/>
    <x v="5"/>
    <n v="3089"/>
    <n v="607196"/>
    <n v="5.0873194158064301"/>
    <n v="1"/>
  </r>
  <r>
    <x v="12"/>
    <x v="12"/>
    <x v="0"/>
    <n v="69"/>
    <n v="5823"/>
    <n v="11.849562081401301"/>
    <n v="0.80870723739856698"/>
  </r>
  <r>
    <x v="12"/>
    <x v="12"/>
    <x v="1"/>
    <n v="44"/>
    <n v="1286"/>
    <n v="34.2146189735614"/>
    <n v="2.3350744777465402"/>
  </r>
  <r>
    <x v="12"/>
    <x v="12"/>
    <x v="2"/>
    <n v="70"/>
    <n v="4920"/>
    <n v="14.227642276422801"/>
    <n v="0.97100611828687999"/>
  </r>
  <r>
    <x v="12"/>
    <x v="12"/>
    <x v="3"/>
    <n v="631"/>
    <m/>
    <m/>
    <m/>
  </r>
  <r>
    <x v="12"/>
    <x v="12"/>
    <x v="4"/>
    <n v="4"/>
    <n v="1907"/>
    <n v="2.09753539590981"/>
    <n v="0.143152299107692"/>
  </r>
  <r>
    <x v="12"/>
    <x v="12"/>
    <x v="5"/>
    <n v="7355"/>
    <n v="501963"/>
    <n v="14.6524743855623"/>
    <n v="1"/>
  </r>
  <r>
    <x v="12"/>
    <x v="13"/>
    <x v="0"/>
    <n v="45315"/>
    <n v="5426423"/>
    <n v="8.3508049409343901"/>
    <n v="1.43701022922021"/>
  </r>
  <r>
    <x v="12"/>
    <x v="13"/>
    <x v="1"/>
    <n v="56747"/>
    <n v="2381722"/>
    <n v="23.826038471324502"/>
    <n v="4.0999952995257898"/>
  </r>
  <r>
    <x v="12"/>
    <x v="13"/>
    <x v="2"/>
    <n v="16067"/>
    <n v="1669375"/>
    <n v="9.6245600898539898"/>
    <n v="1.6561985818959"/>
  </r>
  <r>
    <x v="12"/>
    <x v="13"/>
    <x v="3"/>
    <n v="103064"/>
    <m/>
    <m/>
    <m/>
  </r>
  <r>
    <x v="12"/>
    <x v="13"/>
    <x v="4"/>
    <n v="9077"/>
    <n v="1229166"/>
    <n v="7.3846819713529301"/>
    <n v="1.2707593588199499"/>
  </r>
  <r>
    <x v="12"/>
    <x v="13"/>
    <x v="5"/>
    <n v="266058"/>
    <n v="45783379"/>
    <n v="5.8112355577774197"/>
    <n v="1"/>
  </r>
  <r>
    <x v="12"/>
    <x v="14"/>
    <x v="0"/>
    <n v="383"/>
    <n v="78321"/>
    <n v="4.8901316377472197"/>
    <n v="0.79619721462353599"/>
  </r>
  <r>
    <x v="12"/>
    <x v="14"/>
    <x v="1"/>
    <n v="861"/>
    <n v="63422"/>
    <n v="13.5757308189587"/>
    <n v="2.2103615741340801"/>
  </r>
  <r>
    <x v="12"/>
    <x v="14"/>
    <x v="2"/>
    <n v="393"/>
    <n v="47579"/>
    <n v="8.2599466151032992"/>
    <n v="1.34486082892321"/>
  </r>
  <r>
    <x v="12"/>
    <x v="14"/>
    <x v="3"/>
    <n v="4118"/>
    <m/>
    <m/>
    <m/>
  </r>
  <r>
    <x v="12"/>
    <x v="14"/>
    <x v="4"/>
    <n v="162"/>
    <n v="19260"/>
    <n v="8.4112149532710294"/>
    <n v="1.36948990609983"/>
  </r>
  <r>
    <x v="12"/>
    <x v="14"/>
    <x v="5"/>
    <n v="10144"/>
    <n v="1651617"/>
    <n v="6.1418597653087899"/>
    <n v="1"/>
  </r>
  <r>
    <x v="12"/>
    <x v="15"/>
    <x v="0"/>
    <n v="46"/>
    <n v="18465"/>
    <n v="2.4911995667479001"/>
    <n v="0.90143583310196895"/>
  </r>
  <r>
    <x v="12"/>
    <x v="15"/>
    <x v="1"/>
    <n v="102"/>
    <n v="7774"/>
    <n v="13.1206586056084"/>
    <n v="4.7476854037964902"/>
  </r>
  <r>
    <x v="12"/>
    <x v="15"/>
    <x v="2"/>
    <n v="110"/>
    <n v="14151"/>
    <n v="7.7733022401243703"/>
    <n v="2.8127546561543699"/>
  </r>
  <r>
    <x v="12"/>
    <x v="15"/>
    <x v="3"/>
    <n v="145"/>
    <m/>
    <m/>
    <m/>
  </r>
  <r>
    <x v="12"/>
    <x v="15"/>
    <x v="4"/>
    <n v="21"/>
    <n v="4374"/>
    <n v="4.8010973936899903"/>
    <n v="1.7372679758990099"/>
  </r>
  <r>
    <x v="12"/>
    <x v="15"/>
    <x v="5"/>
    <n v="1659"/>
    <n v="600306"/>
    <n v="2.7635905688099101"/>
    <n v="1"/>
  </r>
  <r>
    <x v="12"/>
    <x v="16"/>
    <x v="0"/>
    <n v="4080"/>
    <n v="389283"/>
    <n v="10.4808070221407"/>
    <n v="1.41198808847452"/>
  </r>
  <r>
    <x v="12"/>
    <x v="16"/>
    <x v="1"/>
    <n v="2502"/>
    <n v="134114"/>
    <n v="18.655770463933699"/>
    <n v="2.51332990109848"/>
  </r>
  <r>
    <x v="12"/>
    <x v="16"/>
    <x v="2"/>
    <n v="620"/>
    <n v="86520"/>
    <n v="7.1659731853906603"/>
    <n v="0.96540931998123902"/>
  </r>
  <r>
    <x v="12"/>
    <x v="16"/>
    <x v="3"/>
    <n v="5361"/>
    <m/>
    <m/>
    <m/>
  </r>
  <r>
    <x v="12"/>
    <x v="16"/>
    <x v="4"/>
    <n v="348"/>
    <n v="66997"/>
    <n v="5.1942624296610296"/>
    <n v="0.69977785714387597"/>
  </r>
  <r>
    <x v="12"/>
    <x v="16"/>
    <x v="5"/>
    <n v="16262"/>
    <n v="2190838"/>
    <n v="7.4227304803002303"/>
    <n v="1"/>
  </r>
  <r>
    <x v="12"/>
    <x v="17"/>
    <x v="0"/>
    <n v="93"/>
    <n v="16786"/>
    <n v="5.5403312284046198"/>
    <n v="1.9522914089163601"/>
  </r>
  <r>
    <x v="12"/>
    <x v="17"/>
    <x v="1"/>
    <n v="82"/>
    <n v="4593"/>
    <n v="17.853254953189602"/>
    <n v="6.2910961149054296"/>
  </r>
  <r>
    <x v="12"/>
    <x v="17"/>
    <x v="2"/>
    <n v="56"/>
    <n v="8894"/>
    <n v="6.2963795817405002"/>
    <n v="2.2187062935311199"/>
  </r>
  <r>
    <x v="12"/>
    <x v="17"/>
    <x v="3"/>
    <n v="340"/>
    <m/>
    <m/>
    <m/>
  </r>
  <r>
    <x v="12"/>
    <x v="17"/>
    <x v="4"/>
    <n v="17"/>
    <n v="3827"/>
    <n v="4.4421217663966601"/>
    <n v="1.56530644186662"/>
  </r>
  <r>
    <x v="12"/>
    <x v="17"/>
    <x v="5"/>
    <n v="1571"/>
    <n v="553586"/>
    <n v="2.8378607840516201"/>
    <n v="1"/>
  </r>
  <r>
    <x v="12"/>
    <x v="18"/>
    <x v="0"/>
    <n v="290"/>
    <n v="94987"/>
    <n v="3.0530493646499002"/>
    <n v="0.79683488457222396"/>
  </r>
  <r>
    <x v="12"/>
    <x v="18"/>
    <x v="1"/>
    <n v="497"/>
    <n v="29387"/>
    <n v="16.912240106169399"/>
    <n v="4.4140337358752699"/>
  </r>
  <r>
    <x v="12"/>
    <x v="18"/>
    <x v="2"/>
    <n v="283"/>
    <n v="41711"/>
    <n v="6.7847809930234204"/>
    <n v="1.7708033948031501"/>
  </r>
  <r>
    <x v="12"/>
    <x v="18"/>
    <x v="3"/>
    <n v="2014"/>
    <m/>
    <m/>
    <m/>
  </r>
  <r>
    <x v="12"/>
    <x v="18"/>
    <x v="4"/>
    <n v="78"/>
    <n v="21132"/>
    <n v="3.6910846110164699"/>
    <n v="0.96335978514480702"/>
  </r>
  <r>
    <x v="12"/>
    <x v="18"/>
    <x v="5"/>
    <n v="6939"/>
    <n v="1811054"/>
    <n v="3.8314705138554701"/>
    <n v="1"/>
  </r>
  <r>
    <x v="12"/>
    <x v="19"/>
    <x v="0"/>
    <n v="437"/>
    <n v="103673"/>
    <n v="4.2151765647757902"/>
    <n v="1.0007582750122901"/>
  </r>
  <r>
    <x v="12"/>
    <x v="19"/>
    <x v="1"/>
    <n v="643"/>
    <n v="44893"/>
    <n v="14.322945670817299"/>
    <n v="3.4005233665423602"/>
  </r>
  <r>
    <x v="12"/>
    <x v="19"/>
    <x v="2"/>
    <n v="278"/>
    <n v="45127"/>
    <n v="6.1603917831896604"/>
    <n v="1.4625871442404701"/>
  </r>
  <r>
    <x v="12"/>
    <x v="19"/>
    <x v="3"/>
    <n v="996"/>
    <m/>
    <m/>
    <m/>
  </r>
  <r>
    <x v="12"/>
    <x v="19"/>
    <x v="4"/>
    <n v="131"/>
    <n v="25049"/>
    <n v="5.2297496906064103"/>
    <n v="1.24163607352844"/>
  </r>
  <r>
    <x v="12"/>
    <x v="19"/>
    <x v="5"/>
    <n v="4128"/>
    <n v="980061"/>
    <n v="4.2119827235243497"/>
    <n v="1"/>
  </r>
  <r>
    <x v="12"/>
    <x v="20"/>
    <x v="0"/>
    <n v="63"/>
    <n v="19260"/>
    <n v="3.2710280373831799"/>
    <n v="0.76706383828226699"/>
  </r>
  <r>
    <x v="12"/>
    <x v="20"/>
    <x v="1"/>
    <n v="71"/>
    <n v="7623"/>
    <n v="9.3139184048275006"/>
    <n v="2.1841359717510498"/>
  </r>
  <r>
    <x v="12"/>
    <x v="20"/>
    <x v="2"/>
    <n v="74"/>
    <n v="11147"/>
    <n v="6.6385574594061199"/>
    <n v="1.5567574803006501"/>
  </r>
  <r>
    <x v="12"/>
    <x v="20"/>
    <x v="3"/>
    <n v="900"/>
    <m/>
    <m/>
    <m/>
  </r>
  <r>
    <x v="12"/>
    <x v="20"/>
    <x v="4"/>
    <n v="47"/>
    <n v="8616"/>
    <n v="5.45496750232126"/>
    <n v="1.2792028262108801"/>
  </r>
  <r>
    <x v="12"/>
    <x v="20"/>
    <x v="5"/>
    <n v="3792"/>
    <n v="889233"/>
    <n v="4.2643491638299498"/>
    <n v="1"/>
  </r>
  <r>
    <x v="12"/>
    <x v="21"/>
    <x v="0"/>
    <n v="324"/>
    <n v="86424"/>
    <n v="3.7489586226048299"/>
    <n v="0.71342383296089695"/>
  </r>
  <r>
    <x v="12"/>
    <x v="21"/>
    <x v="1"/>
    <n v="741"/>
    <n v="56757"/>
    <n v="13.0556583328929"/>
    <n v="2.4844813579747198"/>
  </r>
  <r>
    <x v="12"/>
    <x v="21"/>
    <x v="2"/>
    <n v="408"/>
    <n v="44627"/>
    <n v="9.1424473973155305"/>
    <n v="1.7398004409833501"/>
  </r>
  <r>
    <x v="12"/>
    <x v="21"/>
    <x v="3"/>
    <n v="2369"/>
    <m/>
    <m/>
    <m/>
  </r>
  <r>
    <x v="12"/>
    <x v="21"/>
    <x v="4"/>
    <n v="232"/>
    <n v="23286"/>
    <n v="9.9630679378167102"/>
    <n v="1.8959638747115199"/>
  </r>
  <r>
    <x v="12"/>
    <x v="21"/>
    <x v="5"/>
    <n v="8643"/>
    <n v="1644756"/>
    <n v="5.25488279112525"/>
    <n v="1"/>
  </r>
  <r>
    <x v="12"/>
    <x v="22"/>
    <x v="0"/>
    <n v="1634"/>
    <n v="158894"/>
    <n v="10.2835852832706"/>
    <n v="1.74179441211551"/>
  </r>
  <r>
    <x v="12"/>
    <x v="22"/>
    <x v="1"/>
    <n v="173"/>
    <n v="10096"/>
    <n v="17.135499207607001"/>
    <n v="2.9023454317215598"/>
  </r>
  <r>
    <x v="12"/>
    <x v="22"/>
    <x v="2"/>
    <n v="173"/>
    <n v="24761"/>
    <n v="6.9867937482331097"/>
    <n v="1.18339644920079"/>
  </r>
  <r>
    <x v="12"/>
    <x v="22"/>
    <x v="3"/>
    <n v="1993"/>
    <m/>
    <m/>
    <m/>
  </r>
  <r>
    <x v="12"/>
    <x v="22"/>
    <x v="4"/>
    <n v="41"/>
    <n v="11861"/>
    <n v="3.4567068543967601"/>
    <n v="0.58548380914431097"/>
  </r>
  <r>
    <x v="12"/>
    <x v="22"/>
    <x v="5"/>
    <n v="7826"/>
    <n v="1325538"/>
    <n v="5.9040178403033297"/>
    <n v="1"/>
  </r>
  <r>
    <x v="12"/>
    <x v="23"/>
    <x v="0"/>
    <n v="801"/>
    <n v="218679"/>
    <n v="3.66290315942546"/>
    <n v="0.84193128792412297"/>
  </r>
  <r>
    <x v="12"/>
    <x v="23"/>
    <x v="1"/>
    <n v="508"/>
    <n v="37231"/>
    <n v="13.644543525556699"/>
    <n v="3.13624674298257"/>
  </r>
  <r>
    <x v="12"/>
    <x v="23"/>
    <x v="2"/>
    <n v="201"/>
    <n v="30185"/>
    <n v="6.6589365578929902"/>
    <n v="1.53058019510165"/>
  </r>
  <r>
    <x v="12"/>
    <x v="23"/>
    <x v="3"/>
    <n v="1509"/>
    <m/>
    <m/>
    <m/>
  </r>
  <r>
    <x v="12"/>
    <x v="23"/>
    <x v="4"/>
    <n v="59"/>
    <n v="22898"/>
    <n v="2.57664424840597"/>
    <n v="0.592250822957328"/>
  </r>
  <r>
    <x v="12"/>
    <x v="23"/>
    <x v="5"/>
    <n v="3537"/>
    <n v="812992"/>
    <n v="4.3505963158309102"/>
    <n v="1"/>
  </r>
  <r>
    <x v="12"/>
    <x v="24"/>
    <x v="0"/>
    <n v="54"/>
    <n v="11925"/>
    <n v="4.52830188679245"/>
    <n v="1.2865052184783601"/>
  </r>
  <r>
    <x v="12"/>
    <x v="24"/>
    <x v="1"/>
    <n v="69"/>
    <n v="4366"/>
    <n v="15.8039395327531"/>
    <n v="4.4899503588098799"/>
  </r>
  <r>
    <x v="12"/>
    <x v="24"/>
    <x v="2"/>
    <n v="61"/>
    <n v="10192"/>
    <n v="5.9850863422292004"/>
    <n v="1.7003823960543101"/>
  </r>
  <r>
    <x v="12"/>
    <x v="24"/>
    <x v="3"/>
    <n v="352"/>
    <m/>
    <m/>
    <m/>
  </r>
  <r>
    <x v="12"/>
    <x v="24"/>
    <x v="4"/>
    <n v="24"/>
    <n v="4351"/>
    <n v="5.5159733394621897"/>
    <n v="1.56710587403707"/>
  </r>
  <r>
    <x v="12"/>
    <x v="24"/>
    <x v="5"/>
    <n v="2596"/>
    <n v="737532"/>
    <n v="3.5198472744233502"/>
    <n v="1"/>
  </r>
  <r>
    <x v="12"/>
    <x v="25"/>
    <x v="0"/>
    <n v="172"/>
    <n v="1445"/>
    <n v="119.03114186851199"/>
    <n v="1.2263502592162401"/>
  </r>
  <r>
    <x v="12"/>
    <x v="25"/>
    <x v="1"/>
    <n v="232"/>
    <n v="232"/>
    <n v="1000"/>
    <n v="10.302768166090001"/>
  </r>
  <r>
    <x v="12"/>
    <x v="25"/>
    <x v="2"/>
    <n v="78"/>
    <n v="470"/>
    <n v="165.95744680851101"/>
    <n v="1.70982109990429"/>
  </r>
  <r>
    <x v="12"/>
    <x v="25"/>
    <x v="3"/>
    <n v="1030"/>
    <m/>
    <m/>
    <m/>
  </r>
  <r>
    <x v="12"/>
    <x v="25"/>
    <x v="4"/>
    <n v="47"/>
    <n v="482"/>
    <n v="97.510373443983397"/>
    <n v="1.0046267713822199"/>
  </r>
  <r>
    <x v="12"/>
    <x v="25"/>
    <x v="5"/>
    <n v="578"/>
    <n v="5955"/>
    <n v="97.061293031066299"/>
    <n v="1"/>
  </r>
  <r>
    <x v="12"/>
    <x v="26"/>
    <x v="0"/>
    <n v="666"/>
    <n v="44452"/>
    <n v="14.9824529829929"/>
    <n v="0.45011765109829799"/>
  </r>
  <r>
    <x v="12"/>
    <x v="26"/>
    <x v="1"/>
    <n v="987"/>
    <n v="21902"/>
    <n v="45.064377682403403"/>
    <n v="1.35386854566708"/>
  </r>
  <r>
    <x v="12"/>
    <x v="26"/>
    <x v="2"/>
    <n v="888"/>
    <n v="30495"/>
    <n v="29.1195277914412"/>
    <n v="0.87483761607352195"/>
  </r>
  <r>
    <x v="12"/>
    <x v="26"/>
    <x v="3"/>
    <n v="4697"/>
    <m/>
    <m/>
    <m/>
  </r>
  <r>
    <x v="12"/>
    <x v="26"/>
    <x v="4"/>
    <n v="1114"/>
    <n v="21640"/>
    <n v="51.4787430683919"/>
    <n v="1.5465752462390601"/>
  </r>
  <r>
    <x v="12"/>
    <x v="26"/>
    <x v="5"/>
    <n v="43431"/>
    <n v="1304797"/>
    <n v="33.285637535953903"/>
    <n v="1"/>
  </r>
  <r>
    <x v="12"/>
    <x v="27"/>
    <x v="0"/>
    <n v="19232"/>
    <n v="1816202"/>
    <n v="10.589130504206"/>
    <n v="0.92894824784532803"/>
  </r>
  <r>
    <x v="12"/>
    <x v="27"/>
    <x v="1"/>
    <n v="38961"/>
    <n v="1188137"/>
    <n v="32.791673014138901"/>
    <n v="2.8767014608330501"/>
  </r>
  <r>
    <x v="12"/>
    <x v="27"/>
    <x v="2"/>
    <n v="6216"/>
    <n v="505306"/>
    <n v="12.3014569389637"/>
    <n v="1.07916479685052"/>
  </r>
  <r>
    <x v="12"/>
    <x v="27"/>
    <x v="3"/>
    <n v="51694"/>
    <m/>
    <m/>
    <m/>
  </r>
  <r>
    <x v="12"/>
    <x v="27"/>
    <x v="4"/>
    <n v="5311"/>
    <n v="556290"/>
    <n v="9.5471786298513397"/>
    <n v="0.837541369099572"/>
  </r>
  <r>
    <x v="12"/>
    <x v="27"/>
    <x v="5"/>
    <n v="53863"/>
    <n v="4725217"/>
    <n v="11.399053207503499"/>
    <n v="1"/>
  </r>
  <r>
    <x v="12"/>
    <x v="28"/>
    <x v="0"/>
    <n v="42"/>
    <n v="18987"/>
    <n v="2.2120398167166999"/>
    <n v="0.65155392362279896"/>
  </r>
  <r>
    <x v="12"/>
    <x v="28"/>
    <x v="1"/>
    <n v="135"/>
    <n v="8376"/>
    <n v="16.1174785100287"/>
    <n v="4.7473857761305602"/>
  </r>
  <r>
    <x v="12"/>
    <x v="28"/>
    <x v="2"/>
    <n v="54"/>
    <n v="15081"/>
    <n v="3.5806644121742601"/>
    <n v="1.0546808105793899"/>
  </r>
  <r>
    <x v="12"/>
    <x v="28"/>
    <x v="3"/>
    <n v="595"/>
    <m/>
    <m/>
    <m/>
  </r>
  <r>
    <x v="12"/>
    <x v="28"/>
    <x v="4"/>
    <n v="63"/>
    <n v="6530"/>
    <n v="9.6477794793261893"/>
    <n v="2.8417429589187"/>
  </r>
  <r>
    <x v="12"/>
    <x v="28"/>
    <x v="5"/>
    <n v="2944"/>
    <n v="867152"/>
    <n v="3.3950218646788599"/>
    <n v="1"/>
  </r>
  <r>
    <x v="12"/>
    <x v="29"/>
    <x v="0"/>
    <n v="34"/>
    <n v="9400"/>
    <n v="3.6170212765957399"/>
    <n v="0.76741653941429999"/>
  </r>
  <r>
    <x v="12"/>
    <x v="29"/>
    <x v="1"/>
    <n v="27"/>
    <n v="2326"/>
    <n v="11.6079105760963"/>
    <n v="2.4628283559676998"/>
  </r>
  <r>
    <x v="12"/>
    <x v="29"/>
    <x v="2"/>
    <n v="26"/>
    <n v="7241"/>
    <n v="3.5906642728904798"/>
    <n v="0.76182442396181405"/>
  </r>
  <r>
    <x v="12"/>
    <x v="29"/>
    <x v="3"/>
    <n v="363"/>
    <m/>
    <m/>
    <m/>
  </r>
  <r>
    <x v="12"/>
    <x v="29"/>
    <x v="4"/>
    <n v="20"/>
    <n v="2802"/>
    <n v="7.1377587437544596"/>
    <n v="1.51440472571995"/>
  </r>
  <r>
    <x v="12"/>
    <x v="29"/>
    <x v="5"/>
    <n v="3135"/>
    <n v="665147"/>
    <n v="4.7132438393317599"/>
    <n v="1"/>
  </r>
  <r>
    <x v="12"/>
    <x v="30"/>
    <x v="0"/>
    <n v="71"/>
    <n v="15954"/>
    <n v="4.4502945969662804"/>
    <n v="1.5289533615284301"/>
  </r>
  <r>
    <x v="12"/>
    <x v="30"/>
    <x v="1"/>
    <n v="31"/>
    <n v="3784"/>
    <n v="8.1923890063424896"/>
    <n v="2.8145958514150098"/>
  </r>
  <r>
    <x v="12"/>
    <x v="30"/>
    <x v="2"/>
    <n v="61"/>
    <n v="10463"/>
    <n v="5.8300678581668697"/>
    <n v="2.0029914099977999"/>
  </r>
  <r>
    <x v="12"/>
    <x v="30"/>
    <x v="3"/>
    <n v="553"/>
    <m/>
    <m/>
    <m/>
  </r>
  <r>
    <x v="12"/>
    <x v="30"/>
    <x v="4"/>
    <n v="29"/>
    <n v="4797"/>
    <n v="6.0454450698353099"/>
    <n v="2.0769868960497999"/>
  </r>
  <r>
    <x v="12"/>
    <x v="30"/>
    <x v="5"/>
    <n v="2280"/>
    <n v="783322"/>
    <n v="2.9106804098442298"/>
    <n v="1"/>
  </r>
  <r>
    <x v="12"/>
    <x v="31"/>
    <x v="0"/>
    <n v="143"/>
    <n v="35189"/>
    <n v="4.0637699281025297"/>
    <n v="1.00491266522221"/>
  </r>
  <r>
    <x v="12"/>
    <x v="31"/>
    <x v="1"/>
    <n v="347"/>
    <n v="31678"/>
    <n v="10.9539743670686"/>
    <n v="2.7087624965831898"/>
  </r>
  <r>
    <x v="12"/>
    <x v="31"/>
    <x v="2"/>
    <n v="142"/>
    <n v="20291"/>
    <n v="6.9981765314671502"/>
    <n v="1.7305497984271501"/>
  </r>
  <r>
    <x v="12"/>
    <x v="31"/>
    <x v="3"/>
    <n v="332"/>
    <m/>
    <m/>
    <m/>
  </r>
  <r>
    <x v="12"/>
    <x v="31"/>
    <x v="4"/>
    <n v="21"/>
    <n v="7666"/>
    <n v="2.73936864075137"/>
    <n v="0.67740701134843895"/>
  </r>
  <r>
    <x v="12"/>
    <x v="31"/>
    <x v="5"/>
    <n v="2792"/>
    <n v="690422"/>
    <n v="4.04390358360539"/>
    <n v="1"/>
  </r>
  <r>
    <x v="12"/>
    <x v="32"/>
    <x v="0"/>
    <n v="280"/>
    <n v="60344"/>
    <n v="4.6400636351584303"/>
    <n v="1.26671742534885"/>
  </r>
  <r>
    <x v="12"/>
    <x v="32"/>
    <x v="1"/>
    <n v="136"/>
    <n v="17465"/>
    <n v="7.7870025765817301"/>
    <n v="2.12581822806309"/>
  </r>
  <r>
    <x v="12"/>
    <x v="32"/>
    <x v="2"/>
    <n v="61"/>
    <n v="19249"/>
    <n v="3.16899579198919"/>
    <n v="0.865122228099103"/>
  </r>
  <r>
    <x v="12"/>
    <x v="32"/>
    <x v="3"/>
    <n v="115"/>
    <m/>
    <m/>
    <m/>
  </r>
  <r>
    <x v="12"/>
    <x v="32"/>
    <x v="4"/>
    <n v="10"/>
    <n v="17118"/>
    <n v="0.58418039490594698"/>
    <n v="0.159478736491352"/>
  </r>
  <r>
    <x v="12"/>
    <x v="32"/>
    <x v="5"/>
    <n v="4885"/>
    <n v="1333584"/>
    <n v="3.66306134446724"/>
    <n v="1"/>
  </r>
  <r>
    <x v="12"/>
    <x v="33"/>
    <x v="0"/>
    <n v="270"/>
    <n v="72744"/>
    <n v="3.7116463213460902"/>
    <n v="1.5003496434072401"/>
  </r>
  <r>
    <x v="12"/>
    <x v="33"/>
    <x v="1"/>
    <n v="418"/>
    <n v="42141"/>
    <n v="9.9190811798486003"/>
    <n v="4.0095657351630702"/>
  </r>
  <r>
    <x v="12"/>
    <x v="33"/>
    <x v="2"/>
    <n v="171"/>
    <n v="36167"/>
    <n v="4.72806702242376"/>
    <n v="1.9112148779645499"/>
  </r>
  <r>
    <x v="12"/>
    <x v="33"/>
    <x v="3"/>
    <n v="1387"/>
    <m/>
    <m/>
    <m/>
  </r>
  <r>
    <x v="12"/>
    <x v="33"/>
    <x v="4"/>
    <n v="54"/>
    <n v="16751"/>
    <n v="3.2236881380216098"/>
    <n v="1.3031035097608099"/>
  </r>
  <r>
    <x v="12"/>
    <x v="33"/>
    <x v="5"/>
    <n v="2426"/>
    <n v="980656"/>
    <n v="2.4738542363479099"/>
    <n v="1"/>
  </r>
  <r>
    <x v="12"/>
    <x v="34"/>
    <x v="0"/>
    <n v="259"/>
    <n v="57023"/>
    <n v="4.5420269014257402"/>
    <n v="0.95739518578490002"/>
  </r>
  <r>
    <x v="12"/>
    <x v="34"/>
    <x v="1"/>
    <n v="289"/>
    <n v="19356"/>
    <n v="14.930770820417401"/>
    <n v="3.1471958255109"/>
  </r>
  <r>
    <x v="12"/>
    <x v="34"/>
    <x v="2"/>
    <n v="177"/>
    <n v="27547"/>
    <n v="6.4253820742730596"/>
    <n v="1.35437988330862"/>
  </r>
  <r>
    <x v="12"/>
    <x v="34"/>
    <x v="3"/>
    <n v="603"/>
    <m/>
    <m/>
    <m/>
  </r>
  <r>
    <x v="12"/>
    <x v="34"/>
    <x v="4"/>
    <n v="104"/>
    <n v="17930"/>
    <n v="5.8003346346904596"/>
    <n v="1.22262870205611"/>
  </r>
  <r>
    <x v="12"/>
    <x v="34"/>
    <x v="5"/>
    <n v="5670"/>
    <n v="1195156"/>
    <n v="4.7441505544046096"/>
    <n v="1"/>
  </r>
  <r>
    <x v="12"/>
    <x v="35"/>
    <x v="0"/>
    <n v="749"/>
    <n v="79119"/>
    <n v="9.4667526131523392"/>
    <n v="1.6275783592110999"/>
  </r>
  <r>
    <x v="12"/>
    <x v="35"/>
    <x v="1"/>
    <n v="454"/>
    <n v="33985"/>
    <n v="13.35883478005"/>
    <n v="2.2967274292219999"/>
  </r>
  <r>
    <x v="12"/>
    <x v="35"/>
    <x v="2"/>
    <n v="263"/>
    <n v="30454"/>
    <n v="8.6359755697117002"/>
    <n v="1.4847464090706901"/>
  </r>
  <r>
    <x v="12"/>
    <x v="35"/>
    <x v="3"/>
    <n v="2375"/>
    <m/>
    <m/>
    <m/>
  </r>
  <r>
    <x v="12"/>
    <x v="35"/>
    <x v="4"/>
    <n v="134"/>
    <n v="25388"/>
    <n v="5.27808413423665"/>
    <n v="0.90743847082727203"/>
  </r>
  <r>
    <x v="12"/>
    <x v="35"/>
    <x v="5"/>
    <n v="7015"/>
    <n v="1206059"/>
    <n v="5.8164650319760502"/>
    <n v="1"/>
  </r>
  <r>
    <x v="12"/>
    <x v="36"/>
    <x v="0"/>
    <n v="298"/>
    <n v="54507"/>
    <n v="5.4671877006622998"/>
    <n v="1.6731629417646401"/>
  </r>
  <r>
    <x v="12"/>
    <x v="36"/>
    <x v="1"/>
    <n v="114"/>
    <n v="13773"/>
    <n v="8.2770638205184106"/>
    <n v="2.53308962657978"/>
  </r>
  <r>
    <x v="12"/>
    <x v="36"/>
    <x v="2"/>
    <n v="176"/>
    <n v="21148"/>
    <n v="8.3222999810856795"/>
    <n v="2.5469335755409102"/>
  </r>
  <r>
    <x v="12"/>
    <x v="36"/>
    <x v="3"/>
    <n v="436"/>
    <m/>
    <m/>
    <m/>
  </r>
  <r>
    <x v="12"/>
    <x v="36"/>
    <x v="4"/>
    <n v="29"/>
    <n v="9115"/>
    <n v="3.1815688425672"/>
    <n v="0.97367849349887503"/>
  </r>
  <r>
    <x v="12"/>
    <x v="36"/>
    <x v="5"/>
    <n v="3385"/>
    <n v="1035936"/>
    <n v="3.2675763753745399"/>
    <n v="1"/>
  </r>
  <r>
    <x v="12"/>
    <x v="37"/>
    <x v="0"/>
    <n v="52"/>
    <n v="17485"/>
    <n v="2.97397769516729"/>
    <n v="0.73393210108415496"/>
  </r>
  <r>
    <x v="12"/>
    <x v="37"/>
    <x v="1"/>
    <n v="232"/>
    <n v="10168"/>
    <n v="22.816679779701001"/>
    <n v="5.6308067668740103"/>
  </r>
  <r>
    <x v="12"/>
    <x v="37"/>
    <x v="2"/>
    <n v="115"/>
    <n v="17810"/>
    <n v="6.4570466030320004"/>
    <n v="1.5935001085793301"/>
  </r>
  <r>
    <x v="12"/>
    <x v="37"/>
    <x v="3"/>
    <n v="686"/>
    <m/>
    <m/>
    <m/>
  </r>
  <r>
    <x v="12"/>
    <x v="37"/>
    <x v="4"/>
    <n v="105"/>
    <n v="6959"/>
    <n v="15.0883747664894"/>
    <n v="3.72357957233833"/>
  </r>
  <r>
    <x v="12"/>
    <x v="37"/>
    <x v="5"/>
    <n v="2870"/>
    <n v="708272"/>
    <n v="4.0521155714188897"/>
    <n v="1"/>
  </r>
  <r>
    <x v="12"/>
    <x v="38"/>
    <x v="0"/>
    <n v="306"/>
    <n v="92915"/>
    <n v="3.29333261583167"/>
    <n v="1.03566198979409"/>
  </r>
  <r>
    <x v="12"/>
    <x v="38"/>
    <x v="1"/>
    <n v="331"/>
    <n v="20832"/>
    <n v="15.889016897081399"/>
    <n v="4.9966562066636904"/>
  </r>
  <r>
    <x v="12"/>
    <x v="38"/>
    <x v="2"/>
    <n v="152"/>
    <n v="40486"/>
    <n v="3.7543842315862301"/>
    <n v="1.1806499668586401"/>
  </r>
  <r>
    <x v="12"/>
    <x v="38"/>
    <x v="3"/>
    <n v="643"/>
    <m/>
    <m/>
    <m/>
  </r>
  <r>
    <x v="12"/>
    <x v="38"/>
    <x v="4"/>
    <n v="66"/>
    <n v="20241"/>
    <n v="3.2607084630205998"/>
    <n v="1.0254025963598401"/>
  </r>
  <r>
    <x v="12"/>
    <x v="38"/>
    <x v="5"/>
    <n v="3271"/>
    <n v="1028639"/>
    <n v="3.1799299851551401"/>
    <n v="1"/>
  </r>
  <r>
    <x v="12"/>
    <x v="39"/>
    <x v="0"/>
    <n v="170"/>
    <n v="63131"/>
    <n v="2.6928133563542498"/>
    <n v="1.0858829311222"/>
  </r>
  <r>
    <x v="12"/>
    <x v="39"/>
    <x v="1"/>
    <n v="339"/>
    <n v="21388"/>
    <n v="15.850009351038"/>
    <n v="6.3915512643332004"/>
  </r>
  <r>
    <x v="12"/>
    <x v="39"/>
    <x v="2"/>
    <n v="150"/>
    <n v="46348"/>
    <n v="3.2363856045568302"/>
    <n v="1.30507964030446"/>
  </r>
  <r>
    <x v="12"/>
    <x v="39"/>
    <x v="3"/>
    <n v="826"/>
    <m/>
    <m/>
    <m/>
  </r>
  <r>
    <x v="12"/>
    <x v="39"/>
    <x v="4"/>
    <n v="97"/>
    <n v="22238"/>
    <n v="4.3619030488353303"/>
    <n v="1.75894703461841"/>
  </r>
  <r>
    <x v="12"/>
    <x v="39"/>
    <x v="5"/>
    <n v="3850"/>
    <n v="1552521"/>
    <n v="2.4798376318259101"/>
    <n v="1"/>
  </r>
  <r>
    <x v="12"/>
    <x v="40"/>
    <x v="0"/>
    <n v="1126"/>
    <n v="313092"/>
    <n v="3.5963870044587498"/>
    <n v="0.99726400988380104"/>
  </r>
  <r>
    <x v="12"/>
    <x v="40"/>
    <x v="1"/>
    <n v="827"/>
    <n v="93215"/>
    <n v="8.8719626669527401"/>
    <n v="2.46016044819855"/>
  </r>
  <r>
    <x v="12"/>
    <x v="40"/>
    <x v="2"/>
    <n v="408"/>
    <n v="87694"/>
    <n v="4.6525417930531203"/>
    <n v="1.2901315901041099"/>
  </r>
  <r>
    <x v="12"/>
    <x v="40"/>
    <x v="3"/>
    <n v="4512"/>
    <m/>
    <m/>
    <m/>
  </r>
  <r>
    <x v="12"/>
    <x v="40"/>
    <x v="4"/>
    <n v="90"/>
    <n v="48796"/>
    <n v="1.84441347651447"/>
    <n v="0.51144862251813195"/>
  </r>
  <r>
    <x v="12"/>
    <x v="40"/>
    <x v="5"/>
    <n v="7113"/>
    <n v="1972407"/>
    <n v="3.6062536788806798"/>
    <n v="1"/>
  </r>
  <r>
    <x v="12"/>
    <x v="41"/>
    <x v="0"/>
    <n v="455"/>
    <n v="89032"/>
    <n v="5.1105220594842304"/>
    <n v="0.84042219661560003"/>
  </r>
  <r>
    <x v="12"/>
    <x v="41"/>
    <x v="1"/>
    <n v="442"/>
    <n v="27561"/>
    <n v="16.037153949421299"/>
    <n v="2.6373000630380701"/>
  </r>
  <r>
    <x v="12"/>
    <x v="41"/>
    <x v="2"/>
    <n v="329"/>
    <n v="48602"/>
    <n v="6.7692687543722503"/>
    <n v="1.11320206621024"/>
  </r>
  <r>
    <x v="12"/>
    <x v="41"/>
    <x v="3"/>
    <n v="1937"/>
    <m/>
    <m/>
    <m/>
  </r>
  <r>
    <x v="12"/>
    <x v="41"/>
    <x v="4"/>
    <n v="145"/>
    <n v="26466"/>
    <n v="5.47872742386458"/>
    <n v="0.90097334139813801"/>
  </r>
  <r>
    <x v="12"/>
    <x v="41"/>
    <x v="5"/>
    <n v="17731"/>
    <n v="2915852"/>
    <n v="6.0808984818159502"/>
    <n v="1"/>
  </r>
  <r>
    <x v="12"/>
    <x v="42"/>
    <x v="0"/>
    <n v="94"/>
    <n v="37323"/>
    <n v="2.5185542426921699"/>
    <n v="1.6928505326430301"/>
  </r>
  <r>
    <x v="12"/>
    <x v="42"/>
    <x v="1"/>
    <n v="83"/>
    <n v="8018"/>
    <n v="10.351708655525099"/>
    <n v="6.9579186400762598"/>
  </r>
  <r>
    <x v="12"/>
    <x v="42"/>
    <x v="2"/>
    <n v="62"/>
    <n v="13531"/>
    <n v="4.5820708003843"/>
    <n v="3.0798467087002801"/>
  </r>
  <r>
    <x v="12"/>
    <x v="42"/>
    <x v="3"/>
    <n v="123"/>
    <m/>
    <m/>
    <m/>
  </r>
  <r>
    <x v="12"/>
    <x v="42"/>
    <x v="4"/>
    <n v="18"/>
    <n v="6231"/>
    <n v="2.8887818969667798"/>
    <n v="1.9416996823313799"/>
  </r>
  <r>
    <x v="12"/>
    <x v="42"/>
    <x v="5"/>
    <n v="791"/>
    <n v="531672"/>
    <n v="1.48775937043892"/>
    <n v="1"/>
  </r>
  <r>
    <x v="12"/>
    <x v="43"/>
    <x v="0"/>
    <n v="280"/>
    <n v="35123"/>
    <n v="7.9719841699171496"/>
    <n v="3.2083148086906301"/>
  </r>
  <r>
    <x v="12"/>
    <x v="43"/>
    <x v="1"/>
    <n v="184"/>
    <n v="11185"/>
    <n v="16.4506034868127"/>
    <n v="6.6205242827504804"/>
  </r>
  <r>
    <x v="12"/>
    <x v="43"/>
    <x v="2"/>
    <n v="100"/>
    <n v="21854"/>
    <n v="4.5758213599341104"/>
    <n v="1.84153343986784"/>
  </r>
  <r>
    <x v="12"/>
    <x v="43"/>
    <x v="3"/>
    <n v="420"/>
    <m/>
    <m/>
    <m/>
  </r>
  <r>
    <x v="12"/>
    <x v="43"/>
    <x v="4"/>
    <n v="31"/>
    <n v="7448"/>
    <n v="4.1621911922663797"/>
    <n v="1.6750685091850499"/>
  </r>
  <r>
    <x v="12"/>
    <x v="43"/>
    <x v="5"/>
    <n v="3042"/>
    <n v="1224249"/>
    <n v="2.48478863368481"/>
    <n v="1"/>
  </r>
  <r>
    <x v="12"/>
    <x v="44"/>
    <x v="0"/>
    <n v="7033"/>
    <n v="667315"/>
    <n v="10.5392505788121"/>
    <n v="1.9095382012893001"/>
  </r>
  <r>
    <x v="12"/>
    <x v="44"/>
    <x v="1"/>
    <n v="3763"/>
    <n v="236047"/>
    <n v="15.941740416103601"/>
    <n v="2.8883801644099898"/>
  </r>
  <r>
    <x v="12"/>
    <x v="44"/>
    <x v="2"/>
    <n v="2321"/>
    <n v="121685"/>
    <n v="19.0738381887661"/>
    <n v="3.4558645697144801"/>
  </r>
  <r>
    <x v="12"/>
    <x v="44"/>
    <x v="3"/>
    <n v="2439"/>
    <m/>
    <m/>
    <m/>
  </r>
  <r>
    <x v="12"/>
    <x v="44"/>
    <x v="4"/>
    <n v="34"/>
    <n v="101435"/>
    <n v="0.33519002316754598"/>
    <n v="6.0730898192726798E-2"/>
  </r>
  <r>
    <x v="12"/>
    <x v="44"/>
    <x v="5"/>
    <n v="9897"/>
    <n v="1793173"/>
    <n v="5.5192666853672199"/>
    <n v="1"/>
  </r>
  <r>
    <x v="12"/>
    <x v="45"/>
    <x v="0"/>
    <n v="4405"/>
    <n v="372728"/>
    <n v="11.818269622888501"/>
    <n v="2.3022454441148001"/>
  </r>
  <r>
    <x v="12"/>
    <x v="45"/>
    <x v="1"/>
    <n v="1123"/>
    <n v="72257"/>
    <n v="15.5417468203773"/>
    <n v="3.0275934593252098"/>
  </r>
  <r>
    <x v="12"/>
    <x v="45"/>
    <x v="2"/>
    <n v="867"/>
    <n v="64947"/>
    <n v="13.349346390133499"/>
    <n v="2.6005052253227801"/>
  </r>
  <r>
    <x v="12"/>
    <x v="45"/>
    <x v="3"/>
    <n v="1738"/>
    <m/>
    <m/>
    <m/>
  </r>
  <r>
    <x v="12"/>
    <x v="45"/>
    <x v="4"/>
    <n v="184"/>
    <n v="40295"/>
    <n v="4.5663233651817796"/>
    <n v="0.88953776646663096"/>
  </r>
  <r>
    <x v="12"/>
    <x v="45"/>
    <x v="5"/>
    <n v="9247"/>
    <n v="1801352"/>
    <n v="5.1333664936114696"/>
    <n v="1"/>
  </r>
  <r>
    <x v="12"/>
    <x v="46"/>
    <x v="0"/>
    <n v="53"/>
    <n v="38049"/>
    <n v="1.3929406817524801"/>
    <n v="0.78148394280224298"/>
  </r>
  <r>
    <x v="12"/>
    <x v="46"/>
    <x v="1"/>
    <n v="96"/>
    <n v="11909"/>
    <n v="8.0611302376353997"/>
    <n v="4.5225499722098901"/>
  </r>
  <r>
    <x v="12"/>
    <x v="46"/>
    <x v="2"/>
    <n v="60"/>
    <n v="15204"/>
    <n v="3.9463299131807399"/>
    <n v="2.2140163616091"/>
  </r>
  <r>
    <x v="12"/>
    <x v="46"/>
    <x v="3"/>
    <n v="356"/>
    <m/>
    <m/>
    <m/>
  </r>
  <r>
    <x v="12"/>
    <x v="46"/>
    <x v="4"/>
    <n v="3"/>
    <n v="7027"/>
    <n v="0.42692471894122702"/>
    <n v="0.23951832049170901"/>
  </r>
  <r>
    <x v="12"/>
    <x v="46"/>
    <x v="5"/>
    <n v="1197"/>
    <n v="671555"/>
    <n v="1.7824303296081501"/>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3AF65F9-AA97-45AE-82D5-CB49BEB97002}" name="PivotTable1" cacheId="9" applyNumberFormats="0" applyBorderFormats="0" applyFontFormats="0" applyPatternFormats="0" applyAlignmentFormats="0" applyWidthHeightFormats="1" dataCaption="Values" updatedVersion="8" minRefreshableVersion="3" useAutoFormatting="1" rowGrandTotals="0" colGrandTotals="0" itemPrintTitles="1" createdVersion="8" indent="0" outline="1" outlineData="1" multipleFieldFilters="0" chartFormat="1">
  <location ref="A4:D17" firstHeaderRow="0" firstDataRow="1" firstDataCol="1" rowPageCount="2" colPageCount="1"/>
  <pivotFields count="7">
    <pivotField axis="axisRow" showAll="0">
      <items count="14">
        <item x="0"/>
        <item x="1"/>
        <item x="2"/>
        <item x="3"/>
        <item x="4"/>
        <item x="5"/>
        <item x="6"/>
        <item x="7"/>
        <item x="8"/>
        <item x="9"/>
        <item x="10"/>
        <item x="11"/>
        <item x="12"/>
        <item t="default"/>
      </items>
    </pivotField>
    <pivotField axis="axisPage" showAll="0">
      <items count="48">
        <item x="0"/>
        <item x="1"/>
        <item x="2"/>
        <item x="3"/>
        <item x="4"/>
        <item x="5"/>
        <item x="6"/>
        <item x="7"/>
        <item x="8"/>
        <item x="9"/>
        <item x="10"/>
        <item x="11"/>
        <item x="12"/>
        <item x="14"/>
        <item x="15"/>
        <item x="16"/>
        <item x="17"/>
        <item x="18"/>
        <item x="19"/>
        <item x="20"/>
        <item x="21"/>
        <item x="22"/>
        <item x="23"/>
        <item x="24"/>
        <item x="25"/>
        <item x="26"/>
        <item x="27"/>
        <item x="28"/>
        <item x="29"/>
        <item x="30"/>
        <item x="31"/>
        <item x="32"/>
        <item x="33"/>
        <item x="34"/>
        <item x="35"/>
        <item x="36"/>
        <item x="37"/>
        <item x="38"/>
        <item x="39"/>
        <item x="40"/>
        <item x="42"/>
        <item x="43"/>
        <item x="44"/>
        <item x="45"/>
        <item x="46"/>
        <item x="13"/>
        <item x="41"/>
        <item t="default"/>
      </items>
    </pivotField>
    <pivotField axis="axisPage" showAll="0">
      <items count="7">
        <item x="0"/>
        <item x="1"/>
        <item x="2"/>
        <item x="3"/>
        <item x="4"/>
        <item x="5"/>
        <item t="default"/>
      </items>
    </pivotField>
    <pivotField dataField="1" showAll="0"/>
    <pivotField showAll="0"/>
    <pivotField dataField="1" showAll="0"/>
    <pivotField dataField="1" showAll="0"/>
  </pivotFields>
  <rowFields count="1">
    <field x="0"/>
  </rowFields>
  <rowItems count="13">
    <i>
      <x/>
    </i>
    <i>
      <x v="1"/>
    </i>
    <i>
      <x v="2"/>
    </i>
    <i>
      <x v="3"/>
    </i>
    <i>
      <x v="4"/>
    </i>
    <i>
      <x v="5"/>
    </i>
    <i>
      <x v="6"/>
    </i>
    <i>
      <x v="7"/>
    </i>
    <i>
      <x v="8"/>
    </i>
    <i>
      <x v="9"/>
    </i>
    <i>
      <x v="10"/>
    </i>
    <i>
      <x v="11"/>
    </i>
    <i>
      <x v="12"/>
    </i>
  </rowItems>
  <colFields count="1">
    <field x="-2"/>
  </colFields>
  <colItems count="3">
    <i>
      <x/>
    </i>
    <i i="1">
      <x v="1"/>
    </i>
    <i i="2">
      <x v="2"/>
    </i>
  </colItems>
  <pageFields count="2">
    <pageField fld="1" item="0" hier="-1"/>
    <pageField fld="2" item="1" hier="-1"/>
  </pageFields>
  <dataFields count="3">
    <dataField name="Sum of number_of_searches" fld="3" baseField="0" baseItem="0" numFmtId="1"/>
    <dataField name="Sum of rate_per_1000_people" fld="5" baseField="0" baseItem="0" numFmtId="164"/>
    <dataField name="Sum of disparity_rate"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elf_defined_ethnicity_group" xr10:uid="{820348CD-60CC-4AC8-BC14-73FCB8F87B38}" sourceName="self_defined_ethnicity_group">
  <pivotTables>
    <pivotTable tabId="5" name="PivotTable1"/>
  </pivotTables>
  <data>
    <tabular pivotCacheId="1940062905">
      <items count="6">
        <i x="0"/>
        <i x="1" s="1"/>
        <i x="2"/>
        <i x="3"/>
        <i x="4"/>
        <i x="5"/>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olice_force_area" xr10:uid="{04E6AA6D-A7A3-4211-A752-9D0F3BAE4D89}" sourceName="police_force_area">
  <pivotTables>
    <pivotTable tabId="5" name="PivotTable1"/>
  </pivotTables>
  <data>
    <tabular pivotCacheId="1940062905">
      <items count="47">
        <i x="0" s="1"/>
        <i x="1"/>
        <i x="2"/>
        <i x="3"/>
        <i x="4"/>
        <i x="5"/>
        <i x="6"/>
        <i x="7"/>
        <i x="8"/>
        <i x="9"/>
        <i x="10"/>
        <i x="11"/>
        <i x="12"/>
        <i x="13"/>
        <i x="14"/>
        <i x="15"/>
        <i x="16"/>
        <i x="17"/>
        <i x="18"/>
        <i x="19"/>
        <i x="20"/>
        <i x="21"/>
        <i x="22"/>
        <i x="23"/>
        <i x="24"/>
        <i x="25"/>
        <i x="26"/>
        <i x="27"/>
        <i x="28"/>
        <i x="29"/>
        <i x="30"/>
        <i x="31"/>
        <i x="32"/>
        <i x="33"/>
        <i x="34"/>
        <i x="35"/>
        <i x="36"/>
        <i x="37"/>
        <i x="38"/>
        <i x="39"/>
        <i x="40"/>
        <i x="41"/>
        <i x="42"/>
        <i x="43"/>
        <i x="44"/>
        <i x="45"/>
        <i x="46"/>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elf_defined_ethnicity_group" xr10:uid="{FA0F405B-85CC-400E-BFEE-B875C214B82E}" cache="Slicer_self_defined_ethnicity_group" caption="Ethnicity" style="duplicate test" lockedPosition="1" rowHeight="234950"/>
  <slicer name="police_force_area" xr10:uid="{4E1208C1-7CCB-4969-9C7C-A0D25877BF28}" cache="Slicer_police_force_area" caption="Police Force Area(s)" columnCount="3" style="duplicate test" lockedPosition="1" rowHeight="2349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56476F4-D7BB-4888-A2F7-0FAB74641869}" name="disparity_time_series" displayName="disparity_time_series" ref="A1:G3667" totalsRowShown="0">
  <tableColumns count="7">
    <tableColumn id="1" xr3:uid="{17E90B85-1C62-49F3-B72D-A5C23D57D5C9}" name="financial_year"/>
    <tableColumn id="2" xr3:uid="{178FD65D-D448-4625-AB70-A8C5856C57CC}" name="police_force_area"/>
    <tableColumn id="3" xr3:uid="{4413185F-BD4E-4BF0-B153-1354647C9C70}" name="self_defined_ethnicity_group"/>
    <tableColumn id="4" xr3:uid="{06DD6158-2195-4F54-9F6C-C4F1B78A2D5A}" name="number_of_searches"/>
    <tableColumn id="5" xr3:uid="{3015A98B-6648-4DC0-8C38-D230701AEE76}" name="population"/>
    <tableColumn id="6" xr3:uid="{4898F888-1EA6-4F67-B4CF-9CC2D6B8FD9A}" name="rate_per_1000_people"/>
    <tableColumn id="7" xr3:uid="{EED58384-8ED8-438A-BFA8-1E097AA35FD0}" name="disparity_rate"/>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257F545-C602-4C06-BC50-28919F5F1525}" name="disparity_time_series3" displayName="disparity_time_series3" ref="A1:G3667" totalsRowShown="0">
  <tableColumns count="7">
    <tableColumn id="1" xr3:uid="{98248F33-A604-45E8-AE7E-E979A9C91369}" name="financial_year"/>
    <tableColumn id="2" xr3:uid="{10E9DFE4-77D0-4A2F-A0E0-EB3920D4D529}" name="police_force_area"/>
    <tableColumn id="3" xr3:uid="{6B2C2B8B-CADA-4A3B-B364-C7EEC7503F45}" name="self_defined_ethnicity_group"/>
    <tableColumn id="4" xr3:uid="{85D97ACF-4FEA-46AA-A62D-CDEE1A1E3983}" name="number_of_searches"/>
    <tableColumn id="5" xr3:uid="{864E7F9E-A986-42B7-8447-26FE03CA2507}" name="population"/>
    <tableColumn id="6" xr3:uid="{F370A0FF-23AB-4F04-B936-9B84A373E166}" name="rate_per_1000_people"/>
    <tableColumn id="7" xr3:uid="{16ED3D94-19A6-42B6-B3CA-84B1EB1792F7}" name="disparity_rate"/>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0DFD2-BF1D-475C-AE11-CDBBD4616A1A}">
  <sheetPr>
    <tabColor rgb="FFFFFF00"/>
  </sheetPr>
  <dimension ref="A1:A16"/>
  <sheetViews>
    <sheetView showGridLines="0" tabSelected="1" workbookViewId="0"/>
  </sheetViews>
  <sheetFormatPr defaultColWidth="8.90625" defaultRowHeight="14.5" x14ac:dyDescent="0.35"/>
  <cols>
    <col min="1" max="1" width="25.1796875" style="25" customWidth="1"/>
    <col min="2" max="16384" width="8.90625" style="25"/>
  </cols>
  <sheetData>
    <row r="1" spans="1:1" x14ac:dyDescent="0.35">
      <c r="A1" s="24" t="s">
        <v>83</v>
      </c>
    </row>
    <row r="2" spans="1:1" x14ac:dyDescent="0.35">
      <c r="A2" s="25" t="s">
        <v>84</v>
      </c>
    </row>
    <row r="3" spans="1:1" x14ac:dyDescent="0.35">
      <c r="A3" s="25" t="s">
        <v>88</v>
      </c>
    </row>
    <row r="4" spans="1:1" x14ac:dyDescent="0.35">
      <c r="A4" s="25" t="s">
        <v>100</v>
      </c>
    </row>
    <row r="5" spans="1:1" x14ac:dyDescent="0.35">
      <c r="A5" s="24" t="s">
        <v>85</v>
      </c>
    </row>
    <row r="6" spans="1:1" x14ac:dyDescent="0.35">
      <c r="A6" s="25" t="s">
        <v>86</v>
      </c>
    </row>
    <row r="7" spans="1:1" x14ac:dyDescent="0.35">
      <c r="A7" s="25" t="s">
        <v>87</v>
      </c>
    </row>
    <row r="8" spans="1:1" x14ac:dyDescent="0.35">
      <c r="A8" s="24" t="s">
        <v>90</v>
      </c>
    </row>
    <row r="9" spans="1:1" x14ac:dyDescent="0.35">
      <c r="A9" s="25" t="s">
        <v>91</v>
      </c>
    </row>
    <row r="10" spans="1:1" x14ac:dyDescent="0.35">
      <c r="A10" s="25" t="s">
        <v>89</v>
      </c>
    </row>
    <row r="11" spans="1:1" x14ac:dyDescent="0.35">
      <c r="A11" s="25" t="s">
        <v>92</v>
      </c>
    </row>
    <row r="12" spans="1:1" x14ac:dyDescent="0.35">
      <c r="A12" s="25" t="s">
        <v>94</v>
      </c>
    </row>
    <row r="13" spans="1:1" x14ac:dyDescent="0.35">
      <c r="A13" s="24" t="s">
        <v>99</v>
      </c>
    </row>
    <row r="14" spans="1:1" x14ac:dyDescent="0.35">
      <c r="A14" s="25" t="s">
        <v>97</v>
      </c>
    </row>
    <row r="15" spans="1:1" x14ac:dyDescent="0.35">
      <c r="A15" s="25" t="s">
        <v>98</v>
      </c>
    </row>
    <row r="16" spans="1:1" x14ac:dyDescent="0.35">
      <c r="A16" s="25" t="s">
        <v>101</v>
      </c>
    </row>
  </sheetData>
  <sheetProtection algorithmName="SHA-512" hashValue="vkVv9tzfqNKjrntcuIY8if/TmZucALEV7JtONRhYsgIswh6doWgIC60kZ4wOyrngXYwHB8CInzTK//Ei3/KAgQ==" saltValue="WsULnwutwqcZStlM2vvrHw=="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564D9-9F27-4239-9688-B63B76DAEDBF}">
  <sheetPr>
    <tabColor theme="9" tint="0.39997558519241921"/>
  </sheetPr>
  <dimension ref="A1:XFC1013"/>
  <sheetViews>
    <sheetView zoomScaleNormal="100" workbookViewId="0"/>
  </sheetViews>
  <sheetFormatPr defaultColWidth="0" defaultRowHeight="14.5" zeroHeight="1" x14ac:dyDescent="0.35"/>
  <cols>
    <col min="1" max="1" width="7.08984375" customWidth="1"/>
    <col min="2" max="17" width="8.90625" customWidth="1"/>
    <col min="18" max="18" width="8.453125" customWidth="1"/>
    <col min="19" max="23" width="8.90625" customWidth="1"/>
    <col min="24" max="24" width="9.54296875" customWidth="1"/>
    <col min="25" max="35" width="8.90625" customWidth="1"/>
    <col min="36" max="36" width="5.6328125" customWidth="1"/>
    <col min="37" max="39" width="8.90625" hidden="1" customWidth="1"/>
    <col min="55" max="16383" width="8.90625" hidden="1"/>
    <col min="16384" max="16384" width="2.08984375" hidden="1" customWidth="1"/>
  </cols>
  <sheetData>
    <row r="1" spans="1:54" s="9" customFormat="1" ht="109.75" customHeight="1" x14ac:dyDescent="2">
      <c r="A1" s="7" t="s">
        <v>79</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row>
    <row r="2" spans="1:54" s="9" customFormat="1" ht="31" x14ac:dyDescent="0.7">
      <c r="A2" s="10" t="s">
        <v>80</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row>
    <row r="3" spans="1:54" s="9" customFormat="1" ht="46" x14ac:dyDescent="1">
      <c r="A3" s="11" t="str">
        <f>"The dashboard is currently showing data for the "&amp;pivot_hide!B2&amp; " ethnic group, in " &amp;pivot_hide!B1</f>
        <v>The dashboard is currently showing data for the black or black british ethnic group, in All - England and Wales</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row>
    <row r="4" spans="1:54" s="9" customFormat="1" ht="13.75" customHeight="1" x14ac:dyDescent="1">
      <c r="A4" s="1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1"/>
      <c r="AL4" s="11"/>
      <c r="AM4" s="11"/>
      <c r="AN4" s="11"/>
      <c r="AO4" s="11"/>
      <c r="AP4" s="11"/>
      <c r="AQ4" s="11"/>
      <c r="AR4" s="11"/>
      <c r="AS4" s="11"/>
      <c r="AT4" s="11"/>
      <c r="AU4" s="11"/>
      <c r="AV4" s="11"/>
      <c r="AW4" s="11"/>
      <c r="AX4" s="11"/>
      <c r="AY4" s="11"/>
      <c r="AZ4" s="11"/>
      <c r="BA4" s="11"/>
      <c r="BB4" s="11"/>
    </row>
    <row r="5" spans="1:54" x14ac:dyDescent="0.35">
      <c r="A5" s="12"/>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row>
    <row r="6" spans="1:54" x14ac:dyDescent="0.35">
      <c r="A6" s="12"/>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row>
    <row r="7" spans="1:54" x14ac:dyDescent="0.35">
      <c r="A7" s="12"/>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row>
    <row r="8" spans="1:54" x14ac:dyDescent="0.35">
      <c r="A8" s="12"/>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row>
    <row r="9" spans="1:54" x14ac:dyDescent="0.35">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row>
    <row r="10" spans="1:54" x14ac:dyDescent="0.35">
      <c r="A10" s="12"/>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row>
    <row r="11" spans="1:54" x14ac:dyDescent="0.35">
      <c r="A11" s="12"/>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row>
    <row r="12" spans="1:54" x14ac:dyDescent="0.35">
      <c r="A12" s="12"/>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row>
    <row r="13" spans="1:54" x14ac:dyDescent="0.35">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row>
    <row r="14" spans="1:54" x14ac:dyDescent="0.35">
      <c r="A14" s="12"/>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row>
    <row r="15" spans="1:54" x14ac:dyDescent="0.35">
      <c r="A15" s="12"/>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row>
    <row r="16" spans="1:54" x14ac:dyDescent="0.35">
      <c r="A16" s="12"/>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row>
    <row r="17" spans="1:54" x14ac:dyDescent="0.35">
      <c r="A17" s="12"/>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row>
    <row r="18" spans="1:54" x14ac:dyDescent="0.35">
      <c r="A18" s="12"/>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row>
    <row r="19" spans="1:54" x14ac:dyDescent="0.35">
      <c r="A19" s="12"/>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row>
    <row r="20" spans="1:54" x14ac:dyDescent="0.35">
      <c r="A20" s="12"/>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row>
    <row r="21" spans="1:54" x14ac:dyDescent="0.35">
      <c r="A21" s="12"/>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row>
    <row r="22" spans="1:54" x14ac:dyDescent="0.35">
      <c r="A22" s="12"/>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row>
    <row r="23" spans="1:54" x14ac:dyDescent="0.35">
      <c r="A23" s="12"/>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row>
    <row r="24" spans="1:54" x14ac:dyDescent="0.35">
      <c r="A24" s="12"/>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row>
    <row r="25" spans="1:54" x14ac:dyDescent="0.35">
      <c r="A25" s="12"/>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row>
    <row r="26" spans="1:54" x14ac:dyDescent="0.35">
      <c r="A26" s="12"/>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row>
    <row r="27" spans="1:54" x14ac:dyDescent="0.35">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row>
    <row r="28" spans="1:54" x14ac:dyDescent="0.35">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row>
    <row r="29" spans="1:54" x14ac:dyDescent="0.35">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row>
    <row r="30" spans="1:54" x14ac:dyDescent="0.35">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row>
    <row r="31" spans="1:54" x14ac:dyDescent="0.35">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row>
    <row r="32" spans="1:54" x14ac:dyDescent="0.35">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row>
    <row r="33" spans="1:54" x14ac:dyDescent="0.35">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row>
    <row r="34" spans="1:54" x14ac:dyDescent="0.35">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row>
    <row r="35" spans="1:54" x14ac:dyDescent="0.35">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row>
    <row r="36" spans="1:54" x14ac:dyDescent="0.35">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row>
    <row r="37" spans="1:54" x14ac:dyDescent="0.35">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row>
    <row r="38" spans="1:54" x14ac:dyDescent="0.35">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row>
    <row r="39" spans="1:54" x14ac:dyDescent="0.35">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row>
    <row r="40" spans="1:54" x14ac:dyDescent="0.35">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row>
    <row r="41" spans="1:54" x14ac:dyDescent="0.35">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row>
    <row r="42" spans="1:54" x14ac:dyDescent="0.35">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row>
    <row r="43" spans="1:54" x14ac:dyDescent="0.35">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row>
    <row r="44" spans="1:54" x14ac:dyDescent="0.35">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row>
    <row r="45" spans="1:54" x14ac:dyDescent="0.35">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row>
    <row r="46" spans="1:54" x14ac:dyDescent="0.35">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row>
    <row r="47" spans="1:54" x14ac:dyDescent="0.35">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row>
    <row r="48" spans="1:54" x14ac:dyDescent="0.35">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row>
    <row r="49" spans="1:54" x14ac:dyDescent="0.35">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row>
    <row r="50" spans="1:54" x14ac:dyDescent="0.35">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row>
    <row r="51" spans="1:54" x14ac:dyDescent="0.35">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row>
    <row r="52" spans="1:54" x14ac:dyDescent="0.35">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row>
    <row r="53" spans="1:54" x14ac:dyDescent="0.3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row>
    <row r="54" spans="1:54" x14ac:dyDescent="0.35">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row>
    <row r="55" spans="1:54" x14ac:dyDescent="0.35">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row>
    <row r="56" spans="1:54" x14ac:dyDescent="0.35">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row>
    <row r="57" spans="1:54" x14ac:dyDescent="0.35">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row>
    <row r="58" spans="1:54" x14ac:dyDescent="0.35">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row>
    <row r="59" spans="1:54" x14ac:dyDescent="0.35">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row>
    <row r="60" spans="1:54" x14ac:dyDescent="0.35">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row>
    <row r="61" spans="1:54" x14ac:dyDescent="0.35">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row>
    <row r="62" spans="1:54" x14ac:dyDescent="0.3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row>
    <row r="63" spans="1:54" x14ac:dyDescent="0.35">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row>
    <row r="64" spans="1:54" x14ac:dyDescent="0.35">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row>
    <row r="65" spans="1:54" hidden="1" x14ac:dyDescent="0.35">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row>
    <row r="66" spans="1:54" hidden="1" x14ac:dyDescent="0.35">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row>
    <row r="67" spans="1:54" hidden="1" x14ac:dyDescent="0.35">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row>
    <row r="68" spans="1:54" hidden="1" x14ac:dyDescent="0.35">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row>
    <row r="69" spans="1:54" hidden="1" x14ac:dyDescent="0.35">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row>
    <row r="70" spans="1:54" hidden="1" x14ac:dyDescent="0.35">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row>
    <row r="71" spans="1:54" hidden="1" x14ac:dyDescent="0.35">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row>
    <row r="72" spans="1:54" hidden="1" x14ac:dyDescent="0.35">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row>
    <row r="73" spans="1:54" hidden="1" x14ac:dyDescent="0.35">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row>
    <row r="74" spans="1:54" hidden="1" x14ac:dyDescent="0.35">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row>
    <row r="75" spans="1:54" hidden="1" x14ac:dyDescent="0.35">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row>
    <row r="76" spans="1:54" hidden="1" x14ac:dyDescent="0.35">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row>
    <row r="77" spans="1:54" hidden="1" x14ac:dyDescent="0.35">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row>
    <row r="78" spans="1:54" hidden="1" x14ac:dyDescent="0.35">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row>
    <row r="79" spans="1:54" hidden="1" x14ac:dyDescent="0.35">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row>
    <row r="80" spans="1:54" hidden="1" x14ac:dyDescent="0.35">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row>
    <row r="81" spans="1:54" hidden="1" x14ac:dyDescent="0.35">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row>
    <row r="82" spans="1:54" hidden="1" x14ac:dyDescent="0.35">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row>
    <row r="83" spans="1:54" hidden="1" x14ac:dyDescent="0.35">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row>
    <row r="84" spans="1:54" hidden="1" x14ac:dyDescent="0.35">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row>
    <row r="85" spans="1:54" hidden="1" x14ac:dyDescent="0.35">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row>
    <row r="86" spans="1:54" hidden="1" x14ac:dyDescent="0.35">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row>
    <row r="87" spans="1:54" hidden="1" x14ac:dyDescent="0.35">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row>
    <row r="88" spans="1:54" hidden="1" x14ac:dyDescent="0.35">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row>
    <row r="89" spans="1:54" hidden="1" x14ac:dyDescent="0.35">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row>
    <row r="90" spans="1:54" hidden="1" x14ac:dyDescent="0.35">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row>
    <row r="91" spans="1:54" hidden="1" x14ac:dyDescent="0.35">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row>
    <row r="92" spans="1:54" hidden="1" x14ac:dyDescent="0.35">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row>
    <row r="93" spans="1:54" hidden="1" x14ac:dyDescent="0.35">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row>
    <row r="94" spans="1:54" hidden="1" x14ac:dyDescent="0.35">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row>
    <row r="95" spans="1:54" hidden="1" x14ac:dyDescent="0.35">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row>
    <row r="96" spans="1:54" hidden="1" x14ac:dyDescent="0.35">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row>
    <row r="97" spans="1:54" hidden="1" x14ac:dyDescent="0.35">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row>
    <row r="98" spans="1:54" hidden="1" x14ac:dyDescent="0.35">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row>
    <row r="99" spans="1:54" hidden="1" x14ac:dyDescent="0.35">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row>
    <row r="100" spans="1:54" hidden="1" x14ac:dyDescent="0.35">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row>
    <row r="101" spans="1:54" hidden="1" x14ac:dyDescent="0.35">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row>
    <row r="102" spans="1:54" hidden="1" x14ac:dyDescent="0.35">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row>
    <row r="103" spans="1:54" hidden="1" x14ac:dyDescent="0.35">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row>
    <row r="104" spans="1:54" hidden="1" x14ac:dyDescent="0.35">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row>
    <row r="105" spans="1:54" hidden="1" x14ac:dyDescent="0.35">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row>
    <row r="106" spans="1:54" hidden="1" x14ac:dyDescent="0.35">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row>
    <row r="107" spans="1:54" hidden="1" x14ac:dyDescent="0.35">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row>
    <row r="108" spans="1:54" hidden="1" x14ac:dyDescent="0.35">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row>
    <row r="109" spans="1:54" hidden="1" x14ac:dyDescent="0.35">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row>
    <row r="110" spans="1:54" hidden="1" x14ac:dyDescent="0.35">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row>
    <row r="111" spans="1:54" hidden="1" x14ac:dyDescent="0.35">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row>
    <row r="112" spans="1:54" hidden="1" x14ac:dyDescent="0.35">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row>
    <row r="113" spans="1:54" hidden="1" x14ac:dyDescent="0.35">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row>
    <row r="114" spans="1:54" hidden="1" x14ac:dyDescent="0.35">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row>
    <row r="115" spans="1:54" hidden="1" x14ac:dyDescent="0.35">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row>
    <row r="116" spans="1:54" hidden="1" x14ac:dyDescent="0.35">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c r="BB116" s="12"/>
    </row>
    <row r="117" spans="1:54" hidden="1" x14ac:dyDescent="0.35">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12"/>
      <c r="AY117" s="12"/>
      <c r="AZ117" s="12"/>
      <c r="BA117" s="12"/>
      <c r="BB117" s="12"/>
    </row>
    <row r="118" spans="1:54" hidden="1" x14ac:dyDescent="0.35">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c r="AY118" s="12"/>
      <c r="AZ118" s="12"/>
      <c r="BA118" s="12"/>
      <c r="BB118" s="12"/>
    </row>
    <row r="119" spans="1:54" hidden="1" x14ac:dyDescent="0.35">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c r="AY119" s="12"/>
      <c r="AZ119" s="12"/>
      <c r="BA119" s="12"/>
      <c r="BB119" s="12"/>
    </row>
    <row r="120" spans="1:54" hidden="1" x14ac:dyDescent="0.35">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c r="AY120" s="12"/>
      <c r="AZ120" s="12"/>
      <c r="BA120" s="12"/>
      <c r="BB120" s="12"/>
    </row>
    <row r="121" spans="1:54" hidden="1" x14ac:dyDescent="0.35">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c r="BB121" s="12"/>
    </row>
    <row r="122" spans="1:54" hidden="1" x14ac:dyDescent="0.35">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c r="AY122" s="12"/>
      <c r="AZ122" s="12"/>
      <c r="BA122" s="12"/>
      <c r="BB122" s="12"/>
    </row>
    <row r="123" spans="1:54" hidden="1" x14ac:dyDescent="0.35">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c r="BB123" s="12"/>
    </row>
    <row r="124" spans="1:54" hidden="1" x14ac:dyDescent="0.35">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c r="AX124" s="12"/>
      <c r="AY124" s="12"/>
      <c r="AZ124" s="12"/>
      <c r="BA124" s="12"/>
      <c r="BB124" s="12"/>
    </row>
    <row r="125" spans="1:54" hidden="1" x14ac:dyDescent="0.35">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c r="AY125" s="12"/>
      <c r="AZ125" s="12"/>
      <c r="BA125" s="12"/>
      <c r="BB125" s="12"/>
    </row>
    <row r="126" spans="1:54" hidden="1" x14ac:dyDescent="0.35">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c r="AX126" s="12"/>
      <c r="AY126" s="12"/>
      <c r="AZ126" s="12"/>
      <c r="BA126" s="12"/>
      <c r="BB126" s="12"/>
    </row>
    <row r="127" spans="1:54" hidden="1" x14ac:dyDescent="0.35">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c r="AX127" s="12"/>
      <c r="AY127" s="12"/>
      <c r="AZ127" s="12"/>
      <c r="BA127" s="12"/>
      <c r="BB127" s="12"/>
    </row>
    <row r="128" spans="1:54" hidden="1" x14ac:dyDescent="0.35">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c r="AX128" s="12"/>
      <c r="AY128" s="12"/>
      <c r="AZ128" s="12"/>
      <c r="BA128" s="12"/>
      <c r="BB128" s="12"/>
    </row>
    <row r="129" spans="1:54" hidden="1" x14ac:dyDescent="0.35">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2"/>
      <c r="BA129" s="12"/>
      <c r="BB129" s="12"/>
    </row>
    <row r="130" spans="1:54" hidden="1" x14ac:dyDescent="0.35">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2"/>
      <c r="BA130" s="12"/>
      <c r="BB130" s="12"/>
    </row>
    <row r="131" spans="1:54" hidden="1" x14ac:dyDescent="0.35">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c r="AX131" s="12"/>
      <c r="AY131" s="12"/>
      <c r="AZ131" s="12"/>
      <c r="BA131" s="12"/>
      <c r="BB131" s="12"/>
    </row>
    <row r="132" spans="1:54" hidden="1" x14ac:dyDescent="0.35">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c r="AX132" s="12"/>
      <c r="AY132" s="12"/>
      <c r="AZ132" s="12"/>
      <c r="BA132" s="12"/>
      <c r="BB132" s="12"/>
    </row>
    <row r="133" spans="1:54" hidden="1" x14ac:dyDescent="0.35">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c r="AX133" s="12"/>
      <c r="AY133" s="12"/>
      <c r="AZ133" s="12"/>
      <c r="BA133" s="12"/>
      <c r="BB133" s="12"/>
    </row>
    <row r="134" spans="1:54" hidden="1" x14ac:dyDescent="0.35">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c r="AX134" s="12"/>
      <c r="AY134" s="12"/>
      <c r="AZ134" s="12"/>
      <c r="BA134" s="12"/>
      <c r="BB134" s="12"/>
    </row>
    <row r="135" spans="1:54" hidden="1" x14ac:dyDescent="0.35">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c r="AY135" s="12"/>
      <c r="AZ135" s="12"/>
      <c r="BA135" s="12"/>
      <c r="BB135" s="12"/>
    </row>
    <row r="136" spans="1:54" hidden="1" x14ac:dyDescent="0.35">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c r="AY136" s="12"/>
      <c r="AZ136" s="12"/>
      <c r="BA136" s="12"/>
      <c r="BB136" s="12"/>
    </row>
    <row r="137" spans="1:54" hidden="1" x14ac:dyDescent="0.35">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c r="AX137" s="12"/>
      <c r="AY137" s="12"/>
      <c r="AZ137" s="12"/>
      <c r="BA137" s="12"/>
      <c r="BB137" s="12"/>
    </row>
    <row r="138" spans="1:54" hidden="1" x14ac:dyDescent="0.35">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2"/>
      <c r="AW138" s="12"/>
      <c r="AX138" s="12"/>
      <c r="AY138" s="12"/>
      <c r="AZ138" s="12"/>
      <c r="BA138" s="12"/>
      <c r="BB138" s="12"/>
    </row>
    <row r="139" spans="1:54" hidden="1" x14ac:dyDescent="0.35">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c r="AW139" s="12"/>
      <c r="AX139" s="12"/>
      <c r="AY139" s="12"/>
      <c r="AZ139" s="12"/>
      <c r="BA139" s="12"/>
      <c r="BB139" s="12"/>
    </row>
    <row r="140" spans="1:54" hidden="1" x14ac:dyDescent="0.35">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c r="AX140" s="12"/>
      <c r="AY140" s="12"/>
      <c r="AZ140" s="12"/>
      <c r="BA140" s="12"/>
      <c r="BB140" s="12"/>
    </row>
    <row r="141" spans="1:54" hidden="1" x14ac:dyDescent="0.35">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c r="AX141" s="12"/>
      <c r="AY141" s="12"/>
      <c r="AZ141" s="12"/>
      <c r="BA141" s="12"/>
      <c r="BB141" s="12"/>
    </row>
    <row r="142" spans="1:54" hidden="1" x14ac:dyDescent="0.35">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c r="AX142" s="12"/>
      <c r="AY142" s="12"/>
      <c r="AZ142" s="12"/>
      <c r="BA142" s="12"/>
      <c r="BB142" s="12"/>
    </row>
    <row r="143" spans="1:54" hidden="1" x14ac:dyDescent="0.35">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c r="AR143" s="12"/>
      <c r="AS143" s="12"/>
      <c r="AT143" s="12"/>
      <c r="AU143" s="12"/>
      <c r="AV143" s="12"/>
      <c r="AW143" s="12"/>
      <c r="AX143" s="12"/>
      <c r="AY143" s="12"/>
      <c r="AZ143" s="12"/>
      <c r="BA143" s="12"/>
      <c r="BB143" s="12"/>
    </row>
    <row r="144" spans="1:54" hidden="1" x14ac:dyDescent="0.35">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c r="AR144" s="12"/>
      <c r="AS144" s="12"/>
      <c r="AT144" s="12"/>
      <c r="AU144" s="12"/>
      <c r="AV144" s="12"/>
      <c r="AW144" s="12"/>
      <c r="AX144" s="12"/>
      <c r="AY144" s="12"/>
      <c r="AZ144" s="12"/>
      <c r="BA144" s="12"/>
      <c r="BB144" s="12"/>
    </row>
    <row r="145" spans="1:54" hidden="1" x14ac:dyDescent="0.35">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c r="AW145" s="12"/>
      <c r="AX145" s="12"/>
      <c r="AY145" s="12"/>
      <c r="AZ145" s="12"/>
      <c r="BA145" s="12"/>
      <c r="BB145" s="12"/>
    </row>
    <row r="146" spans="1:54" hidden="1" x14ac:dyDescent="0.35">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c r="AW146" s="12"/>
      <c r="AX146" s="12"/>
      <c r="AY146" s="12"/>
      <c r="AZ146" s="12"/>
      <c r="BA146" s="12"/>
      <c r="BB146" s="12"/>
    </row>
    <row r="147" spans="1:54" hidden="1" x14ac:dyDescent="0.35">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c r="AW147" s="12"/>
      <c r="AX147" s="12"/>
      <c r="AY147" s="12"/>
      <c r="AZ147" s="12"/>
      <c r="BA147" s="12"/>
      <c r="BB147" s="12"/>
    </row>
    <row r="148" spans="1:54" hidden="1" x14ac:dyDescent="0.35">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2"/>
      <c r="AW148" s="12"/>
      <c r="AX148" s="12"/>
      <c r="AY148" s="12"/>
      <c r="AZ148" s="12"/>
      <c r="BA148" s="12"/>
      <c r="BB148" s="12"/>
    </row>
    <row r="149" spans="1:54" hidden="1" x14ac:dyDescent="0.35">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c r="AX149" s="12"/>
      <c r="AY149" s="12"/>
      <c r="AZ149" s="12"/>
      <c r="BA149" s="12"/>
      <c r="BB149" s="12"/>
    </row>
    <row r="150" spans="1:54" hidden="1" x14ac:dyDescent="0.35">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c r="AR150" s="12"/>
      <c r="AS150" s="12"/>
      <c r="AT150" s="12"/>
      <c r="AU150" s="12"/>
      <c r="AV150" s="12"/>
      <c r="AW150" s="12"/>
      <c r="AX150" s="12"/>
      <c r="AY150" s="12"/>
      <c r="AZ150" s="12"/>
      <c r="BA150" s="12"/>
      <c r="BB150" s="12"/>
    </row>
    <row r="151" spans="1:54" hidden="1" x14ac:dyDescent="0.35">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c r="AX151" s="12"/>
      <c r="AY151" s="12"/>
      <c r="AZ151" s="12"/>
      <c r="BA151" s="12"/>
      <c r="BB151" s="12"/>
    </row>
    <row r="152" spans="1:54" hidden="1" x14ac:dyDescent="0.35">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c r="AX152" s="12"/>
      <c r="AY152" s="12"/>
      <c r="AZ152" s="12"/>
      <c r="BA152" s="12"/>
      <c r="BB152" s="12"/>
    </row>
    <row r="153" spans="1:54" hidden="1" x14ac:dyDescent="0.35">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c r="AX153" s="12"/>
      <c r="AY153" s="12"/>
      <c r="AZ153" s="12"/>
      <c r="BA153" s="12"/>
      <c r="BB153" s="12"/>
    </row>
    <row r="154" spans="1:54" hidden="1" x14ac:dyDescent="0.35">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c r="AR154" s="12"/>
      <c r="AS154" s="12"/>
      <c r="AT154" s="12"/>
      <c r="AU154" s="12"/>
      <c r="AV154" s="12"/>
      <c r="AW154" s="12"/>
      <c r="AX154" s="12"/>
      <c r="AY154" s="12"/>
      <c r="AZ154" s="12"/>
      <c r="BA154" s="12"/>
      <c r="BB154" s="12"/>
    </row>
    <row r="155" spans="1:54" hidden="1" x14ac:dyDescent="0.35">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2"/>
      <c r="AW155" s="12"/>
      <c r="AX155" s="12"/>
      <c r="AY155" s="12"/>
      <c r="AZ155" s="12"/>
      <c r="BA155" s="12"/>
      <c r="BB155" s="12"/>
    </row>
    <row r="156" spans="1:54" hidden="1" x14ac:dyDescent="0.35">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c r="AX156" s="12"/>
      <c r="AY156" s="12"/>
      <c r="AZ156" s="12"/>
      <c r="BA156" s="12"/>
      <c r="BB156" s="12"/>
    </row>
    <row r="157" spans="1:54" hidden="1" x14ac:dyDescent="0.35">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c r="AR157" s="12"/>
      <c r="AS157" s="12"/>
      <c r="AT157" s="12"/>
      <c r="AU157" s="12"/>
      <c r="AV157" s="12"/>
      <c r="AW157" s="12"/>
      <c r="AX157" s="12"/>
      <c r="AY157" s="12"/>
      <c r="AZ157" s="12"/>
      <c r="BA157" s="12"/>
      <c r="BB157" s="12"/>
    </row>
    <row r="158" spans="1:54" hidden="1" x14ac:dyDescent="0.35">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c r="AR158" s="12"/>
      <c r="AS158" s="12"/>
      <c r="AT158" s="12"/>
      <c r="AU158" s="12"/>
      <c r="AV158" s="12"/>
      <c r="AW158" s="12"/>
      <c r="AX158" s="12"/>
      <c r="AY158" s="12"/>
      <c r="AZ158" s="12"/>
      <c r="BA158" s="12"/>
      <c r="BB158" s="12"/>
    </row>
    <row r="159" spans="1:54" hidden="1" x14ac:dyDescent="0.35">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c r="AR159" s="12"/>
      <c r="AS159" s="12"/>
      <c r="AT159" s="12"/>
      <c r="AU159" s="12"/>
      <c r="AV159" s="12"/>
      <c r="AW159" s="12"/>
      <c r="AX159" s="12"/>
      <c r="AY159" s="12"/>
      <c r="AZ159" s="12"/>
      <c r="BA159" s="12"/>
      <c r="BB159" s="12"/>
    </row>
    <row r="160" spans="1:54" hidden="1" x14ac:dyDescent="0.35">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row>
    <row r="161" spans="1:54" hidden="1" x14ac:dyDescent="0.35">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c r="AR161" s="12"/>
      <c r="AS161" s="12"/>
      <c r="AT161" s="12"/>
      <c r="AU161" s="12"/>
      <c r="AV161" s="12"/>
      <c r="AW161" s="12"/>
      <c r="AX161" s="12"/>
      <c r="AY161" s="12"/>
      <c r="AZ161" s="12"/>
      <c r="BA161" s="12"/>
      <c r="BB161" s="12"/>
    </row>
    <row r="162" spans="1:54" hidden="1" x14ac:dyDescent="0.35">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c r="AR162" s="12"/>
      <c r="AS162" s="12"/>
      <c r="AT162" s="12"/>
      <c r="AU162" s="12"/>
      <c r="AV162" s="12"/>
      <c r="AW162" s="12"/>
      <c r="AX162" s="12"/>
      <c r="AY162" s="12"/>
      <c r="AZ162" s="12"/>
      <c r="BA162" s="12"/>
      <c r="BB162" s="12"/>
    </row>
    <row r="163" spans="1:54" hidden="1" x14ac:dyDescent="0.35">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c r="AR163" s="12"/>
      <c r="AS163" s="12"/>
      <c r="AT163" s="12"/>
      <c r="AU163" s="12"/>
      <c r="AV163" s="12"/>
      <c r="AW163" s="12"/>
      <c r="AX163" s="12"/>
      <c r="AY163" s="12"/>
      <c r="AZ163" s="12"/>
      <c r="BA163" s="12"/>
      <c r="BB163" s="12"/>
    </row>
    <row r="164" spans="1:54" hidden="1" x14ac:dyDescent="0.35">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c r="AR164" s="12"/>
      <c r="AS164" s="12"/>
      <c r="AT164" s="12"/>
      <c r="AU164" s="12"/>
      <c r="AV164" s="12"/>
      <c r="AW164" s="12"/>
      <c r="AX164" s="12"/>
      <c r="AY164" s="12"/>
      <c r="AZ164" s="12"/>
      <c r="BA164" s="12"/>
      <c r="BB164" s="12"/>
    </row>
    <row r="165" spans="1:54" hidden="1" x14ac:dyDescent="0.35">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c r="AR165" s="12"/>
      <c r="AS165" s="12"/>
      <c r="AT165" s="12"/>
      <c r="AU165" s="12"/>
      <c r="AV165" s="12"/>
      <c r="AW165" s="12"/>
      <c r="AX165" s="12"/>
      <c r="AY165" s="12"/>
      <c r="AZ165" s="12"/>
      <c r="BA165" s="12"/>
      <c r="BB165" s="12"/>
    </row>
    <row r="166" spans="1:54" hidden="1" x14ac:dyDescent="0.35">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c r="AR166" s="12"/>
      <c r="AS166" s="12"/>
      <c r="AT166" s="12"/>
      <c r="AU166" s="12"/>
      <c r="AV166" s="12"/>
      <c r="AW166" s="12"/>
      <c r="AX166" s="12"/>
      <c r="AY166" s="12"/>
      <c r="AZ166" s="12"/>
      <c r="BA166" s="12"/>
      <c r="BB166" s="12"/>
    </row>
    <row r="167" spans="1:54" hidden="1" x14ac:dyDescent="0.35">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2"/>
      <c r="AW167" s="12"/>
      <c r="AX167" s="12"/>
      <c r="AY167" s="12"/>
      <c r="AZ167" s="12"/>
      <c r="BA167" s="12"/>
      <c r="BB167" s="12"/>
    </row>
    <row r="168" spans="1:54" hidden="1" x14ac:dyDescent="0.35">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c r="AR168" s="12"/>
      <c r="AS168" s="12"/>
      <c r="AT168" s="12"/>
      <c r="AU168" s="12"/>
      <c r="AV168" s="12"/>
      <c r="AW168" s="12"/>
      <c r="AX168" s="12"/>
      <c r="AY168" s="12"/>
      <c r="AZ168" s="12"/>
      <c r="BA168" s="12"/>
      <c r="BB168" s="12"/>
    </row>
    <row r="169" spans="1:54" hidden="1" x14ac:dyDescent="0.35">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c r="AR169" s="12"/>
      <c r="AS169" s="12"/>
      <c r="AT169" s="12"/>
      <c r="AU169" s="12"/>
      <c r="AV169" s="12"/>
      <c r="AW169" s="12"/>
      <c r="AX169" s="12"/>
      <c r="AY169" s="12"/>
      <c r="AZ169" s="12"/>
      <c r="BA169" s="12"/>
      <c r="BB169" s="12"/>
    </row>
    <row r="170" spans="1:54" hidden="1" x14ac:dyDescent="0.35">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c r="AR170" s="12"/>
      <c r="AS170" s="12"/>
      <c r="AT170" s="12"/>
      <c r="AU170" s="12"/>
      <c r="AV170" s="12"/>
      <c r="AW170" s="12"/>
      <c r="AX170" s="12"/>
      <c r="AY170" s="12"/>
      <c r="AZ170" s="12"/>
      <c r="BA170" s="12"/>
      <c r="BB170" s="12"/>
    </row>
    <row r="171" spans="1:54" hidden="1" x14ac:dyDescent="0.35">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c r="AR171" s="12"/>
      <c r="AS171" s="12"/>
      <c r="AT171" s="12"/>
      <c r="AU171" s="12"/>
      <c r="AV171" s="12"/>
      <c r="AW171" s="12"/>
      <c r="AX171" s="12"/>
      <c r="AY171" s="12"/>
      <c r="AZ171" s="12"/>
      <c r="BA171" s="12"/>
      <c r="BB171" s="12"/>
    </row>
    <row r="172" spans="1:54" hidden="1" x14ac:dyDescent="0.35">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c r="AR172" s="12"/>
      <c r="AS172" s="12"/>
      <c r="AT172" s="12"/>
      <c r="AU172" s="12"/>
      <c r="AV172" s="12"/>
      <c r="AW172" s="12"/>
      <c r="AX172" s="12"/>
      <c r="AY172" s="12"/>
      <c r="AZ172" s="12"/>
      <c r="BA172" s="12"/>
      <c r="BB172" s="12"/>
    </row>
    <row r="173" spans="1:54" hidden="1" x14ac:dyDescent="0.35">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c r="AR173" s="12"/>
      <c r="AS173" s="12"/>
      <c r="AT173" s="12"/>
      <c r="AU173" s="12"/>
      <c r="AV173" s="12"/>
      <c r="AW173" s="12"/>
      <c r="AX173" s="12"/>
      <c r="AY173" s="12"/>
      <c r="AZ173" s="12"/>
      <c r="BA173" s="12"/>
      <c r="BB173" s="12"/>
    </row>
    <row r="174" spans="1:54" hidden="1" x14ac:dyDescent="0.35">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c r="AR174" s="12"/>
      <c r="AS174" s="12"/>
      <c r="AT174" s="12"/>
      <c r="AU174" s="12"/>
      <c r="AV174" s="12"/>
      <c r="AW174" s="12"/>
      <c r="AX174" s="12"/>
      <c r="AY174" s="12"/>
      <c r="AZ174" s="12"/>
      <c r="BA174" s="12"/>
      <c r="BB174" s="12"/>
    </row>
    <row r="175" spans="1:54" hidden="1" x14ac:dyDescent="0.35">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c r="AR175" s="12"/>
      <c r="AS175" s="12"/>
      <c r="AT175" s="12"/>
      <c r="AU175" s="12"/>
      <c r="AV175" s="12"/>
      <c r="AW175" s="12"/>
      <c r="AX175" s="12"/>
      <c r="AY175" s="12"/>
      <c r="AZ175" s="12"/>
      <c r="BA175" s="12"/>
      <c r="BB175" s="12"/>
    </row>
    <row r="176" spans="1:54" hidden="1" x14ac:dyDescent="0.35">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c r="AR176" s="12"/>
      <c r="AS176" s="12"/>
      <c r="AT176" s="12"/>
      <c r="AU176" s="12"/>
      <c r="AV176" s="12"/>
      <c r="AW176" s="12"/>
      <c r="AX176" s="12"/>
      <c r="AY176" s="12"/>
      <c r="AZ176" s="12"/>
      <c r="BA176" s="12"/>
      <c r="BB176" s="12"/>
    </row>
    <row r="177" spans="1:54" hidden="1" x14ac:dyDescent="0.35">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c r="AR177" s="12"/>
      <c r="AS177" s="12"/>
      <c r="AT177" s="12"/>
      <c r="AU177" s="12"/>
      <c r="AV177" s="12"/>
      <c r="AW177" s="12"/>
      <c r="AX177" s="12"/>
      <c r="AY177" s="12"/>
      <c r="AZ177" s="12"/>
      <c r="BA177" s="12"/>
      <c r="BB177" s="12"/>
    </row>
    <row r="178" spans="1:54" hidden="1" x14ac:dyDescent="0.35">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c r="AR178" s="12"/>
      <c r="AS178" s="12"/>
      <c r="AT178" s="12"/>
      <c r="AU178" s="12"/>
      <c r="AV178" s="12"/>
      <c r="AW178" s="12"/>
      <c r="AX178" s="12"/>
      <c r="AY178" s="12"/>
      <c r="AZ178" s="12"/>
      <c r="BA178" s="12"/>
      <c r="BB178" s="12"/>
    </row>
    <row r="179" spans="1:54" hidden="1" x14ac:dyDescent="0.35">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c r="AR179" s="12"/>
      <c r="AS179" s="12"/>
      <c r="AT179" s="12"/>
      <c r="AU179" s="12"/>
      <c r="AV179" s="12"/>
      <c r="AW179" s="12"/>
      <c r="AX179" s="12"/>
      <c r="AY179" s="12"/>
      <c r="AZ179" s="12"/>
      <c r="BA179" s="12"/>
      <c r="BB179" s="12"/>
    </row>
    <row r="180" spans="1:54" hidden="1" x14ac:dyDescent="0.35">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c r="AR180" s="12"/>
      <c r="AS180" s="12"/>
      <c r="AT180" s="12"/>
      <c r="AU180" s="12"/>
      <c r="AV180" s="12"/>
      <c r="AW180" s="12"/>
      <c r="AX180" s="12"/>
      <c r="AY180" s="12"/>
      <c r="AZ180" s="12"/>
      <c r="BA180" s="12"/>
      <c r="BB180" s="12"/>
    </row>
    <row r="181" spans="1:54" hidden="1" x14ac:dyDescent="0.35">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c r="AR181" s="12"/>
      <c r="AS181" s="12"/>
      <c r="AT181" s="12"/>
      <c r="AU181" s="12"/>
      <c r="AV181" s="12"/>
      <c r="AW181" s="12"/>
      <c r="AX181" s="12"/>
      <c r="AY181" s="12"/>
      <c r="AZ181" s="12"/>
      <c r="BA181" s="12"/>
      <c r="BB181" s="12"/>
    </row>
    <row r="182" spans="1:54" hidden="1" x14ac:dyDescent="0.35">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c r="AR182" s="12"/>
      <c r="AS182" s="12"/>
      <c r="AT182" s="12"/>
      <c r="AU182" s="12"/>
      <c r="AV182" s="12"/>
      <c r="AW182" s="12"/>
      <c r="AX182" s="12"/>
      <c r="AY182" s="12"/>
      <c r="AZ182" s="12"/>
      <c r="BA182" s="12"/>
      <c r="BB182" s="12"/>
    </row>
    <row r="183" spans="1:54" hidden="1" x14ac:dyDescent="0.35">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c r="AR183" s="12"/>
      <c r="AS183" s="12"/>
      <c r="AT183" s="12"/>
      <c r="AU183" s="12"/>
      <c r="AV183" s="12"/>
      <c r="AW183" s="12"/>
      <c r="AX183" s="12"/>
      <c r="AY183" s="12"/>
      <c r="AZ183" s="12"/>
      <c r="BA183" s="12"/>
      <c r="BB183" s="12"/>
    </row>
    <row r="184" spans="1:54" hidden="1" x14ac:dyDescent="0.35">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c r="AR184" s="12"/>
      <c r="AS184" s="12"/>
      <c r="AT184" s="12"/>
      <c r="AU184" s="12"/>
      <c r="AV184" s="12"/>
      <c r="AW184" s="12"/>
      <c r="AX184" s="12"/>
      <c r="AY184" s="12"/>
      <c r="AZ184" s="12"/>
      <c r="BA184" s="12"/>
      <c r="BB184" s="12"/>
    </row>
    <row r="185" spans="1:54" hidden="1" x14ac:dyDescent="0.35">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c r="AR185" s="12"/>
      <c r="AS185" s="12"/>
      <c r="AT185" s="12"/>
      <c r="AU185" s="12"/>
      <c r="AV185" s="12"/>
      <c r="AW185" s="12"/>
      <c r="AX185" s="12"/>
      <c r="AY185" s="12"/>
      <c r="AZ185" s="12"/>
      <c r="BA185" s="12"/>
      <c r="BB185" s="12"/>
    </row>
    <row r="186" spans="1:54" hidden="1" x14ac:dyDescent="0.35">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c r="AR186" s="12"/>
      <c r="AS186" s="12"/>
      <c r="AT186" s="12"/>
      <c r="AU186" s="12"/>
      <c r="AV186" s="12"/>
      <c r="AW186" s="12"/>
      <c r="AX186" s="12"/>
      <c r="AY186" s="12"/>
      <c r="AZ186" s="12"/>
      <c r="BA186" s="12"/>
      <c r="BB186" s="12"/>
    </row>
    <row r="187" spans="1:54" hidden="1" x14ac:dyDescent="0.35">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c r="AR187" s="12"/>
      <c r="AS187" s="12"/>
      <c r="AT187" s="12"/>
      <c r="AU187" s="12"/>
      <c r="AV187" s="12"/>
      <c r="AW187" s="12"/>
      <c r="AX187" s="12"/>
      <c r="AY187" s="12"/>
      <c r="AZ187" s="12"/>
      <c r="BA187" s="12"/>
      <c r="BB187" s="12"/>
    </row>
    <row r="188" spans="1:54" hidden="1" x14ac:dyDescent="0.35">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c r="AX188" s="12"/>
      <c r="AY188" s="12"/>
      <c r="AZ188" s="12"/>
      <c r="BA188" s="12"/>
      <c r="BB188" s="12"/>
    </row>
    <row r="189" spans="1:54" hidden="1" x14ac:dyDescent="0.35">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c r="AX189" s="12"/>
      <c r="AY189" s="12"/>
      <c r="AZ189" s="12"/>
      <c r="BA189" s="12"/>
      <c r="BB189" s="12"/>
    </row>
    <row r="190" spans="1:54" hidden="1" x14ac:dyDescent="0.35">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c r="AX190" s="12"/>
      <c r="AY190" s="12"/>
      <c r="AZ190" s="12"/>
      <c r="BA190" s="12"/>
      <c r="BB190" s="12"/>
    </row>
    <row r="191" spans="1:54" hidden="1" x14ac:dyDescent="0.35">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2"/>
      <c r="AW191" s="12"/>
      <c r="AX191" s="12"/>
      <c r="AY191" s="12"/>
      <c r="AZ191" s="12"/>
      <c r="BA191" s="12"/>
      <c r="BB191" s="12"/>
    </row>
    <row r="192" spans="1:54" hidden="1" x14ac:dyDescent="0.35">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c r="AR192" s="12"/>
      <c r="AS192" s="12"/>
      <c r="AT192" s="12"/>
      <c r="AU192" s="12"/>
      <c r="AV192" s="12"/>
      <c r="AW192" s="12"/>
      <c r="AX192" s="12"/>
      <c r="AY192" s="12"/>
      <c r="AZ192" s="12"/>
      <c r="BA192" s="12"/>
      <c r="BB192" s="12"/>
    </row>
    <row r="193" spans="1:54" hidden="1" x14ac:dyDescent="0.35">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c r="AW193" s="12"/>
      <c r="AX193" s="12"/>
      <c r="AY193" s="12"/>
      <c r="AZ193" s="12"/>
      <c r="BA193" s="12"/>
      <c r="BB193" s="12"/>
    </row>
    <row r="194" spans="1:54" hidden="1" x14ac:dyDescent="0.35">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c r="AR194" s="12"/>
      <c r="AS194" s="12"/>
      <c r="AT194" s="12"/>
      <c r="AU194" s="12"/>
      <c r="AV194" s="12"/>
      <c r="AW194" s="12"/>
      <c r="AX194" s="12"/>
      <c r="AY194" s="12"/>
      <c r="AZ194" s="12"/>
      <c r="BA194" s="12"/>
      <c r="BB194" s="12"/>
    </row>
    <row r="195" spans="1:54" hidden="1" x14ac:dyDescent="0.35">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c r="AR195" s="12"/>
      <c r="AS195" s="12"/>
      <c r="AT195" s="12"/>
      <c r="AU195" s="12"/>
      <c r="AV195" s="12"/>
      <c r="AW195" s="12"/>
      <c r="AX195" s="12"/>
      <c r="AY195" s="12"/>
      <c r="AZ195" s="12"/>
      <c r="BA195" s="12"/>
      <c r="BB195" s="12"/>
    </row>
    <row r="196" spans="1:54" hidden="1" x14ac:dyDescent="0.35">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c r="AR196" s="12"/>
      <c r="AS196" s="12"/>
      <c r="AT196" s="12"/>
      <c r="AU196" s="12"/>
      <c r="AV196" s="12"/>
      <c r="AW196" s="12"/>
      <c r="AX196" s="12"/>
      <c r="AY196" s="12"/>
      <c r="AZ196" s="12"/>
      <c r="BA196" s="12"/>
      <c r="BB196" s="12"/>
    </row>
    <row r="197" spans="1:54" hidden="1" x14ac:dyDescent="0.35">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c r="AR197" s="12"/>
      <c r="AS197" s="12"/>
      <c r="AT197" s="12"/>
      <c r="AU197" s="12"/>
      <c r="AV197" s="12"/>
      <c r="AW197" s="12"/>
      <c r="AX197" s="12"/>
      <c r="AY197" s="12"/>
      <c r="AZ197" s="12"/>
      <c r="BA197" s="12"/>
      <c r="BB197" s="12"/>
    </row>
    <row r="198" spans="1:54" hidden="1" x14ac:dyDescent="0.35">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c r="AX198" s="12"/>
      <c r="AY198" s="12"/>
      <c r="AZ198" s="12"/>
      <c r="BA198" s="12"/>
      <c r="BB198" s="12"/>
    </row>
    <row r="199" spans="1:54" hidden="1" x14ac:dyDescent="0.35">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c r="AR199" s="12"/>
      <c r="AS199" s="12"/>
      <c r="AT199" s="12"/>
      <c r="AU199" s="12"/>
      <c r="AV199" s="12"/>
      <c r="AW199" s="12"/>
      <c r="AX199" s="12"/>
      <c r="AY199" s="12"/>
      <c r="AZ199" s="12"/>
      <c r="BA199" s="12"/>
      <c r="BB199" s="12"/>
    </row>
    <row r="200" spans="1:54" hidden="1" x14ac:dyDescent="0.35">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c r="AR200" s="12"/>
      <c r="AS200" s="12"/>
      <c r="AT200" s="12"/>
      <c r="AU200" s="12"/>
      <c r="AV200" s="12"/>
      <c r="AW200" s="12"/>
      <c r="AX200" s="12"/>
      <c r="AY200" s="12"/>
      <c r="AZ200" s="12"/>
      <c r="BA200" s="12"/>
      <c r="BB200" s="12"/>
    </row>
    <row r="201" spans="1:54" hidden="1" x14ac:dyDescent="0.35">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c r="AR201" s="12"/>
      <c r="AS201" s="12"/>
      <c r="AT201" s="12"/>
      <c r="AU201" s="12"/>
      <c r="AV201" s="12"/>
      <c r="AW201" s="12"/>
      <c r="AX201" s="12"/>
      <c r="AY201" s="12"/>
      <c r="AZ201" s="12"/>
      <c r="BA201" s="12"/>
      <c r="BB201" s="12"/>
    </row>
    <row r="202" spans="1:54" hidden="1" x14ac:dyDescent="0.35">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c r="AR202" s="12"/>
      <c r="AS202" s="12"/>
      <c r="AT202" s="12"/>
      <c r="AU202" s="12"/>
      <c r="AV202" s="12"/>
      <c r="AW202" s="12"/>
      <c r="AX202" s="12"/>
      <c r="AY202" s="12"/>
      <c r="AZ202" s="12"/>
      <c r="BA202" s="12"/>
      <c r="BB202" s="12"/>
    </row>
    <row r="203" spans="1:54" hidden="1" x14ac:dyDescent="0.35">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c r="AR203" s="12"/>
      <c r="AS203" s="12"/>
      <c r="AT203" s="12"/>
      <c r="AU203" s="12"/>
      <c r="AV203" s="12"/>
      <c r="AW203" s="12"/>
      <c r="AX203" s="12"/>
      <c r="AY203" s="12"/>
      <c r="AZ203" s="12"/>
      <c r="BA203" s="12"/>
      <c r="BB203" s="12"/>
    </row>
    <row r="204" spans="1:54" hidden="1" x14ac:dyDescent="0.35">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c r="AR204" s="12"/>
      <c r="AS204" s="12"/>
      <c r="AT204" s="12"/>
      <c r="AU204" s="12"/>
      <c r="AV204" s="12"/>
      <c r="AW204" s="12"/>
      <c r="AX204" s="12"/>
      <c r="AY204" s="12"/>
      <c r="AZ204" s="12"/>
      <c r="BA204" s="12"/>
      <c r="BB204" s="12"/>
    </row>
    <row r="205" spans="1:54" hidden="1" x14ac:dyDescent="0.35">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c r="AR205" s="12"/>
      <c r="AS205" s="12"/>
      <c r="AT205" s="12"/>
      <c r="AU205" s="12"/>
      <c r="AV205" s="12"/>
      <c r="AW205" s="12"/>
      <c r="AX205" s="12"/>
      <c r="AY205" s="12"/>
      <c r="AZ205" s="12"/>
      <c r="BA205" s="12"/>
      <c r="BB205" s="12"/>
    </row>
    <row r="206" spans="1:54" hidden="1" x14ac:dyDescent="0.35">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c r="AR206" s="12"/>
      <c r="AS206" s="12"/>
      <c r="AT206" s="12"/>
      <c r="AU206" s="12"/>
      <c r="AV206" s="12"/>
      <c r="AW206" s="12"/>
      <c r="AX206" s="12"/>
      <c r="AY206" s="12"/>
      <c r="AZ206" s="12"/>
      <c r="BA206" s="12"/>
      <c r="BB206" s="12"/>
    </row>
    <row r="207" spans="1:54" hidden="1" x14ac:dyDescent="0.35">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c r="AR207" s="12"/>
      <c r="AS207" s="12"/>
      <c r="AT207" s="12"/>
      <c r="AU207" s="12"/>
      <c r="AV207" s="12"/>
      <c r="AW207" s="12"/>
      <c r="AX207" s="12"/>
      <c r="AY207" s="12"/>
      <c r="AZ207" s="12"/>
      <c r="BA207" s="12"/>
      <c r="BB207" s="12"/>
    </row>
    <row r="208" spans="1:54" hidden="1" x14ac:dyDescent="0.35">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c r="AR208" s="12"/>
      <c r="AS208" s="12"/>
      <c r="AT208" s="12"/>
      <c r="AU208" s="12"/>
      <c r="AV208" s="12"/>
      <c r="AW208" s="12"/>
      <c r="AX208" s="12"/>
      <c r="AY208" s="12"/>
      <c r="AZ208" s="12"/>
      <c r="BA208" s="12"/>
      <c r="BB208" s="12"/>
    </row>
    <row r="209" spans="1:54" hidden="1" x14ac:dyDescent="0.35">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c r="AR209" s="12"/>
      <c r="AS209" s="12"/>
      <c r="AT209" s="12"/>
      <c r="AU209" s="12"/>
      <c r="AV209" s="12"/>
      <c r="AW209" s="12"/>
      <c r="AX209" s="12"/>
      <c r="AY209" s="12"/>
      <c r="AZ209" s="12"/>
      <c r="BA209" s="12"/>
      <c r="BB209" s="12"/>
    </row>
    <row r="210" spans="1:54" hidden="1" x14ac:dyDescent="0.35">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c r="AX210" s="12"/>
      <c r="AY210" s="12"/>
      <c r="AZ210" s="12"/>
      <c r="BA210" s="12"/>
      <c r="BB210" s="12"/>
    </row>
    <row r="211" spans="1:54" hidden="1" x14ac:dyDescent="0.35">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c r="AR211" s="12"/>
      <c r="AS211" s="12"/>
      <c r="AT211" s="12"/>
      <c r="AU211" s="12"/>
      <c r="AV211" s="12"/>
      <c r="AW211" s="12"/>
      <c r="AX211" s="12"/>
      <c r="AY211" s="12"/>
      <c r="AZ211" s="12"/>
      <c r="BA211" s="12"/>
      <c r="BB211" s="12"/>
    </row>
    <row r="212" spans="1:54" hidden="1" x14ac:dyDescent="0.35">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c r="AR212" s="12"/>
      <c r="AS212" s="12"/>
      <c r="AT212" s="12"/>
      <c r="AU212" s="12"/>
      <c r="AV212" s="12"/>
      <c r="AW212" s="12"/>
      <c r="AX212" s="12"/>
      <c r="AY212" s="12"/>
      <c r="AZ212" s="12"/>
      <c r="BA212" s="12"/>
      <c r="BB212" s="12"/>
    </row>
    <row r="213" spans="1:54" hidden="1" x14ac:dyDescent="0.35">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c r="AR213" s="12"/>
      <c r="AS213" s="12"/>
      <c r="AT213" s="12"/>
      <c r="AU213" s="12"/>
      <c r="AV213" s="12"/>
      <c r="AW213" s="12"/>
      <c r="AX213" s="12"/>
      <c r="AY213" s="12"/>
      <c r="AZ213" s="12"/>
      <c r="BA213" s="12"/>
      <c r="BB213" s="12"/>
    </row>
    <row r="214" spans="1:54" hidden="1" x14ac:dyDescent="0.35">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c r="AR214" s="12"/>
      <c r="AS214" s="12"/>
      <c r="AT214" s="12"/>
      <c r="AU214" s="12"/>
      <c r="AV214" s="12"/>
      <c r="AW214" s="12"/>
      <c r="AX214" s="12"/>
      <c r="AY214" s="12"/>
      <c r="AZ214" s="12"/>
      <c r="BA214" s="12"/>
      <c r="BB214" s="12"/>
    </row>
    <row r="215" spans="1:54" hidden="1" x14ac:dyDescent="0.35">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c r="AR215" s="12"/>
      <c r="AS215" s="12"/>
      <c r="AT215" s="12"/>
      <c r="AU215" s="12"/>
      <c r="AV215" s="12"/>
      <c r="AW215" s="12"/>
      <c r="AX215" s="12"/>
      <c r="AY215" s="12"/>
      <c r="AZ215" s="12"/>
      <c r="BA215" s="12"/>
      <c r="BB215" s="12"/>
    </row>
    <row r="216" spans="1:54" hidden="1" x14ac:dyDescent="0.35">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c r="AR216" s="12"/>
      <c r="AS216" s="12"/>
      <c r="AT216" s="12"/>
      <c r="AU216" s="12"/>
      <c r="AV216" s="12"/>
      <c r="AW216" s="12"/>
      <c r="AX216" s="12"/>
      <c r="AY216" s="12"/>
      <c r="AZ216" s="12"/>
      <c r="BA216" s="12"/>
      <c r="BB216" s="12"/>
    </row>
    <row r="217" spans="1:54" hidden="1" x14ac:dyDescent="0.35">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c r="AR217" s="12"/>
      <c r="AS217" s="12"/>
      <c r="AT217" s="12"/>
      <c r="AU217" s="12"/>
      <c r="AV217" s="12"/>
      <c r="AW217" s="12"/>
      <c r="AX217" s="12"/>
      <c r="AY217" s="12"/>
      <c r="AZ217" s="12"/>
      <c r="BA217" s="12"/>
      <c r="BB217" s="12"/>
    </row>
    <row r="218" spans="1:54" hidden="1" x14ac:dyDescent="0.35">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c r="AR218" s="12"/>
      <c r="AS218" s="12"/>
      <c r="AT218" s="12"/>
      <c r="AU218" s="12"/>
      <c r="AV218" s="12"/>
      <c r="AW218" s="12"/>
      <c r="AX218" s="12"/>
      <c r="AY218" s="12"/>
      <c r="AZ218" s="12"/>
      <c r="BA218" s="12"/>
      <c r="BB218" s="12"/>
    </row>
    <row r="219" spans="1:54" hidden="1" x14ac:dyDescent="0.35">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c r="AR219" s="12"/>
      <c r="AS219" s="12"/>
      <c r="AT219" s="12"/>
      <c r="AU219" s="12"/>
      <c r="AV219" s="12"/>
      <c r="AW219" s="12"/>
      <c r="AX219" s="12"/>
      <c r="AY219" s="12"/>
      <c r="AZ219" s="12"/>
      <c r="BA219" s="12"/>
      <c r="BB219" s="12"/>
    </row>
    <row r="220" spans="1:54" hidden="1" x14ac:dyDescent="0.35">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c r="AR220" s="12"/>
      <c r="AS220" s="12"/>
      <c r="AT220" s="12"/>
      <c r="AU220" s="12"/>
      <c r="AV220" s="12"/>
      <c r="AW220" s="12"/>
      <c r="AX220" s="12"/>
      <c r="AY220" s="12"/>
      <c r="AZ220" s="12"/>
      <c r="BA220" s="12"/>
      <c r="BB220" s="12"/>
    </row>
    <row r="221" spans="1:54" hidden="1" x14ac:dyDescent="0.35">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c r="AR221" s="12"/>
      <c r="AS221" s="12"/>
      <c r="AT221" s="12"/>
      <c r="AU221" s="12"/>
      <c r="AV221" s="12"/>
      <c r="AW221" s="12"/>
      <c r="AX221" s="12"/>
      <c r="AY221" s="12"/>
      <c r="AZ221" s="12"/>
      <c r="BA221" s="12"/>
      <c r="BB221" s="12"/>
    </row>
    <row r="222" spans="1:54" hidden="1" x14ac:dyDescent="0.35">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c r="AR222" s="12"/>
      <c r="AS222" s="12"/>
      <c r="AT222" s="12"/>
      <c r="AU222" s="12"/>
      <c r="AV222" s="12"/>
      <c r="AW222" s="12"/>
      <c r="AX222" s="12"/>
      <c r="AY222" s="12"/>
      <c r="AZ222" s="12"/>
      <c r="BA222" s="12"/>
      <c r="BB222" s="12"/>
    </row>
    <row r="223" spans="1:54" hidden="1" x14ac:dyDescent="0.35">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c r="AR223" s="12"/>
      <c r="AS223" s="12"/>
      <c r="AT223" s="12"/>
      <c r="AU223" s="12"/>
      <c r="AV223" s="12"/>
      <c r="AW223" s="12"/>
      <c r="AX223" s="12"/>
      <c r="AY223" s="12"/>
      <c r="AZ223" s="12"/>
      <c r="BA223" s="12"/>
      <c r="BB223" s="12"/>
    </row>
    <row r="224" spans="1:54" hidden="1" x14ac:dyDescent="0.35">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c r="AR224" s="12"/>
      <c r="AS224" s="12"/>
      <c r="AT224" s="12"/>
      <c r="AU224" s="12"/>
      <c r="AV224" s="12"/>
      <c r="AW224" s="12"/>
      <c r="AX224" s="12"/>
      <c r="AY224" s="12"/>
      <c r="AZ224" s="12"/>
      <c r="BA224" s="12"/>
      <c r="BB224" s="12"/>
    </row>
    <row r="225" spans="1:54" hidden="1" x14ac:dyDescent="0.35">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c r="AR225" s="12"/>
      <c r="AS225" s="12"/>
      <c r="AT225" s="12"/>
      <c r="AU225" s="12"/>
      <c r="AV225" s="12"/>
      <c r="AW225" s="12"/>
      <c r="AX225" s="12"/>
      <c r="AY225" s="12"/>
      <c r="AZ225" s="12"/>
      <c r="BA225" s="12"/>
      <c r="BB225" s="12"/>
    </row>
    <row r="226" spans="1:54" hidden="1" x14ac:dyDescent="0.35">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c r="AX226" s="12"/>
      <c r="AY226" s="12"/>
      <c r="AZ226" s="12"/>
      <c r="BA226" s="12"/>
      <c r="BB226" s="12"/>
    </row>
    <row r="227" spans="1:54" hidden="1" x14ac:dyDescent="0.35">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c r="AR227" s="12"/>
      <c r="AS227" s="12"/>
      <c r="AT227" s="12"/>
      <c r="AU227" s="12"/>
      <c r="AV227" s="12"/>
      <c r="AW227" s="12"/>
      <c r="AX227" s="12"/>
      <c r="AY227" s="12"/>
      <c r="AZ227" s="12"/>
      <c r="BA227" s="12"/>
      <c r="BB227" s="12"/>
    </row>
    <row r="228" spans="1:54" hidden="1" x14ac:dyDescent="0.35">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c r="AR228" s="12"/>
      <c r="AS228" s="12"/>
      <c r="AT228" s="12"/>
      <c r="AU228" s="12"/>
      <c r="AV228" s="12"/>
      <c r="AW228" s="12"/>
      <c r="AX228" s="12"/>
      <c r="AY228" s="12"/>
      <c r="AZ228" s="12"/>
      <c r="BA228" s="12"/>
      <c r="BB228" s="12"/>
    </row>
    <row r="229" spans="1:54" hidden="1" x14ac:dyDescent="0.35">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c r="AR229" s="12"/>
      <c r="AS229" s="12"/>
      <c r="AT229" s="12"/>
      <c r="AU229" s="12"/>
      <c r="AV229" s="12"/>
      <c r="AW229" s="12"/>
      <c r="AX229" s="12"/>
      <c r="AY229" s="12"/>
      <c r="AZ229" s="12"/>
      <c r="BA229" s="12"/>
      <c r="BB229" s="12"/>
    </row>
    <row r="230" spans="1:54" hidden="1" x14ac:dyDescent="0.35">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c r="AR230" s="12"/>
      <c r="AS230" s="12"/>
      <c r="AT230" s="12"/>
      <c r="AU230" s="12"/>
      <c r="AV230" s="12"/>
      <c r="AW230" s="12"/>
      <c r="AX230" s="12"/>
      <c r="AY230" s="12"/>
      <c r="AZ230" s="12"/>
      <c r="BA230" s="12"/>
      <c r="BB230" s="12"/>
    </row>
    <row r="231" spans="1:54" hidden="1" x14ac:dyDescent="0.35">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c r="AR231" s="12"/>
      <c r="AS231" s="12"/>
      <c r="AT231" s="12"/>
      <c r="AU231" s="12"/>
      <c r="AV231" s="12"/>
      <c r="AW231" s="12"/>
      <c r="AX231" s="12"/>
      <c r="AY231" s="12"/>
      <c r="AZ231" s="12"/>
      <c r="BA231" s="12"/>
      <c r="BB231" s="12"/>
    </row>
    <row r="232" spans="1:54" hidden="1" x14ac:dyDescent="0.35">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c r="AR232" s="12"/>
      <c r="AS232" s="12"/>
      <c r="AT232" s="12"/>
      <c r="AU232" s="12"/>
      <c r="AV232" s="12"/>
      <c r="AW232" s="12"/>
      <c r="AX232" s="12"/>
      <c r="AY232" s="12"/>
      <c r="AZ232" s="12"/>
      <c r="BA232" s="12"/>
      <c r="BB232" s="12"/>
    </row>
    <row r="233" spans="1:54" hidden="1" x14ac:dyDescent="0.35">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c r="AR233" s="12"/>
      <c r="AS233" s="12"/>
      <c r="AT233" s="12"/>
      <c r="AU233" s="12"/>
      <c r="AV233" s="12"/>
      <c r="AW233" s="12"/>
      <c r="AX233" s="12"/>
      <c r="AY233" s="12"/>
      <c r="AZ233" s="12"/>
      <c r="BA233" s="12"/>
      <c r="BB233" s="12"/>
    </row>
    <row r="234" spans="1:54" hidden="1" x14ac:dyDescent="0.35">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c r="AR234" s="12"/>
      <c r="AS234" s="12"/>
      <c r="AT234" s="12"/>
      <c r="AU234" s="12"/>
      <c r="AV234" s="12"/>
      <c r="AW234" s="12"/>
      <c r="AX234" s="12"/>
      <c r="AY234" s="12"/>
      <c r="AZ234" s="12"/>
      <c r="BA234" s="12"/>
      <c r="BB234" s="12"/>
    </row>
    <row r="235" spans="1:54" hidden="1" x14ac:dyDescent="0.35">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c r="AR235" s="12"/>
      <c r="AS235" s="12"/>
      <c r="AT235" s="12"/>
      <c r="AU235" s="12"/>
      <c r="AV235" s="12"/>
      <c r="AW235" s="12"/>
      <c r="AX235" s="12"/>
      <c r="AY235" s="12"/>
      <c r="AZ235" s="12"/>
      <c r="BA235" s="12"/>
      <c r="BB235" s="12"/>
    </row>
    <row r="236" spans="1:54" hidden="1" x14ac:dyDescent="0.35">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c r="AR236" s="12"/>
      <c r="AS236" s="12"/>
      <c r="AT236" s="12"/>
      <c r="AU236" s="12"/>
      <c r="AV236" s="12"/>
      <c r="AW236" s="12"/>
      <c r="AX236" s="12"/>
      <c r="AY236" s="12"/>
      <c r="AZ236" s="12"/>
      <c r="BA236" s="12"/>
      <c r="BB236" s="12"/>
    </row>
    <row r="237" spans="1:54" hidden="1" x14ac:dyDescent="0.35">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c r="AR237" s="12"/>
      <c r="AS237" s="12"/>
      <c r="AT237" s="12"/>
      <c r="AU237" s="12"/>
      <c r="AV237" s="12"/>
      <c r="AW237" s="12"/>
      <c r="AX237" s="12"/>
      <c r="AY237" s="12"/>
      <c r="AZ237" s="12"/>
      <c r="BA237" s="12"/>
      <c r="BB237" s="12"/>
    </row>
    <row r="238" spans="1:54" hidden="1" x14ac:dyDescent="0.35">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c r="AR238" s="12"/>
      <c r="AS238" s="12"/>
      <c r="AT238" s="12"/>
      <c r="AU238" s="12"/>
      <c r="AV238" s="12"/>
      <c r="AW238" s="12"/>
      <c r="AX238" s="12"/>
      <c r="AY238" s="12"/>
      <c r="AZ238" s="12"/>
      <c r="BA238" s="12"/>
      <c r="BB238" s="12"/>
    </row>
    <row r="239" spans="1:54" hidden="1" x14ac:dyDescent="0.35">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c r="AR239" s="12"/>
      <c r="AS239" s="12"/>
      <c r="AT239" s="12"/>
      <c r="AU239" s="12"/>
      <c r="AV239" s="12"/>
      <c r="AW239" s="12"/>
      <c r="AX239" s="12"/>
      <c r="AY239" s="12"/>
      <c r="AZ239" s="12"/>
      <c r="BA239" s="12"/>
      <c r="BB239" s="12"/>
    </row>
    <row r="240" spans="1:54" hidden="1" x14ac:dyDescent="0.35">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c r="AR240" s="12"/>
      <c r="AS240" s="12"/>
      <c r="AT240" s="12"/>
      <c r="AU240" s="12"/>
      <c r="AV240" s="12"/>
      <c r="AW240" s="12"/>
      <c r="AX240" s="12"/>
      <c r="AY240" s="12"/>
      <c r="AZ240" s="12"/>
      <c r="BA240" s="12"/>
      <c r="BB240" s="12"/>
    </row>
    <row r="241" spans="1:54" hidden="1" x14ac:dyDescent="0.35">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c r="AR241" s="12"/>
      <c r="AS241" s="12"/>
      <c r="AT241" s="12"/>
      <c r="AU241" s="12"/>
      <c r="AV241" s="12"/>
      <c r="AW241" s="12"/>
      <c r="AX241" s="12"/>
      <c r="AY241" s="12"/>
      <c r="AZ241" s="12"/>
      <c r="BA241" s="12"/>
      <c r="BB241" s="12"/>
    </row>
    <row r="242" spans="1:54" hidden="1" x14ac:dyDescent="0.35">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c r="AR242" s="12"/>
      <c r="AS242" s="12"/>
      <c r="AT242" s="12"/>
      <c r="AU242" s="12"/>
      <c r="AV242" s="12"/>
      <c r="AW242" s="12"/>
      <c r="AX242" s="12"/>
      <c r="AY242" s="12"/>
      <c r="AZ242" s="12"/>
      <c r="BA242" s="12"/>
      <c r="BB242" s="12"/>
    </row>
    <row r="243" spans="1:54" hidden="1" x14ac:dyDescent="0.35">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c r="AR243" s="12"/>
      <c r="AS243" s="12"/>
      <c r="AT243" s="12"/>
      <c r="AU243" s="12"/>
      <c r="AV243" s="12"/>
      <c r="AW243" s="12"/>
      <c r="AX243" s="12"/>
      <c r="AY243" s="12"/>
      <c r="AZ243" s="12"/>
      <c r="BA243" s="12"/>
      <c r="BB243" s="12"/>
    </row>
    <row r="244" spans="1:54" hidden="1" x14ac:dyDescent="0.35">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c r="AR244" s="12"/>
      <c r="AS244" s="12"/>
      <c r="AT244" s="12"/>
      <c r="AU244" s="12"/>
      <c r="AV244" s="12"/>
      <c r="AW244" s="12"/>
      <c r="AX244" s="12"/>
      <c r="AY244" s="12"/>
      <c r="AZ244" s="12"/>
      <c r="BA244" s="12"/>
      <c r="BB244" s="12"/>
    </row>
    <row r="245" spans="1:54" hidden="1" x14ac:dyDescent="0.35">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c r="AR245" s="12"/>
      <c r="AS245" s="12"/>
      <c r="AT245" s="12"/>
      <c r="AU245" s="12"/>
      <c r="AV245" s="12"/>
      <c r="AW245" s="12"/>
      <c r="AX245" s="12"/>
      <c r="AY245" s="12"/>
      <c r="AZ245" s="12"/>
      <c r="BA245" s="12"/>
      <c r="BB245" s="12"/>
    </row>
    <row r="246" spans="1:54" hidden="1" x14ac:dyDescent="0.35">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c r="AR246" s="12"/>
      <c r="AS246" s="12"/>
      <c r="AT246" s="12"/>
      <c r="AU246" s="12"/>
      <c r="AV246" s="12"/>
      <c r="AW246" s="12"/>
      <c r="AX246" s="12"/>
      <c r="AY246" s="12"/>
      <c r="AZ246" s="12"/>
      <c r="BA246" s="12"/>
      <c r="BB246" s="12"/>
    </row>
    <row r="247" spans="1:54" hidden="1" x14ac:dyDescent="0.35">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c r="AR247" s="12"/>
      <c r="AS247" s="12"/>
      <c r="AT247" s="12"/>
      <c r="AU247" s="12"/>
      <c r="AV247" s="12"/>
      <c r="AW247" s="12"/>
      <c r="AX247" s="12"/>
      <c r="AY247" s="12"/>
      <c r="AZ247" s="12"/>
      <c r="BA247" s="12"/>
      <c r="BB247" s="12"/>
    </row>
    <row r="248" spans="1:54" hidden="1" x14ac:dyDescent="0.35">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c r="AR248" s="12"/>
      <c r="AS248" s="12"/>
      <c r="AT248" s="12"/>
      <c r="AU248" s="12"/>
      <c r="AV248" s="12"/>
      <c r="AW248" s="12"/>
      <c r="AX248" s="12"/>
      <c r="AY248" s="12"/>
      <c r="AZ248" s="12"/>
      <c r="BA248" s="12"/>
      <c r="BB248" s="12"/>
    </row>
    <row r="249" spans="1:54" hidden="1" x14ac:dyDescent="0.35">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c r="AR249" s="12"/>
      <c r="AS249" s="12"/>
      <c r="AT249" s="12"/>
      <c r="AU249" s="12"/>
      <c r="AV249" s="12"/>
      <c r="AW249" s="12"/>
      <c r="AX249" s="12"/>
      <c r="AY249" s="12"/>
      <c r="AZ249" s="12"/>
      <c r="BA249" s="12"/>
      <c r="BB249" s="12"/>
    </row>
    <row r="250" spans="1:54" hidden="1" x14ac:dyDescent="0.35">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c r="AR250" s="12"/>
      <c r="AS250" s="12"/>
      <c r="AT250" s="12"/>
      <c r="AU250" s="12"/>
      <c r="AV250" s="12"/>
      <c r="AW250" s="12"/>
      <c r="AX250" s="12"/>
      <c r="AY250" s="12"/>
      <c r="AZ250" s="12"/>
      <c r="BA250" s="12"/>
      <c r="BB250" s="12"/>
    </row>
    <row r="251" spans="1:54" hidden="1" x14ac:dyDescent="0.35">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c r="AR251" s="12"/>
      <c r="AS251" s="12"/>
      <c r="AT251" s="12"/>
      <c r="AU251" s="12"/>
      <c r="AV251" s="12"/>
      <c r="AW251" s="12"/>
      <c r="AX251" s="12"/>
      <c r="AY251" s="12"/>
      <c r="AZ251" s="12"/>
      <c r="BA251" s="12"/>
      <c r="BB251" s="12"/>
    </row>
    <row r="252" spans="1:54" hidden="1" x14ac:dyDescent="0.35">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c r="AR252" s="12"/>
      <c r="AS252" s="12"/>
      <c r="AT252" s="12"/>
      <c r="AU252" s="12"/>
      <c r="AV252" s="12"/>
      <c r="AW252" s="12"/>
      <c r="AX252" s="12"/>
      <c r="AY252" s="12"/>
      <c r="AZ252" s="12"/>
      <c r="BA252" s="12"/>
      <c r="BB252" s="12"/>
    </row>
    <row r="253" spans="1:54" hidden="1" x14ac:dyDescent="0.35">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c r="AR253" s="12"/>
      <c r="AS253" s="12"/>
      <c r="AT253" s="12"/>
      <c r="AU253" s="12"/>
      <c r="AV253" s="12"/>
      <c r="AW253" s="12"/>
      <c r="AX253" s="12"/>
      <c r="AY253" s="12"/>
      <c r="AZ253" s="12"/>
      <c r="BA253" s="12"/>
      <c r="BB253" s="12"/>
    </row>
    <row r="254" spans="1:54" hidden="1" x14ac:dyDescent="0.35">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c r="AR254" s="12"/>
      <c r="AS254" s="12"/>
      <c r="AT254" s="12"/>
      <c r="AU254" s="12"/>
      <c r="AV254" s="12"/>
      <c r="AW254" s="12"/>
      <c r="AX254" s="12"/>
      <c r="AY254" s="12"/>
      <c r="AZ254" s="12"/>
      <c r="BA254" s="12"/>
      <c r="BB254" s="12"/>
    </row>
    <row r="255" spans="1:54" hidden="1" x14ac:dyDescent="0.35">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c r="AR255" s="12"/>
      <c r="AS255" s="12"/>
      <c r="AT255" s="12"/>
      <c r="AU255" s="12"/>
      <c r="AV255" s="12"/>
      <c r="AW255" s="12"/>
      <c r="AX255" s="12"/>
      <c r="AY255" s="12"/>
      <c r="AZ255" s="12"/>
      <c r="BA255" s="12"/>
      <c r="BB255" s="12"/>
    </row>
    <row r="256" spans="1:54" hidden="1" x14ac:dyDescent="0.35">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c r="AR256" s="12"/>
      <c r="AS256" s="12"/>
      <c r="AT256" s="12"/>
      <c r="AU256" s="12"/>
      <c r="AV256" s="12"/>
      <c r="AW256" s="12"/>
      <c r="AX256" s="12"/>
      <c r="AY256" s="12"/>
      <c r="AZ256" s="12"/>
      <c r="BA256" s="12"/>
      <c r="BB256" s="12"/>
    </row>
    <row r="257" spans="1:54" hidden="1" x14ac:dyDescent="0.35">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c r="AR257" s="12"/>
      <c r="AS257" s="12"/>
      <c r="AT257" s="12"/>
      <c r="AU257" s="12"/>
      <c r="AV257" s="12"/>
      <c r="AW257" s="12"/>
      <c r="AX257" s="12"/>
      <c r="AY257" s="12"/>
      <c r="AZ257" s="12"/>
      <c r="BA257" s="12"/>
      <c r="BB257" s="12"/>
    </row>
    <row r="258" spans="1:54" hidden="1" x14ac:dyDescent="0.35">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c r="AR258" s="12"/>
      <c r="AS258" s="12"/>
      <c r="AT258" s="12"/>
      <c r="AU258" s="12"/>
      <c r="AV258" s="12"/>
      <c r="AW258" s="12"/>
      <c r="AX258" s="12"/>
      <c r="AY258" s="12"/>
      <c r="AZ258" s="12"/>
      <c r="BA258" s="12"/>
      <c r="BB258" s="12"/>
    </row>
    <row r="259" spans="1:54" hidden="1" x14ac:dyDescent="0.35">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c r="AR259" s="12"/>
      <c r="AS259" s="12"/>
      <c r="AT259" s="12"/>
      <c r="AU259" s="12"/>
      <c r="AV259" s="12"/>
      <c r="AW259" s="12"/>
      <c r="AX259" s="12"/>
      <c r="AY259" s="12"/>
      <c r="AZ259" s="12"/>
      <c r="BA259" s="12"/>
      <c r="BB259" s="12"/>
    </row>
    <row r="260" spans="1:54" hidden="1" x14ac:dyDescent="0.35">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c r="AR260" s="12"/>
      <c r="AS260" s="12"/>
      <c r="AT260" s="12"/>
      <c r="AU260" s="12"/>
      <c r="AV260" s="12"/>
      <c r="AW260" s="12"/>
      <c r="AX260" s="12"/>
      <c r="AY260" s="12"/>
      <c r="AZ260" s="12"/>
      <c r="BA260" s="12"/>
      <c r="BB260" s="12"/>
    </row>
    <row r="261" spans="1:54" hidden="1" x14ac:dyDescent="0.35">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c r="AR261" s="12"/>
      <c r="AS261" s="12"/>
      <c r="AT261" s="12"/>
      <c r="AU261" s="12"/>
      <c r="AV261" s="12"/>
      <c r="AW261" s="12"/>
      <c r="AX261" s="12"/>
      <c r="AY261" s="12"/>
      <c r="AZ261" s="12"/>
      <c r="BA261" s="12"/>
      <c r="BB261" s="12"/>
    </row>
    <row r="262" spans="1:54" hidden="1" x14ac:dyDescent="0.35">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c r="AR262" s="12"/>
      <c r="AS262" s="12"/>
      <c r="AT262" s="12"/>
      <c r="AU262" s="12"/>
      <c r="AV262" s="12"/>
      <c r="AW262" s="12"/>
      <c r="AX262" s="12"/>
      <c r="AY262" s="12"/>
      <c r="AZ262" s="12"/>
      <c r="BA262" s="12"/>
      <c r="BB262" s="12"/>
    </row>
    <row r="263" spans="1:54" hidden="1" x14ac:dyDescent="0.35">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c r="AR263" s="12"/>
      <c r="AS263" s="12"/>
      <c r="AT263" s="12"/>
      <c r="AU263" s="12"/>
      <c r="AV263" s="12"/>
      <c r="AW263" s="12"/>
      <c r="AX263" s="12"/>
      <c r="AY263" s="12"/>
      <c r="AZ263" s="12"/>
      <c r="BA263" s="12"/>
      <c r="BB263" s="12"/>
    </row>
    <row r="264" spans="1:54" hidden="1" x14ac:dyDescent="0.35">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c r="AR264" s="12"/>
      <c r="AS264" s="12"/>
      <c r="AT264" s="12"/>
      <c r="AU264" s="12"/>
      <c r="AV264" s="12"/>
      <c r="AW264" s="12"/>
      <c r="AX264" s="12"/>
      <c r="AY264" s="12"/>
      <c r="AZ264" s="12"/>
      <c r="BA264" s="12"/>
      <c r="BB264" s="12"/>
    </row>
    <row r="265" spans="1:54" hidden="1" x14ac:dyDescent="0.35">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c r="AR265" s="12"/>
      <c r="AS265" s="12"/>
      <c r="AT265" s="12"/>
      <c r="AU265" s="12"/>
      <c r="AV265" s="12"/>
      <c r="AW265" s="12"/>
      <c r="AX265" s="12"/>
      <c r="AY265" s="12"/>
      <c r="AZ265" s="12"/>
      <c r="BA265" s="12"/>
      <c r="BB265" s="12"/>
    </row>
    <row r="266" spans="1:54" hidden="1" x14ac:dyDescent="0.35">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c r="AR266" s="12"/>
      <c r="AS266" s="12"/>
      <c r="AT266" s="12"/>
      <c r="AU266" s="12"/>
      <c r="AV266" s="12"/>
      <c r="AW266" s="12"/>
      <c r="AX266" s="12"/>
      <c r="AY266" s="12"/>
      <c r="AZ266" s="12"/>
      <c r="BA266" s="12"/>
      <c r="BB266" s="12"/>
    </row>
    <row r="267" spans="1:54" hidden="1" x14ac:dyDescent="0.35">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c r="AR267" s="12"/>
      <c r="AS267" s="12"/>
      <c r="AT267" s="12"/>
      <c r="AU267" s="12"/>
      <c r="AV267" s="12"/>
      <c r="AW267" s="12"/>
      <c r="AX267" s="12"/>
      <c r="AY267" s="12"/>
      <c r="AZ267" s="12"/>
      <c r="BA267" s="12"/>
      <c r="BB267" s="12"/>
    </row>
    <row r="268" spans="1:54" hidden="1" x14ac:dyDescent="0.35">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c r="AR268" s="12"/>
      <c r="AS268" s="12"/>
      <c r="AT268" s="12"/>
      <c r="AU268" s="12"/>
      <c r="AV268" s="12"/>
      <c r="AW268" s="12"/>
      <c r="AX268" s="12"/>
      <c r="AY268" s="12"/>
      <c r="AZ268" s="12"/>
      <c r="BA268" s="12"/>
      <c r="BB268" s="12"/>
    </row>
    <row r="269" spans="1:54" hidden="1" x14ac:dyDescent="0.35">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c r="AR269" s="12"/>
      <c r="AS269" s="12"/>
      <c r="AT269" s="12"/>
      <c r="AU269" s="12"/>
      <c r="AV269" s="12"/>
      <c r="AW269" s="12"/>
      <c r="AX269" s="12"/>
      <c r="AY269" s="12"/>
      <c r="AZ269" s="12"/>
      <c r="BA269" s="12"/>
      <c r="BB269" s="12"/>
    </row>
    <row r="270" spans="1:54" hidden="1" x14ac:dyDescent="0.35">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c r="AR270" s="12"/>
      <c r="AS270" s="12"/>
      <c r="AT270" s="12"/>
      <c r="AU270" s="12"/>
      <c r="AV270" s="12"/>
      <c r="AW270" s="12"/>
      <c r="AX270" s="12"/>
      <c r="AY270" s="12"/>
      <c r="AZ270" s="12"/>
      <c r="BA270" s="12"/>
      <c r="BB270" s="12"/>
    </row>
    <row r="271" spans="1:54" hidden="1" x14ac:dyDescent="0.35">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c r="AR271" s="12"/>
      <c r="AS271" s="12"/>
      <c r="AT271" s="12"/>
      <c r="AU271" s="12"/>
      <c r="AV271" s="12"/>
      <c r="AW271" s="12"/>
      <c r="AX271" s="12"/>
      <c r="AY271" s="12"/>
      <c r="AZ271" s="12"/>
      <c r="BA271" s="12"/>
      <c r="BB271" s="12"/>
    </row>
    <row r="272" spans="1:54" hidden="1" x14ac:dyDescent="0.35">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c r="AR272" s="12"/>
      <c r="AS272" s="12"/>
      <c r="AT272" s="12"/>
      <c r="AU272" s="12"/>
      <c r="AV272" s="12"/>
      <c r="AW272" s="12"/>
      <c r="AX272" s="12"/>
      <c r="AY272" s="12"/>
      <c r="AZ272" s="12"/>
      <c r="BA272" s="12"/>
      <c r="BB272" s="12"/>
    </row>
    <row r="273" spans="1:54" hidden="1" x14ac:dyDescent="0.35">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c r="AR273" s="12"/>
      <c r="AS273" s="12"/>
      <c r="AT273" s="12"/>
      <c r="AU273" s="12"/>
      <c r="AV273" s="12"/>
      <c r="AW273" s="12"/>
      <c r="AX273" s="12"/>
      <c r="AY273" s="12"/>
      <c r="AZ273" s="12"/>
      <c r="BA273" s="12"/>
      <c r="BB273" s="12"/>
    </row>
    <row r="274" spans="1:54" hidden="1" x14ac:dyDescent="0.35">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c r="AR274" s="12"/>
      <c r="AS274" s="12"/>
      <c r="AT274" s="12"/>
      <c r="AU274" s="12"/>
      <c r="AV274" s="12"/>
      <c r="AW274" s="12"/>
      <c r="AX274" s="12"/>
      <c r="AY274" s="12"/>
      <c r="AZ274" s="12"/>
      <c r="BA274" s="12"/>
      <c r="BB274" s="12"/>
    </row>
    <row r="275" spans="1:54" hidden="1" x14ac:dyDescent="0.35">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c r="AR275" s="12"/>
      <c r="AS275" s="12"/>
      <c r="AT275" s="12"/>
      <c r="AU275" s="12"/>
      <c r="AV275" s="12"/>
      <c r="AW275" s="12"/>
      <c r="AX275" s="12"/>
      <c r="AY275" s="12"/>
      <c r="AZ275" s="12"/>
      <c r="BA275" s="12"/>
      <c r="BB275" s="12"/>
    </row>
    <row r="276" spans="1:54" hidden="1" x14ac:dyDescent="0.35">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c r="AR276" s="12"/>
      <c r="AS276" s="12"/>
      <c r="AT276" s="12"/>
      <c r="AU276" s="12"/>
      <c r="AV276" s="12"/>
      <c r="AW276" s="12"/>
      <c r="AX276" s="12"/>
      <c r="AY276" s="12"/>
      <c r="AZ276" s="12"/>
      <c r="BA276" s="12"/>
      <c r="BB276" s="12"/>
    </row>
    <row r="277" spans="1:54" hidden="1" x14ac:dyDescent="0.35">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c r="AR277" s="12"/>
      <c r="AS277" s="12"/>
      <c r="AT277" s="12"/>
      <c r="AU277" s="12"/>
      <c r="AV277" s="12"/>
      <c r="AW277" s="12"/>
      <c r="AX277" s="12"/>
      <c r="AY277" s="12"/>
      <c r="AZ277" s="12"/>
      <c r="BA277" s="12"/>
      <c r="BB277" s="12"/>
    </row>
    <row r="278" spans="1:54" hidden="1" x14ac:dyDescent="0.35">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c r="AR278" s="12"/>
      <c r="AS278" s="12"/>
      <c r="AT278" s="12"/>
      <c r="AU278" s="12"/>
      <c r="AV278" s="12"/>
      <c r="AW278" s="12"/>
      <c r="AX278" s="12"/>
      <c r="AY278" s="12"/>
      <c r="AZ278" s="12"/>
      <c r="BA278" s="12"/>
      <c r="BB278" s="12"/>
    </row>
    <row r="279" spans="1:54" hidden="1" x14ac:dyDescent="0.35">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c r="AR279" s="12"/>
      <c r="AS279" s="12"/>
      <c r="AT279" s="12"/>
      <c r="AU279" s="12"/>
      <c r="AV279" s="12"/>
      <c r="AW279" s="12"/>
      <c r="AX279" s="12"/>
      <c r="AY279" s="12"/>
      <c r="AZ279" s="12"/>
      <c r="BA279" s="12"/>
      <c r="BB279" s="12"/>
    </row>
    <row r="280" spans="1:54" hidden="1" x14ac:dyDescent="0.35">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c r="AR280" s="12"/>
      <c r="AS280" s="12"/>
      <c r="AT280" s="12"/>
      <c r="AU280" s="12"/>
      <c r="AV280" s="12"/>
      <c r="AW280" s="12"/>
      <c r="AX280" s="12"/>
      <c r="AY280" s="12"/>
      <c r="AZ280" s="12"/>
      <c r="BA280" s="12"/>
      <c r="BB280" s="12"/>
    </row>
    <row r="281" spans="1:54" hidden="1" x14ac:dyDescent="0.35">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c r="AR281" s="12"/>
      <c r="AS281" s="12"/>
      <c r="AT281" s="12"/>
      <c r="AU281" s="12"/>
      <c r="AV281" s="12"/>
      <c r="AW281" s="12"/>
      <c r="AX281" s="12"/>
      <c r="AY281" s="12"/>
      <c r="AZ281" s="12"/>
      <c r="BA281" s="12"/>
      <c r="BB281" s="12"/>
    </row>
    <row r="282" spans="1:54" hidden="1" x14ac:dyDescent="0.35">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c r="AR282" s="12"/>
      <c r="AS282" s="12"/>
      <c r="AT282" s="12"/>
      <c r="AU282" s="12"/>
      <c r="AV282" s="12"/>
      <c r="AW282" s="12"/>
      <c r="AX282" s="12"/>
      <c r="AY282" s="12"/>
      <c r="AZ282" s="12"/>
      <c r="BA282" s="12"/>
      <c r="BB282" s="12"/>
    </row>
    <row r="283" spans="1:54" hidden="1" x14ac:dyDescent="0.35">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c r="AR283" s="12"/>
      <c r="AS283" s="12"/>
      <c r="AT283" s="12"/>
      <c r="AU283" s="12"/>
      <c r="AV283" s="12"/>
      <c r="AW283" s="12"/>
      <c r="AX283" s="12"/>
      <c r="AY283" s="12"/>
      <c r="AZ283" s="12"/>
      <c r="BA283" s="12"/>
      <c r="BB283" s="12"/>
    </row>
    <row r="284" spans="1:54" hidden="1" x14ac:dyDescent="0.35">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c r="AR284" s="12"/>
      <c r="AS284" s="12"/>
      <c r="AT284" s="12"/>
      <c r="AU284" s="12"/>
      <c r="AV284" s="12"/>
      <c r="AW284" s="12"/>
      <c r="AX284" s="12"/>
      <c r="AY284" s="12"/>
      <c r="AZ284" s="12"/>
      <c r="BA284" s="12"/>
      <c r="BB284" s="12"/>
    </row>
    <row r="285" spans="1:54" hidden="1" x14ac:dyDescent="0.35">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c r="AR285" s="12"/>
      <c r="AS285" s="12"/>
      <c r="AT285" s="12"/>
      <c r="AU285" s="12"/>
      <c r="AV285" s="12"/>
      <c r="AW285" s="12"/>
      <c r="AX285" s="12"/>
      <c r="AY285" s="12"/>
      <c r="AZ285" s="12"/>
      <c r="BA285" s="12"/>
      <c r="BB285" s="12"/>
    </row>
    <row r="286" spans="1:54" hidden="1" x14ac:dyDescent="0.35">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c r="AR286" s="12"/>
      <c r="AS286" s="12"/>
      <c r="AT286" s="12"/>
      <c r="AU286" s="12"/>
      <c r="AV286" s="12"/>
      <c r="AW286" s="12"/>
      <c r="AX286" s="12"/>
      <c r="AY286" s="12"/>
      <c r="AZ286" s="12"/>
      <c r="BA286" s="12"/>
      <c r="BB286" s="12"/>
    </row>
    <row r="287" spans="1:54" hidden="1" x14ac:dyDescent="0.35">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c r="AR287" s="12"/>
      <c r="AS287" s="12"/>
      <c r="AT287" s="12"/>
      <c r="AU287" s="12"/>
      <c r="AV287" s="12"/>
      <c r="AW287" s="12"/>
      <c r="AX287" s="12"/>
      <c r="AY287" s="12"/>
      <c r="AZ287" s="12"/>
      <c r="BA287" s="12"/>
      <c r="BB287" s="12"/>
    </row>
    <row r="288" spans="1:54" hidden="1" x14ac:dyDescent="0.35">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c r="AR288" s="12"/>
      <c r="AS288" s="12"/>
      <c r="AT288" s="12"/>
      <c r="AU288" s="12"/>
      <c r="AV288" s="12"/>
      <c r="AW288" s="12"/>
      <c r="AX288" s="12"/>
      <c r="AY288" s="12"/>
      <c r="AZ288" s="12"/>
      <c r="BA288" s="12"/>
      <c r="BB288" s="12"/>
    </row>
    <row r="289" spans="1:54" hidden="1" x14ac:dyDescent="0.35">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c r="AR289" s="12"/>
      <c r="AS289" s="12"/>
      <c r="AT289" s="12"/>
      <c r="AU289" s="12"/>
      <c r="AV289" s="12"/>
      <c r="AW289" s="12"/>
      <c r="AX289" s="12"/>
      <c r="AY289" s="12"/>
      <c r="AZ289" s="12"/>
      <c r="BA289" s="12"/>
      <c r="BB289" s="12"/>
    </row>
    <row r="290" spans="1:54" hidden="1" x14ac:dyDescent="0.35">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c r="AR290" s="12"/>
      <c r="AS290" s="12"/>
      <c r="AT290" s="12"/>
      <c r="AU290" s="12"/>
      <c r="AV290" s="12"/>
      <c r="AW290" s="12"/>
      <c r="AX290" s="12"/>
      <c r="AY290" s="12"/>
      <c r="AZ290" s="12"/>
      <c r="BA290" s="12"/>
      <c r="BB290" s="12"/>
    </row>
    <row r="291" spans="1:54" hidden="1" x14ac:dyDescent="0.35">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c r="AR291" s="12"/>
      <c r="AS291" s="12"/>
      <c r="AT291" s="12"/>
      <c r="AU291" s="12"/>
      <c r="AV291" s="12"/>
      <c r="AW291" s="12"/>
      <c r="AX291" s="12"/>
      <c r="AY291" s="12"/>
      <c r="AZ291" s="12"/>
      <c r="BA291" s="12"/>
      <c r="BB291" s="12"/>
    </row>
    <row r="292" spans="1:54" hidden="1" x14ac:dyDescent="0.35">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c r="AX292" s="12"/>
      <c r="AY292" s="12"/>
      <c r="AZ292" s="12"/>
      <c r="BA292" s="12"/>
      <c r="BB292" s="12"/>
    </row>
    <row r="293" spans="1:54" hidden="1" x14ac:dyDescent="0.35">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c r="AR293" s="12"/>
      <c r="AS293" s="12"/>
      <c r="AT293" s="12"/>
      <c r="AU293" s="12"/>
      <c r="AV293" s="12"/>
      <c r="AW293" s="12"/>
      <c r="AX293" s="12"/>
      <c r="AY293" s="12"/>
      <c r="AZ293" s="12"/>
      <c r="BA293" s="12"/>
      <c r="BB293" s="12"/>
    </row>
    <row r="294" spans="1:54" hidden="1" x14ac:dyDescent="0.35">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c r="AR294" s="12"/>
      <c r="AS294" s="12"/>
      <c r="AT294" s="12"/>
      <c r="AU294" s="12"/>
      <c r="AV294" s="12"/>
      <c r="AW294" s="12"/>
      <c r="AX294" s="12"/>
      <c r="AY294" s="12"/>
      <c r="AZ294" s="12"/>
      <c r="BA294" s="12"/>
      <c r="BB294" s="12"/>
    </row>
    <row r="295" spans="1:54" hidden="1" x14ac:dyDescent="0.35">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c r="AR295" s="12"/>
      <c r="AS295" s="12"/>
      <c r="AT295" s="12"/>
      <c r="AU295" s="12"/>
      <c r="AV295" s="12"/>
      <c r="AW295" s="12"/>
      <c r="AX295" s="12"/>
      <c r="AY295" s="12"/>
      <c r="AZ295" s="12"/>
      <c r="BA295" s="12"/>
      <c r="BB295" s="12"/>
    </row>
    <row r="296" spans="1:54" hidden="1" x14ac:dyDescent="0.35">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c r="AR296" s="12"/>
      <c r="AS296" s="12"/>
      <c r="AT296" s="12"/>
      <c r="AU296" s="12"/>
      <c r="AV296" s="12"/>
      <c r="AW296" s="12"/>
      <c r="AX296" s="12"/>
      <c r="AY296" s="12"/>
      <c r="AZ296" s="12"/>
      <c r="BA296" s="12"/>
      <c r="BB296" s="12"/>
    </row>
    <row r="297" spans="1:54" hidden="1" x14ac:dyDescent="0.35">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c r="AR297" s="12"/>
      <c r="AS297" s="12"/>
      <c r="AT297" s="12"/>
      <c r="AU297" s="12"/>
      <c r="AV297" s="12"/>
      <c r="AW297" s="12"/>
      <c r="AX297" s="12"/>
      <c r="AY297" s="12"/>
      <c r="AZ297" s="12"/>
      <c r="BA297" s="12"/>
      <c r="BB297" s="12"/>
    </row>
    <row r="298" spans="1:54" hidden="1" x14ac:dyDescent="0.35">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c r="AR298" s="12"/>
      <c r="AS298" s="12"/>
      <c r="AT298" s="12"/>
      <c r="AU298" s="12"/>
      <c r="AV298" s="12"/>
      <c r="AW298" s="12"/>
      <c r="AX298" s="12"/>
      <c r="AY298" s="12"/>
      <c r="AZ298" s="12"/>
      <c r="BA298" s="12"/>
      <c r="BB298" s="12"/>
    </row>
    <row r="299" spans="1:54" hidden="1" x14ac:dyDescent="0.35">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c r="AR299" s="12"/>
      <c r="AS299" s="12"/>
      <c r="AT299" s="12"/>
      <c r="AU299" s="12"/>
      <c r="AV299" s="12"/>
      <c r="AW299" s="12"/>
      <c r="AX299" s="12"/>
      <c r="AY299" s="12"/>
      <c r="AZ299" s="12"/>
      <c r="BA299" s="12"/>
      <c r="BB299" s="12"/>
    </row>
    <row r="300" spans="1:54" hidden="1" x14ac:dyDescent="0.35">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c r="AR300" s="12"/>
      <c r="AS300" s="12"/>
      <c r="AT300" s="12"/>
      <c r="AU300" s="12"/>
      <c r="AV300" s="12"/>
      <c r="AW300" s="12"/>
      <c r="AX300" s="12"/>
      <c r="AY300" s="12"/>
      <c r="AZ300" s="12"/>
      <c r="BA300" s="12"/>
      <c r="BB300" s="12"/>
    </row>
    <row r="301" spans="1:54" hidden="1" x14ac:dyDescent="0.35">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c r="AR301" s="12"/>
      <c r="AS301" s="12"/>
      <c r="AT301" s="12"/>
      <c r="AU301" s="12"/>
      <c r="AV301" s="12"/>
      <c r="AW301" s="12"/>
      <c r="AX301" s="12"/>
      <c r="AY301" s="12"/>
      <c r="AZ301" s="12"/>
      <c r="BA301" s="12"/>
      <c r="BB301" s="12"/>
    </row>
    <row r="302" spans="1:54" hidden="1" x14ac:dyDescent="0.35">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c r="AR302" s="12"/>
      <c r="AS302" s="12"/>
      <c r="AT302" s="12"/>
      <c r="AU302" s="12"/>
      <c r="AV302" s="12"/>
      <c r="AW302" s="12"/>
      <c r="AX302" s="12"/>
      <c r="AY302" s="12"/>
      <c r="AZ302" s="12"/>
      <c r="BA302" s="12"/>
      <c r="BB302" s="12"/>
    </row>
    <row r="303" spans="1:54" hidden="1" x14ac:dyDescent="0.35">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c r="AR303" s="12"/>
      <c r="AS303" s="12"/>
      <c r="AT303" s="12"/>
      <c r="AU303" s="12"/>
      <c r="AV303" s="12"/>
      <c r="AW303" s="12"/>
      <c r="AX303" s="12"/>
      <c r="AY303" s="12"/>
      <c r="AZ303" s="12"/>
      <c r="BA303" s="12"/>
      <c r="BB303" s="12"/>
    </row>
    <row r="304" spans="1:54" hidden="1" x14ac:dyDescent="0.35">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c r="AR304" s="12"/>
      <c r="AS304" s="12"/>
      <c r="AT304" s="12"/>
      <c r="AU304" s="12"/>
      <c r="AV304" s="12"/>
      <c r="AW304" s="12"/>
      <c r="AX304" s="12"/>
      <c r="AY304" s="12"/>
      <c r="AZ304" s="12"/>
      <c r="BA304" s="12"/>
      <c r="BB304" s="12"/>
    </row>
    <row r="305" spans="1:54" hidden="1" x14ac:dyDescent="0.35">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c r="AR305" s="12"/>
      <c r="AS305" s="12"/>
      <c r="AT305" s="12"/>
      <c r="AU305" s="12"/>
      <c r="AV305" s="12"/>
      <c r="AW305" s="12"/>
      <c r="AX305" s="12"/>
      <c r="AY305" s="12"/>
      <c r="AZ305" s="12"/>
      <c r="BA305" s="12"/>
      <c r="BB305" s="12"/>
    </row>
    <row r="306" spans="1:54" hidden="1" x14ac:dyDescent="0.35">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c r="AR306" s="12"/>
      <c r="AS306" s="12"/>
      <c r="AT306" s="12"/>
      <c r="AU306" s="12"/>
      <c r="AV306" s="12"/>
      <c r="AW306" s="12"/>
      <c r="AX306" s="12"/>
      <c r="AY306" s="12"/>
      <c r="AZ306" s="12"/>
      <c r="BA306" s="12"/>
      <c r="BB306" s="12"/>
    </row>
    <row r="307" spans="1:54" hidden="1" x14ac:dyDescent="0.35">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c r="AR307" s="12"/>
      <c r="AS307" s="12"/>
      <c r="AT307" s="12"/>
      <c r="AU307" s="12"/>
      <c r="AV307" s="12"/>
      <c r="AW307" s="12"/>
      <c r="AX307" s="12"/>
      <c r="AY307" s="12"/>
      <c r="AZ307" s="12"/>
      <c r="BA307" s="12"/>
      <c r="BB307" s="12"/>
    </row>
    <row r="308" spans="1:54" hidden="1" x14ac:dyDescent="0.35">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c r="AR308" s="12"/>
      <c r="AS308" s="12"/>
      <c r="AT308" s="12"/>
      <c r="AU308" s="12"/>
      <c r="AV308" s="12"/>
      <c r="AW308" s="12"/>
      <c r="AX308" s="12"/>
      <c r="AY308" s="12"/>
      <c r="AZ308" s="12"/>
      <c r="BA308" s="12"/>
      <c r="BB308" s="12"/>
    </row>
    <row r="309" spans="1:54" hidden="1" x14ac:dyDescent="0.35">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c r="AR309" s="12"/>
      <c r="AS309" s="12"/>
      <c r="AT309" s="12"/>
      <c r="AU309" s="12"/>
      <c r="AV309" s="12"/>
      <c r="AW309" s="12"/>
      <c r="AX309" s="12"/>
      <c r="AY309" s="12"/>
      <c r="AZ309" s="12"/>
      <c r="BA309" s="12"/>
      <c r="BB309" s="12"/>
    </row>
    <row r="310" spans="1:54" hidden="1" x14ac:dyDescent="0.35">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c r="AR310" s="12"/>
      <c r="AS310" s="12"/>
      <c r="AT310" s="12"/>
      <c r="AU310" s="12"/>
      <c r="AV310" s="12"/>
      <c r="AW310" s="12"/>
      <c r="AX310" s="12"/>
      <c r="AY310" s="12"/>
      <c r="AZ310" s="12"/>
      <c r="BA310" s="12"/>
      <c r="BB310" s="12"/>
    </row>
    <row r="311" spans="1:54" hidden="1" x14ac:dyDescent="0.35">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c r="AR311" s="12"/>
      <c r="AS311" s="12"/>
      <c r="AT311" s="12"/>
      <c r="AU311" s="12"/>
      <c r="AV311" s="12"/>
      <c r="AW311" s="12"/>
      <c r="AX311" s="12"/>
      <c r="AY311" s="12"/>
      <c r="AZ311" s="12"/>
      <c r="BA311" s="12"/>
      <c r="BB311" s="12"/>
    </row>
    <row r="312" spans="1:54" hidden="1" x14ac:dyDescent="0.35">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c r="AR312" s="12"/>
      <c r="AS312" s="12"/>
      <c r="AT312" s="12"/>
      <c r="AU312" s="12"/>
      <c r="AV312" s="12"/>
      <c r="AW312" s="12"/>
      <c r="AX312" s="12"/>
      <c r="AY312" s="12"/>
      <c r="AZ312" s="12"/>
      <c r="BA312" s="12"/>
      <c r="BB312" s="12"/>
    </row>
    <row r="313" spans="1:54" hidden="1" x14ac:dyDescent="0.35">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c r="AR313" s="12"/>
      <c r="AS313" s="12"/>
      <c r="AT313" s="12"/>
      <c r="AU313" s="12"/>
      <c r="AV313" s="12"/>
      <c r="AW313" s="12"/>
      <c r="AX313" s="12"/>
      <c r="AY313" s="12"/>
      <c r="AZ313" s="12"/>
      <c r="BA313" s="12"/>
      <c r="BB313" s="12"/>
    </row>
    <row r="314" spans="1:54" hidden="1" x14ac:dyDescent="0.35">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c r="AR314" s="12"/>
      <c r="AS314" s="12"/>
      <c r="AT314" s="12"/>
      <c r="AU314" s="12"/>
      <c r="AV314" s="12"/>
      <c r="AW314" s="12"/>
      <c r="AX314" s="12"/>
      <c r="AY314" s="12"/>
      <c r="AZ314" s="12"/>
      <c r="BA314" s="12"/>
      <c r="BB314" s="12"/>
    </row>
    <row r="315" spans="1:54" hidden="1" x14ac:dyDescent="0.35">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c r="AR315" s="12"/>
      <c r="AS315" s="12"/>
      <c r="AT315" s="12"/>
      <c r="AU315" s="12"/>
      <c r="AV315" s="12"/>
      <c r="AW315" s="12"/>
      <c r="AX315" s="12"/>
      <c r="AY315" s="12"/>
      <c r="AZ315" s="12"/>
      <c r="BA315" s="12"/>
      <c r="BB315" s="12"/>
    </row>
    <row r="316" spans="1:54" hidden="1" x14ac:dyDescent="0.35">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c r="AR316" s="12"/>
      <c r="AS316" s="12"/>
      <c r="AT316" s="12"/>
      <c r="AU316" s="12"/>
      <c r="AV316" s="12"/>
      <c r="AW316" s="12"/>
      <c r="AX316" s="12"/>
      <c r="AY316" s="12"/>
      <c r="AZ316" s="12"/>
      <c r="BA316" s="12"/>
      <c r="BB316" s="12"/>
    </row>
    <row r="317" spans="1:54" hidden="1" x14ac:dyDescent="0.35">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c r="AR317" s="12"/>
      <c r="AS317" s="12"/>
      <c r="AT317" s="12"/>
      <c r="AU317" s="12"/>
      <c r="AV317" s="12"/>
      <c r="AW317" s="12"/>
      <c r="AX317" s="12"/>
      <c r="AY317" s="12"/>
      <c r="AZ317" s="12"/>
      <c r="BA317" s="12"/>
      <c r="BB317" s="12"/>
    </row>
    <row r="318" spans="1:54" hidden="1" x14ac:dyDescent="0.35">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c r="AR318" s="12"/>
      <c r="AS318" s="12"/>
      <c r="AT318" s="12"/>
      <c r="AU318" s="12"/>
      <c r="AV318" s="12"/>
      <c r="AW318" s="12"/>
      <c r="AX318" s="12"/>
      <c r="AY318" s="12"/>
      <c r="AZ318" s="12"/>
      <c r="BA318" s="12"/>
      <c r="BB318" s="12"/>
    </row>
    <row r="319" spans="1:54" hidden="1" x14ac:dyDescent="0.35">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c r="AR319" s="12"/>
      <c r="AS319" s="12"/>
      <c r="AT319" s="12"/>
      <c r="AU319" s="12"/>
      <c r="AV319" s="12"/>
      <c r="AW319" s="12"/>
      <c r="AX319" s="12"/>
      <c r="AY319" s="12"/>
      <c r="AZ319" s="12"/>
      <c r="BA319" s="12"/>
      <c r="BB319" s="12"/>
    </row>
    <row r="320" spans="1:54" hidden="1" x14ac:dyDescent="0.35">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c r="AR320" s="12"/>
      <c r="AS320" s="12"/>
      <c r="AT320" s="12"/>
      <c r="AU320" s="12"/>
      <c r="AV320" s="12"/>
      <c r="AW320" s="12"/>
      <c r="AX320" s="12"/>
      <c r="AY320" s="12"/>
      <c r="AZ320" s="12"/>
      <c r="BA320" s="12"/>
      <c r="BB320" s="12"/>
    </row>
    <row r="321" spans="1:54" hidden="1" x14ac:dyDescent="0.35">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c r="AR321" s="12"/>
      <c r="AS321" s="12"/>
      <c r="AT321" s="12"/>
      <c r="AU321" s="12"/>
      <c r="AV321" s="12"/>
      <c r="AW321" s="12"/>
      <c r="AX321" s="12"/>
      <c r="AY321" s="12"/>
      <c r="AZ321" s="12"/>
      <c r="BA321" s="12"/>
      <c r="BB321" s="12"/>
    </row>
    <row r="322" spans="1:54" hidden="1" x14ac:dyDescent="0.35">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c r="AR322" s="12"/>
      <c r="AS322" s="12"/>
      <c r="AT322" s="12"/>
      <c r="AU322" s="12"/>
      <c r="AV322" s="12"/>
      <c r="AW322" s="12"/>
      <c r="AX322" s="12"/>
      <c r="AY322" s="12"/>
      <c r="AZ322" s="12"/>
      <c r="BA322" s="12"/>
      <c r="BB322" s="12"/>
    </row>
    <row r="323" spans="1:54" hidden="1" x14ac:dyDescent="0.35">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c r="AR323" s="12"/>
      <c r="AS323" s="12"/>
      <c r="AT323" s="12"/>
      <c r="AU323" s="12"/>
      <c r="AV323" s="12"/>
      <c r="AW323" s="12"/>
      <c r="AX323" s="12"/>
      <c r="AY323" s="12"/>
      <c r="AZ323" s="12"/>
      <c r="BA323" s="12"/>
      <c r="BB323" s="12"/>
    </row>
    <row r="324" spans="1:54" hidden="1" x14ac:dyDescent="0.35">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c r="AR324" s="12"/>
      <c r="AS324" s="12"/>
      <c r="AT324" s="12"/>
      <c r="AU324" s="12"/>
      <c r="AV324" s="12"/>
      <c r="AW324" s="12"/>
      <c r="AX324" s="12"/>
      <c r="AY324" s="12"/>
      <c r="AZ324" s="12"/>
      <c r="BA324" s="12"/>
      <c r="BB324" s="12"/>
    </row>
    <row r="325" spans="1:54" hidden="1" x14ac:dyDescent="0.35">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c r="AR325" s="12"/>
      <c r="AS325" s="12"/>
      <c r="AT325" s="12"/>
      <c r="AU325" s="12"/>
      <c r="AV325" s="12"/>
      <c r="AW325" s="12"/>
      <c r="AX325" s="12"/>
      <c r="AY325" s="12"/>
      <c r="AZ325" s="12"/>
      <c r="BA325" s="12"/>
      <c r="BB325" s="12"/>
    </row>
    <row r="326" spans="1:54" hidden="1" x14ac:dyDescent="0.35">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c r="AR326" s="12"/>
      <c r="AS326" s="12"/>
      <c r="AT326" s="12"/>
      <c r="AU326" s="12"/>
      <c r="AV326" s="12"/>
      <c r="AW326" s="12"/>
      <c r="AX326" s="12"/>
      <c r="AY326" s="12"/>
      <c r="AZ326" s="12"/>
      <c r="BA326" s="12"/>
      <c r="BB326" s="12"/>
    </row>
    <row r="327" spans="1:54" hidden="1" x14ac:dyDescent="0.35">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c r="AR327" s="12"/>
      <c r="AS327" s="12"/>
      <c r="AT327" s="12"/>
      <c r="AU327" s="12"/>
      <c r="AV327" s="12"/>
      <c r="AW327" s="12"/>
      <c r="AX327" s="12"/>
      <c r="AY327" s="12"/>
      <c r="AZ327" s="12"/>
      <c r="BA327" s="12"/>
      <c r="BB327" s="12"/>
    </row>
    <row r="328" spans="1:54" hidden="1" x14ac:dyDescent="0.35">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c r="AR328" s="12"/>
      <c r="AS328" s="12"/>
      <c r="AT328" s="12"/>
      <c r="AU328" s="12"/>
      <c r="AV328" s="12"/>
      <c r="AW328" s="12"/>
      <c r="AX328" s="12"/>
      <c r="AY328" s="12"/>
      <c r="AZ328" s="12"/>
      <c r="BA328" s="12"/>
      <c r="BB328" s="12"/>
    </row>
    <row r="329" spans="1:54" hidden="1" x14ac:dyDescent="0.35">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c r="AR329" s="12"/>
      <c r="AS329" s="12"/>
      <c r="AT329" s="12"/>
      <c r="AU329" s="12"/>
      <c r="AV329" s="12"/>
      <c r="AW329" s="12"/>
      <c r="AX329" s="12"/>
      <c r="AY329" s="12"/>
      <c r="AZ329" s="12"/>
      <c r="BA329" s="12"/>
      <c r="BB329" s="12"/>
    </row>
    <row r="330" spans="1:54" hidden="1" x14ac:dyDescent="0.35">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c r="AR330" s="12"/>
      <c r="AS330" s="12"/>
      <c r="AT330" s="12"/>
      <c r="AU330" s="12"/>
      <c r="AV330" s="12"/>
      <c r="AW330" s="12"/>
      <c r="AX330" s="12"/>
      <c r="AY330" s="12"/>
      <c r="AZ330" s="12"/>
      <c r="BA330" s="12"/>
      <c r="BB330" s="12"/>
    </row>
    <row r="331" spans="1:54" hidden="1" x14ac:dyDescent="0.35">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c r="AR331" s="12"/>
      <c r="AS331" s="12"/>
      <c r="AT331" s="12"/>
      <c r="AU331" s="12"/>
      <c r="AV331" s="12"/>
      <c r="AW331" s="12"/>
      <c r="AX331" s="12"/>
      <c r="AY331" s="12"/>
      <c r="AZ331" s="12"/>
      <c r="BA331" s="12"/>
      <c r="BB331" s="12"/>
    </row>
    <row r="332" spans="1:54" hidden="1" x14ac:dyDescent="0.35">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c r="AR332" s="12"/>
      <c r="AS332" s="12"/>
      <c r="AT332" s="12"/>
      <c r="AU332" s="12"/>
      <c r="AV332" s="12"/>
      <c r="AW332" s="12"/>
      <c r="AX332" s="12"/>
      <c r="AY332" s="12"/>
      <c r="AZ332" s="12"/>
      <c r="BA332" s="12"/>
      <c r="BB332" s="12"/>
    </row>
    <row r="333" spans="1:54" hidden="1" x14ac:dyDescent="0.35">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c r="AR333" s="12"/>
      <c r="AS333" s="12"/>
      <c r="AT333" s="12"/>
      <c r="AU333" s="12"/>
      <c r="AV333" s="12"/>
      <c r="AW333" s="12"/>
      <c r="AX333" s="12"/>
      <c r="AY333" s="12"/>
      <c r="AZ333" s="12"/>
      <c r="BA333" s="12"/>
      <c r="BB333" s="12"/>
    </row>
    <row r="334" spans="1:54" hidden="1" x14ac:dyDescent="0.35">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c r="AR334" s="12"/>
      <c r="AS334" s="12"/>
      <c r="AT334" s="12"/>
      <c r="AU334" s="12"/>
      <c r="AV334" s="12"/>
      <c r="AW334" s="12"/>
      <c r="AX334" s="12"/>
      <c r="AY334" s="12"/>
      <c r="AZ334" s="12"/>
      <c r="BA334" s="12"/>
      <c r="BB334" s="12"/>
    </row>
    <row r="335" spans="1:54" hidden="1" x14ac:dyDescent="0.35">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c r="AR335" s="12"/>
      <c r="AS335" s="12"/>
      <c r="AT335" s="12"/>
      <c r="AU335" s="12"/>
      <c r="AV335" s="12"/>
      <c r="AW335" s="12"/>
      <c r="AX335" s="12"/>
      <c r="AY335" s="12"/>
      <c r="AZ335" s="12"/>
      <c r="BA335" s="12"/>
      <c r="BB335" s="12"/>
    </row>
    <row r="336" spans="1:54" hidden="1" x14ac:dyDescent="0.35">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c r="AR336" s="12"/>
      <c r="AS336" s="12"/>
      <c r="AT336" s="12"/>
      <c r="AU336" s="12"/>
      <c r="AV336" s="12"/>
      <c r="AW336" s="12"/>
      <c r="AX336" s="12"/>
      <c r="AY336" s="12"/>
      <c r="AZ336" s="12"/>
      <c r="BA336" s="12"/>
      <c r="BB336" s="12"/>
    </row>
    <row r="337" spans="1:54" hidden="1" x14ac:dyDescent="0.35">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c r="AR337" s="12"/>
      <c r="AS337" s="12"/>
      <c r="AT337" s="12"/>
      <c r="AU337" s="12"/>
      <c r="AV337" s="12"/>
      <c r="AW337" s="12"/>
      <c r="AX337" s="12"/>
      <c r="AY337" s="12"/>
      <c r="AZ337" s="12"/>
      <c r="BA337" s="12"/>
      <c r="BB337" s="12"/>
    </row>
    <row r="338" spans="1:54" hidden="1" x14ac:dyDescent="0.35">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c r="AR338" s="12"/>
      <c r="AS338" s="12"/>
      <c r="AT338" s="12"/>
      <c r="AU338" s="12"/>
      <c r="AV338" s="12"/>
      <c r="AW338" s="12"/>
      <c r="AX338" s="12"/>
      <c r="AY338" s="12"/>
      <c r="AZ338" s="12"/>
      <c r="BA338" s="12"/>
      <c r="BB338" s="12"/>
    </row>
    <row r="339" spans="1:54" hidden="1" x14ac:dyDescent="0.35">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c r="AR339" s="12"/>
      <c r="AS339" s="12"/>
      <c r="AT339" s="12"/>
      <c r="AU339" s="12"/>
      <c r="AV339" s="12"/>
      <c r="AW339" s="12"/>
      <c r="AX339" s="12"/>
      <c r="AY339" s="12"/>
      <c r="AZ339" s="12"/>
      <c r="BA339" s="12"/>
      <c r="BB339" s="12"/>
    </row>
    <row r="340" spans="1:54" hidden="1" x14ac:dyDescent="0.35">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c r="AR340" s="12"/>
      <c r="AS340" s="12"/>
      <c r="AT340" s="12"/>
      <c r="AU340" s="12"/>
      <c r="AV340" s="12"/>
      <c r="AW340" s="12"/>
      <c r="AX340" s="12"/>
      <c r="AY340" s="12"/>
      <c r="AZ340" s="12"/>
      <c r="BA340" s="12"/>
      <c r="BB340" s="12"/>
    </row>
    <row r="341" spans="1:54" hidden="1" x14ac:dyDescent="0.35">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c r="AR341" s="12"/>
      <c r="AS341" s="12"/>
      <c r="AT341" s="12"/>
      <c r="AU341" s="12"/>
      <c r="AV341" s="12"/>
      <c r="AW341" s="12"/>
      <c r="AX341" s="12"/>
      <c r="AY341" s="12"/>
      <c r="AZ341" s="12"/>
      <c r="BA341" s="12"/>
      <c r="BB341" s="12"/>
    </row>
    <row r="342" spans="1:54" hidden="1" x14ac:dyDescent="0.35">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c r="AR342" s="12"/>
      <c r="AS342" s="12"/>
      <c r="AT342" s="12"/>
      <c r="AU342" s="12"/>
      <c r="AV342" s="12"/>
      <c r="AW342" s="12"/>
      <c r="AX342" s="12"/>
      <c r="AY342" s="12"/>
      <c r="AZ342" s="12"/>
      <c r="BA342" s="12"/>
      <c r="BB342" s="12"/>
    </row>
    <row r="343" spans="1:54" hidden="1" x14ac:dyDescent="0.35">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c r="AR343" s="12"/>
      <c r="AS343" s="12"/>
      <c r="AT343" s="12"/>
      <c r="AU343" s="12"/>
      <c r="AV343" s="12"/>
      <c r="AW343" s="12"/>
      <c r="AX343" s="12"/>
      <c r="AY343" s="12"/>
      <c r="AZ343" s="12"/>
      <c r="BA343" s="12"/>
      <c r="BB343" s="12"/>
    </row>
    <row r="344" spans="1:54" hidden="1" x14ac:dyDescent="0.35">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c r="AR344" s="12"/>
      <c r="AS344" s="12"/>
      <c r="AT344" s="12"/>
      <c r="AU344" s="12"/>
      <c r="AV344" s="12"/>
      <c r="AW344" s="12"/>
      <c r="AX344" s="12"/>
      <c r="AY344" s="12"/>
      <c r="AZ344" s="12"/>
      <c r="BA344" s="12"/>
      <c r="BB344" s="12"/>
    </row>
    <row r="345" spans="1:54" hidden="1" x14ac:dyDescent="0.35">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c r="AR345" s="12"/>
      <c r="AS345" s="12"/>
      <c r="AT345" s="12"/>
      <c r="AU345" s="12"/>
      <c r="AV345" s="12"/>
      <c r="AW345" s="12"/>
      <c r="AX345" s="12"/>
      <c r="AY345" s="12"/>
      <c r="AZ345" s="12"/>
      <c r="BA345" s="12"/>
      <c r="BB345" s="12"/>
    </row>
    <row r="346" spans="1:54" hidden="1" x14ac:dyDescent="0.35">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c r="AR346" s="12"/>
      <c r="AS346" s="12"/>
      <c r="AT346" s="12"/>
      <c r="AU346" s="12"/>
      <c r="AV346" s="12"/>
      <c r="AW346" s="12"/>
      <c r="AX346" s="12"/>
      <c r="AY346" s="12"/>
      <c r="AZ346" s="12"/>
      <c r="BA346" s="12"/>
      <c r="BB346" s="12"/>
    </row>
    <row r="347" spans="1:54" hidden="1" x14ac:dyDescent="0.35">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c r="AR347" s="12"/>
      <c r="AS347" s="12"/>
      <c r="AT347" s="12"/>
      <c r="AU347" s="12"/>
      <c r="AV347" s="12"/>
      <c r="AW347" s="12"/>
      <c r="AX347" s="12"/>
      <c r="AY347" s="12"/>
      <c r="AZ347" s="12"/>
      <c r="BA347" s="12"/>
      <c r="BB347" s="12"/>
    </row>
    <row r="348" spans="1:54" hidden="1" x14ac:dyDescent="0.35">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c r="AR348" s="12"/>
      <c r="AS348" s="12"/>
      <c r="AT348" s="12"/>
      <c r="AU348" s="12"/>
      <c r="AV348" s="12"/>
      <c r="AW348" s="12"/>
      <c r="AX348" s="12"/>
      <c r="AY348" s="12"/>
      <c r="AZ348" s="12"/>
      <c r="BA348" s="12"/>
      <c r="BB348" s="12"/>
    </row>
    <row r="349" spans="1:54" hidden="1" x14ac:dyDescent="0.35">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c r="AR349" s="12"/>
      <c r="AS349" s="12"/>
      <c r="AT349" s="12"/>
      <c r="AU349" s="12"/>
      <c r="AV349" s="12"/>
      <c r="AW349" s="12"/>
      <c r="AX349" s="12"/>
      <c r="AY349" s="12"/>
      <c r="AZ349" s="12"/>
      <c r="BA349" s="12"/>
      <c r="BB349" s="12"/>
    </row>
    <row r="350" spans="1:54" hidden="1" x14ac:dyDescent="0.35">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c r="AR350" s="12"/>
      <c r="AS350" s="12"/>
      <c r="AT350" s="12"/>
      <c r="AU350" s="12"/>
      <c r="AV350" s="12"/>
      <c r="AW350" s="12"/>
      <c r="AX350" s="12"/>
      <c r="AY350" s="12"/>
      <c r="AZ350" s="12"/>
      <c r="BA350" s="12"/>
      <c r="BB350" s="12"/>
    </row>
    <row r="351" spans="1:54" hidden="1" x14ac:dyDescent="0.35">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c r="AR351" s="12"/>
      <c r="AS351" s="12"/>
      <c r="AT351" s="12"/>
      <c r="AU351" s="12"/>
      <c r="AV351" s="12"/>
      <c r="AW351" s="12"/>
      <c r="AX351" s="12"/>
      <c r="AY351" s="12"/>
      <c r="AZ351" s="12"/>
      <c r="BA351" s="12"/>
      <c r="BB351" s="12"/>
    </row>
    <row r="352" spans="1:54" hidden="1" x14ac:dyDescent="0.35">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c r="AR352" s="12"/>
      <c r="AS352" s="12"/>
      <c r="AT352" s="12"/>
      <c r="AU352" s="12"/>
      <c r="AV352" s="12"/>
      <c r="AW352" s="12"/>
      <c r="AX352" s="12"/>
      <c r="AY352" s="12"/>
      <c r="AZ352" s="12"/>
      <c r="BA352" s="12"/>
      <c r="BB352" s="12"/>
    </row>
    <row r="353" spans="1:54" hidden="1" x14ac:dyDescent="0.35">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c r="AR353" s="12"/>
      <c r="AS353" s="12"/>
      <c r="AT353" s="12"/>
      <c r="AU353" s="12"/>
      <c r="AV353" s="12"/>
      <c r="AW353" s="12"/>
      <c r="AX353" s="12"/>
      <c r="AY353" s="12"/>
      <c r="AZ353" s="12"/>
      <c r="BA353" s="12"/>
      <c r="BB353" s="12"/>
    </row>
    <row r="354" spans="1:54" hidden="1" x14ac:dyDescent="0.35">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c r="AR354" s="12"/>
      <c r="AS354" s="12"/>
      <c r="AT354" s="12"/>
      <c r="AU354" s="12"/>
      <c r="AV354" s="12"/>
      <c r="AW354" s="12"/>
      <c r="AX354" s="12"/>
      <c r="AY354" s="12"/>
      <c r="AZ354" s="12"/>
      <c r="BA354" s="12"/>
      <c r="BB354" s="12"/>
    </row>
    <row r="355" spans="1:54" hidden="1" x14ac:dyDescent="0.35">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c r="AR355" s="12"/>
      <c r="AS355" s="12"/>
      <c r="AT355" s="12"/>
      <c r="AU355" s="12"/>
      <c r="AV355" s="12"/>
      <c r="AW355" s="12"/>
      <c r="AX355" s="12"/>
      <c r="AY355" s="12"/>
      <c r="AZ355" s="12"/>
      <c r="BA355" s="12"/>
      <c r="BB355" s="12"/>
    </row>
    <row r="356" spans="1:54" hidden="1" x14ac:dyDescent="0.35">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c r="AR356" s="12"/>
      <c r="AS356" s="12"/>
      <c r="AT356" s="12"/>
      <c r="AU356" s="12"/>
      <c r="AV356" s="12"/>
      <c r="AW356" s="12"/>
      <c r="AX356" s="12"/>
      <c r="AY356" s="12"/>
      <c r="AZ356" s="12"/>
      <c r="BA356" s="12"/>
      <c r="BB356" s="12"/>
    </row>
    <row r="357" spans="1:54" hidden="1" x14ac:dyDescent="0.35">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c r="AR357" s="12"/>
      <c r="AS357" s="12"/>
      <c r="AT357" s="12"/>
      <c r="AU357" s="12"/>
      <c r="AV357" s="12"/>
      <c r="AW357" s="12"/>
      <c r="AX357" s="12"/>
      <c r="AY357" s="12"/>
      <c r="AZ357" s="12"/>
      <c r="BA357" s="12"/>
      <c r="BB357" s="12"/>
    </row>
    <row r="358" spans="1:54" hidden="1" x14ac:dyDescent="0.35">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c r="AR358" s="12"/>
      <c r="AS358" s="12"/>
      <c r="AT358" s="12"/>
      <c r="AU358" s="12"/>
      <c r="AV358" s="12"/>
      <c r="AW358" s="12"/>
      <c r="AX358" s="12"/>
      <c r="AY358" s="12"/>
      <c r="AZ358" s="12"/>
      <c r="BA358" s="12"/>
      <c r="BB358" s="12"/>
    </row>
    <row r="359" spans="1:54" hidden="1" x14ac:dyDescent="0.35">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c r="AR359" s="12"/>
      <c r="AS359" s="12"/>
      <c r="AT359" s="12"/>
      <c r="AU359" s="12"/>
      <c r="AV359" s="12"/>
      <c r="AW359" s="12"/>
      <c r="AX359" s="12"/>
      <c r="AY359" s="12"/>
      <c r="AZ359" s="12"/>
      <c r="BA359" s="12"/>
      <c r="BB359" s="12"/>
    </row>
    <row r="360" spans="1:54" hidden="1" x14ac:dyDescent="0.35">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c r="AR360" s="12"/>
      <c r="AS360" s="12"/>
      <c r="AT360" s="12"/>
      <c r="AU360" s="12"/>
      <c r="AV360" s="12"/>
      <c r="AW360" s="12"/>
      <c r="AX360" s="12"/>
      <c r="AY360" s="12"/>
      <c r="AZ360" s="12"/>
      <c r="BA360" s="12"/>
      <c r="BB360" s="12"/>
    </row>
    <row r="361" spans="1:54" hidden="1" x14ac:dyDescent="0.35">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c r="AR361" s="12"/>
      <c r="AS361" s="12"/>
      <c r="AT361" s="12"/>
      <c r="AU361" s="12"/>
      <c r="AV361" s="12"/>
      <c r="AW361" s="12"/>
      <c r="AX361" s="12"/>
      <c r="AY361" s="12"/>
      <c r="AZ361" s="12"/>
      <c r="BA361" s="12"/>
      <c r="BB361" s="12"/>
    </row>
    <row r="362" spans="1:54" hidden="1" x14ac:dyDescent="0.35">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c r="AR362" s="12"/>
      <c r="AS362" s="12"/>
      <c r="AT362" s="12"/>
      <c r="AU362" s="12"/>
      <c r="AV362" s="12"/>
      <c r="AW362" s="12"/>
      <c r="AX362" s="12"/>
      <c r="AY362" s="12"/>
      <c r="AZ362" s="12"/>
      <c r="BA362" s="12"/>
      <c r="BB362" s="12"/>
    </row>
    <row r="363" spans="1:54" hidden="1" x14ac:dyDescent="0.35">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c r="AR363" s="12"/>
      <c r="AS363" s="12"/>
      <c r="AT363" s="12"/>
      <c r="AU363" s="12"/>
      <c r="AV363" s="12"/>
      <c r="AW363" s="12"/>
      <c r="AX363" s="12"/>
      <c r="AY363" s="12"/>
      <c r="AZ363" s="12"/>
      <c r="BA363" s="12"/>
      <c r="BB363" s="12"/>
    </row>
    <row r="364" spans="1:54" hidden="1" x14ac:dyDescent="0.35">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c r="AR364" s="12"/>
      <c r="AS364" s="12"/>
      <c r="AT364" s="12"/>
      <c r="AU364" s="12"/>
      <c r="AV364" s="12"/>
      <c r="AW364" s="12"/>
      <c r="AX364" s="12"/>
      <c r="AY364" s="12"/>
      <c r="AZ364" s="12"/>
      <c r="BA364" s="12"/>
      <c r="BB364" s="12"/>
    </row>
    <row r="365" spans="1:54" hidden="1" x14ac:dyDescent="0.35">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c r="AR365" s="12"/>
      <c r="AS365" s="12"/>
      <c r="AT365" s="12"/>
      <c r="AU365" s="12"/>
      <c r="AV365" s="12"/>
      <c r="AW365" s="12"/>
      <c r="AX365" s="12"/>
      <c r="AY365" s="12"/>
      <c r="AZ365" s="12"/>
      <c r="BA365" s="12"/>
      <c r="BB365" s="12"/>
    </row>
    <row r="366" spans="1:54" hidden="1" x14ac:dyDescent="0.35">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c r="AR366" s="12"/>
      <c r="AS366" s="12"/>
      <c r="AT366" s="12"/>
      <c r="AU366" s="12"/>
      <c r="AV366" s="12"/>
      <c r="AW366" s="12"/>
      <c r="AX366" s="12"/>
      <c r="AY366" s="12"/>
      <c r="AZ366" s="12"/>
      <c r="BA366" s="12"/>
      <c r="BB366" s="12"/>
    </row>
    <row r="367" spans="1:54" hidden="1" x14ac:dyDescent="0.35">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c r="AR367" s="12"/>
      <c r="AS367" s="12"/>
      <c r="AT367" s="12"/>
      <c r="AU367" s="12"/>
      <c r="AV367" s="12"/>
      <c r="AW367" s="12"/>
      <c r="AX367" s="12"/>
      <c r="AY367" s="12"/>
      <c r="AZ367" s="12"/>
      <c r="BA367" s="12"/>
      <c r="BB367" s="12"/>
    </row>
    <row r="368" spans="1:54" hidden="1" x14ac:dyDescent="0.35">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c r="AR368" s="12"/>
      <c r="AS368" s="12"/>
      <c r="AT368" s="12"/>
      <c r="AU368" s="12"/>
      <c r="AV368" s="12"/>
      <c r="AW368" s="12"/>
      <c r="AX368" s="12"/>
      <c r="AY368" s="12"/>
      <c r="AZ368" s="12"/>
      <c r="BA368" s="12"/>
      <c r="BB368" s="12"/>
    </row>
    <row r="369" spans="1:54" hidden="1" x14ac:dyDescent="0.35">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c r="AR369" s="12"/>
      <c r="AS369" s="12"/>
      <c r="AT369" s="12"/>
      <c r="AU369" s="12"/>
      <c r="AV369" s="12"/>
      <c r="AW369" s="12"/>
      <c r="AX369" s="12"/>
      <c r="AY369" s="12"/>
      <c r="AZ369" s="12"/>
      <c r="BA369" s="12"/>
      <c r="BB369" s="12"/>
    </row>
    <row r="370" spans="1:54" hidden="1" x14ac:dyDescent="0.35">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c r="AR370" s="12"/>
      <c r="AS370" s="12"/>
      <c r="AT370" s="12"/>
      <c r="AU370" s="12"/>
      <c r="AV370" s="12"/>
      <c r="AW370" s="12"/>
      <c r="AX370" s="12"/>
      <c r="AY370" s="12"/>
      <c r="AZ370" s="12"/>
      <c r="BA370" s="12"/>
      <c r="BB370" s="12"/>
    </row>
    <row r="371" spans="1:54" hidden="1" x14ac:dyDescent="0.35">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c r="AR371" s="12"/>
      <c r="AS371" s="12"/>
      <c r="AT371" s="12"/>
      <c r="AU371" s="12"/>
      <c r="AV371" s="12"/>
      <c r="AW371" s="12"/>
      <c r="AX371" s="12"/>
      <c r="AY371" s="12"/>
      <c r="AZ371" s="12"/>
      <c r="BA371" s="12"/>
      <c r="BB371" s="12"/>
    </row>
    <row r="372" spans="1:54" hidden="1" x14ac:dyDescent="0.35">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c r="AR372" s="12"/>
      <c r="AS372" s="12"/>
      <c r="AT372" s="12"/>
      <c r="AU372" s="12"/>
      <c r="AV372" s="12"/>
      <c r="AW372" s="12"/>
      <c r="AX372" s="12"/>
      <c r="AY372" s="12"/>
      <c r="AZ372" s="12"/>
      <c r="BA372" s="12"/>
      <c r="BB372" s="12"/>
    </row>
    <row r="373" spans="1:54" hidden="1" x14ac:dyDescent="0.35">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c r="AR373" s="12"/>
      <c r="AS373" s="12"/>
      <c r="AT373" s="12"/>
      <c r="AU373" s="12"/>
      <c r="AV373" s="12"/>
      <c r="AW373" s="12"/>
      <c r="AX373" s="12"/>
      <c r="AY373" s="12"/>
      <c r="AZ373" s="12"/>
      <c r="BA373" s="12"/>
      <c r="BB373" s="12"/>
    </row>
    <row r="374" spans="1:54" hidden="1" x14ac:dyDescent="0.35">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c r="AR374" s="12"/>
      <c r="AS374" s="12"/>
      <c r="AT374" s="12"/>
      <c r="AU374" s="12"/>
      <c r="AV374" s="12"/>
      <c r="AW374" s="12"/>
      <c r="AX374" s="12"/>
      <c r="AY374" s="12"/>
      <c r="AZ374" s="12"/>
      <c r="BA374" s="12"/>
      <c r="BB374" s="12"/>
    </row>
    <row r="375" spans="1:54" hidden="1" x14ac:dyDescent="0.35">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c r="AR375" s="12"/>
      <c r="AS375" s="12"/>
      <c r="AT375" s="12"/>
      <c r="AU375" s="12"/>
      <c r="AV375" s="12"/>
      <c r="AW375" s="12"/>
      <c r="AX375" s="12"/>
      <c r="AY375" s="12"/>
      <c r="AZ375" s="12"/>
      <c r="BA375" s="12"/>
      <c r="BB375" s="12"/>
    </row>
    <row r="376" spans="1:54" hidden="1" x14ac:dyDescent="0.35">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c r="AR376" s="12"/>
      <c r="AS376" s="12"/>
      <c r="AT376" s="12"/>
      <c r="AU376" s="12"/>
      <c r="AV376" s="12"/>
      <c r="AW376" s="12"/>
      <c r="AX376" s="12"/>
      <c r="AY376" s="12"/>
      <c r="AZ376" s="12"/>
      <c r="BA376" s="12"/>
      <c r="BB376" s="12"/>
    </row>
    <row r="377" spans="1:54" hidden="1" x14ac:dyDescent="0.35">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c r="AR377" s="12"/>
      <c r="AS377" s="12"/>
      <c r="AT377" s="12"/>
      <c r="AU377" s="12"/>
      <c r="AV377" s="12"/>
      <c r="AW377" s="12"/>
      <c r="AX377" s="12"/>
      <c r="AY377" s="12"/>
      <c r="AZ377" s="12"/>
      <c r="BA377" s="12"/>
      <c r="BB377" s="12"/>
    </row>
    <row r="378" spans="1:54" hidden="1" x14ac:dyDescent="0.35">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c r="AR378" s="12"/>
      <c r="AS378" s="12"/>
      <c r="AT378" s="12"/>
      <c r="AU378" s="12"/>
      <c r="AV378" s="12"/>
      <c r="AW378" s="12"/>
      <c r="AX378" s="12"/>
      <c r="AY378" s="12"/>
      <c r="AZ378" s="12"/>
      <c r="BA378" s="12"/>
      <c r="BB378" s="12"/>
    </row>
    <row r="379" spans="1:54" hidden="1" x14ac:dyDescent="0.35">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c r="AR379" s="12"/>
      <c r="AS379" s="12"/>
      <c r="AT379" s="12"/>
      <c r="AU379" s="12"/>
      <c r="AV379" s="12"/>
      <c r="AW379" s="12"/>
      <c r="AX379" s="12"/>
      <c r="AY379" s="12"/>
      <c r="AZ379" s="12"/>
      <c r="BA379" s="12"/>
      <c r="BB379" s="12"/>
    </row>
    <row r="380" spans="1:54" hidden="1" x14ac:dyDescent="0.35">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c r="AR380" s="12"/>
      <c r="AS380" s="12"/>
      <c r="AT380" s="12"/>
      <c r="AU380" s="12"/>
      <c r="AV380" s="12"/>
      <c r="AW380" s="12"/>
      <c r="AX380" s="12"/>
      <c r="AY380" s="12"/>
      <c r="AZ380" s="12"/>
      <c r="BA380" s="12"/>
      <c r="BB380" s="12"/>
    </row>
    <row r="381" spans="1:54" hidden="1" x14ac:dyDescent="0.35">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c r="AR381" s="12"/>
      <c r="AS381" s="12"/>
      <c r="AT381" s="12"/>
      <c r="AU381" s="12"/>
      <c r="AV381" s="12"/>
      <c r="AW381" s="12"/>
      <c r="AX381" s="12"/>
      <c r="AY381" s="12"/>
      <c r="AZ381" s="12"/>
      <c r="BA381" s="12"/>
      <c r="BB381" s="12"/>
    </row>
    <row r="382" spans="1:54" hidden="1" x14ac:dyDescent="0.35">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c r="AR382" s="12"/>
      <c r="AS382" s="12"/>
      <c r="AT382" s="12"/>
      <c r="AU382" s="12"/>
      <c r="AV382" s="12"/>
      <c r="AW382" s="12"/>
      <c r="AX382" s="12"/>
      <c r="AY382" s="12"/>
      <c r="AZ382" s="12"/>
      <c r="BA382" s="12"/>
      <c r="BB382" s="12"/>
    </row>
    <row r="383" spans="1:54" hidden="1" x14ac:dyDescent="0.35">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c r="AR383" s="12"/>
      <c r="AS383" s="12"/>
      <c r="AT383" s="12"/>
      <c r="AU383" s="12"/>
      <c r="AV383" s="12"/>
      <c r="AW383" s="12"/>
      <c r="AX383" s="12"/>
      <c r="AY383" s="12"/>
      <c r="AZ383" s="12"/>
      <c r="BA383" s="12"/>
      <c r="BB383" s="12"/>
    </row>
    <row r="384" spans="1:54" hidden="1" x14ac:dyDescent="0.35">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c r="AR384" s="12"/>
      <c r="AS384" s="12"/>
      <c r="AT384" s="12"/>
      <c r="AU384" s="12"/>
      <c r="AV384" s="12"/>
      <c r="AW384" s="12"/>
      <c r="AX384" s="12"/>
      <c r="AY384" s="12"/>
      <c r="AZ384" s="12"/>
      <c r="BA384" s="12"/>
      <c r="BB384" s="12"/>
    </row>
    <row r="385" spans="1:54" hidden="1" x14ac:dyDescent="0.35">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c r="AR385" s="12"/>
      <c r="AS385" s="12"/>
      <c r="AT385" s="12"/>
      <c r="AU385" s="12"/>
      <c r="AV385" s="12"/>
      <c r="AW385" s="12"/>
      <c r="AX385" s="12"/>
      <c r="AY385" s="12"/>
      <c r="AZ385" s="12"/>
      <c r="BA385" s="12"/>
      <c r="BB385" s="12"/>
    </row>
    <row r="386" spans="1:54" hidden="1" x14ac:dyDescent="0.35">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c r="AR386" s="12"/>
      <c r="AS386" s="12"/>
      <c r="AT386" s="12"/>
      <c r="AU386" s="12"/>
      <c r="AV386" s="12"/>
      <c r="AW386" s="12"/>
      <c r="AX386" s="12"/>
      <c r="AY386" s="12"/>
      <c r="AZ386" s="12"/>
      <c r="BA386" s="12"/>
      <c r="BB386" s="12"/>
    </row>
    <row r="387" spans="1:54" hidden="1" x14ac:dyDescent="0.35">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c r="AR387" s="12"/>
      <c r="AS387" s="12"/>
      <c r="AT387" s="12"/>
      <c r="AU387" s="12"/>
      <c r="AV387" s="12"/>
      <c r="AW387" s="12"/>
      <c r="AX387" s="12"/>
      <c r="AY387" s="12"/>
      <c r="AZ387" s="12"/>
      <c r="BA387" s="12"/>
      <c r="BB387" s="12"/>
    </row>
    <row r="388" spans="1:54" hidden="1" x14ac:dyDescent="0.35">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c r="AR388" s="12"/>
      <c r="AS388" s="12"/>
      <c r="AT388" s="12"/>
      <c r="AU388" s="12"/>
      <c r="AV388" s="12"/>
      <c r="AW388" s="12"/>
      <c r="AX388" s="12"/>
      <c r="AY388" s="12"/>
      <c r="AZ388" s="12"/>
      <c r="BA388" s="12"/>
      <c r="BB388" s="12"/>
    </row>
    <row r="389" spans="1:54" hidden="1" x14ac:dyDescent="0.35">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c r="AR389" s="12"/>
      <c r="AS389" s="12"/>
      <c r="AT389" s="12"/>
      <c r="AU389" s="12"/>
      <c r="AV389" s="12"/>
      <c r="AW389" s="12"/>
      <c r="AX389" s="12"/>
      <c r="AY389" s="12"/>
      <c r="AZ389" s="12"/>
      <c r="BA389" s="12"/>
      <c r="BB389" s="12"/>
    </row>
    <row r="390" spans="1:54" hidden="1" x14ac:dyDescent="0.35">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c r="AR390" s="12"/>
      <c r="AS390" s="12"/>
      <c r="AT390" s="12"/>
      <c r="AU390" s="12"/>
      <c r="AV390" s="12"/>
      <c r="AW390" s="12"/>
      <c r="AX390" s="12"/>
      <c r="AY390" s="12"/>
      <c r="AZ390" s="12"/>
      <c r="BA390" s="12"/>
      <c r="BB390" s="12"/>
    </row>
    <row r="391" spans="1:54" hidden="1" x14ac:dyDescent="0.35">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c r="AR391" s="12"/>
      <c r="AS391" s="12"/>
      <c r="AT391" s="12"/>
      <c r="AU391" s="12"/>
      <c r="AV391" s="12"/>
      <c r="AW391" s="12"/>
      <c r="AX391" s="12"/>
      <c r="AY391" s="12"/>
      <c r="AZ391" s="12"/>
      <c r="BA391" s="12"/>
      <c r="BB391" s="12"/>
    </row>
    <row r="392" spans="1:54" hidden="1" x14ac:dyDescent="0.35">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c r="AR392" s="12"/>
      <c r="AS392" s="12"/>
      <c r="AT392" s="12"/>
      <c r="AU392" s="12"/>
      <c r="AV392" s="12"/>
      <c r="AW392" s="12"/>
      <c r="AX392" s="12"/>
      <c r="AY392" s="12"/>
      <c r="AZ392" s="12"/>
      <c r="BA392" s="12"/>
      <c r="BB392" s="12"/>
    </row>
    <row r="393" spans="1:54" hidden="1" x14ac:dyDescent="0.35">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c r="AR393" s="12"/>
      <c r="AS393" s="12"/>
      <c r="AT393" s="12"/>
      <c r="AU393" s="12"/>
      <c r="AV393" s="12"/>
      <c r="AW393" s="12"/>
      <c r="AX393" s="12"/>
      <c r="AY393" s="12"/>
      <c r="AZ393" s="12"/>
      <c r="BA393" s="12"/>
      <c r="BB393" s="12"/>
    </row>
    <row r="394" spans="1:54" hidden="1" x14ac:dyDescent="0.35">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c r="AR394" s="12"/>
      <c r="AS394" s="12"/>
      <c r="AT394" s="12"/>
      <c r="AU394" s="12"/>
      <c r="AV394" s="12"/>
      <c r="AW394" s="12"/>
      <c r="AX394" s="12"/>
      <c r="AY394" s="12"/>
      <c r="AZ394" s="12"/>
      <c r="BA394" s="12"/>
      <c r="BB394" s="12"/>
    </row>
    <row r="395" spans="1:54" hidden="1" x14ac:dyDescent="0.35">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c r="AR395" s="12"/>
      <c r="AS395" s="12"/>
      <c r="AT395" s="12"/>
      <c r="AU395" s="12"/>
      <c r="AV395" s="12"/>
      <c r="AW395" s="12"/>
      <c r="AX395" s="12"/>
      <c r="AY395" s="12"/>
      <c r="AZ395" s="12"/>
      <c r="BA395" s="12"/>
      <c r="BB395" s="12"/>
    </row>
    <row r="396" spans="1:54" hidden="1" x14ac:dyDescent="0.35">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c r="AR396" s="12"/>
      <c r="AS396" s="12"/>
      <c r="AT396" s="12"/>
      <c r="AU396" s="12"/>
      <c r="AV396" s="12"/>
      <c r="AW396" s="12"/>
      <c r="AX396" s="12"/>
      <c r="AY396" s="12"/>
      <c r="AZ396" s="12"/>
      <c r="BA396" s="12"/>
      <c r="BB396" s="12"/>
    </row>
    <row r="397" spans="1:54" hidden="1" x14ac:dyDescent="0.35">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c r="AR397" s="12"/>
      <c r="AS397" s="12"/>
      <c r="AT397" s="12"/>
      <c r="AU397" s="12"/>
      <c r="AV397" s="12"/>
      <c r="AW397" s="12"/>
      <c r="AX397" s="12"/>
      <c r="AY397" s="12"/>
      <c r="AZ397" s="12"/>
      <c r="BA397" s="12"/>
      <c r="BB397" s="12"/>
    </row>
    <row r="398" spans="1:54" hidden="1" x14ac:dyDescent="0.35">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c r="AR398" s="12"/>
      <c r="AS398" s="12"/>
      <c r="AT398" s="12"/>
      <c r="AU398" s="12"/>
      <c r="AV398" s="12"/>
      <c r="AW398" s="12"/>
      <c r="AX398" s="12"/>
      <c r="AY398" s="12"/>
      <c r="AZ398" s="12"/>
      <c r="BA398" s="12"/>
      <c r="BB398" s="12"/>
    </row>
    <row r="399" spans="1:54" hidden="1" x14ac:dyDescent="0.35">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c r="AR399" s="12"/>
      <c r="AS399" s="12"/>
      <c r="AT399" s="12"/>
      <c r="AU399" s="12"/>
      <c r="AV399" s="12"/>
      <c r="AW399" s="12"/>
      <c r="AX399" s="12"/>
      <c r="AY399" s="12"/>
      <c r="AZ399" s="12"/>
      <c r="BA399" s="12"/>
      <c r="BB399" s="12"/>
    </row>
    <row r="400" spans="1:54" hidden="1" x14ac:dyDescent="0.35">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c r="AR400" s="12"/>
      <c r="AS400" s="12"/>
      <c r="AT400" s="12"/>
      <c r="AU400" s="12"/>
      <c r="AV400" s="12"/>
      <c r="AW400" s="12"/>
      <c r="AX400" s="12"/>
      <c r="AY400" s="12"/>
      <c r="AZ400" s="12"/>
      <c r="BA400" s="12"/>
      <c r="BB400" s="12"/>
    </row>
    <row r="401" spans="1:54" hidden="1" x14ac:dyDescent="0.35">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c r="AR401" s="12"/>
      <c r="AS401" s="12"/>
      <c r="AT401" s="12"/>
      <c r="AU401" s="12"/>
      <c r="AV401" s="12"/>
      <c r="AW401" s="12"/>
      <c r="AX401" s="12"/>
      <c r="AY401" s="12"/>
      <c r="AZ401" s="12"/>
      <c r="BA401" s="12"/>
      <c r="BB401" s="12"/>
    </row>
    <row r="402" spans="1:54" hidden="1" x14ac:dyDescent="0.35">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c r="AR402" s="12"/>
      <c r="AS402" s="12"/>
      <c r="AT402" s="12"/>
      <c r="AU402" s="12"/>
      <c r="AV402" s="12"/>
      <c r="AW402" s="12"/>
      <c r="AX402" s="12"/>
      <c r="AY402" s="12"/>
      <c r="AZ402" s="12"/>
      <c r="BA402" s="12"/>
      <c r="BB402" s="12"/>
    </row>
    <row r="403" spans="1:54" hidden="1" x14ac:dyDescent="0.35">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c r="AR403" s="12"/>
      <c r="AS403" s="12"/>
      <c r="AT403" s="12"/>
      <c r="AU403" s="12"/>
      <c r="AV403" s="12"/>
      <c r="AW403" s="12"/>
      <c r="AX403" s="12"/>
      <c r="AY403" s="12"/>
      <c r="AZ403" s="12"/>
      <c r="BA403" s="12"/>
      <c r="BB403" s="12"/>
    </row>
    <row r="404" spans="1:54" hidden="1" x14ac:dyDescent="0.35">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c r="AR404" s="12"/>
      <c r="AS404" s="12"/>
      <c r="AT404" s="12"/>
      <c r="AU404" s="12"/>
      <c r="AV404" s="12"/>
      <c r="AW404" s="12"/>
      <c r="AX404" s="12"/>
      <c r="AY404" s="12"/>
      <c r="AZ404" s="12"/>
      <c r="BA404" s="12"/>
      <c r="BB404" s="12"/>
    </row>
    <row r="405" spans="1:54" hidden="1" x14ac:dyDescent="0.35">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c r="AR405" s="12"/>
      <c r="AS405" s="12"/>
      <c r="AT405" s="12"/>
      <c r="AU405" s="12"/>
      <c r="AV405" s="12"/>
      <c r="AW405" s="12"/>
      <c r="AX405" s="12"/>
      <c r="AY405" s="12"/>
      <c r="AZ405" s="12"/>
      <c r="BA405" s="12"/>
      <c r="BB405" s="12"/>
    </row>
    <row r="406" spans="1:54" hidden="1" x14ac:dyDescent="0.35">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c r="AR406" s="12"/>
      <c r="AS406" s="12"/>
      <c r="AT406" s="12"/>
      <c r="AU406" s="12"/>
      <c r="AV406" s="12"/>
      <c r="AW406" s="12"/>
      <c r="AX406" s="12"/>
      <c r="AY406" s="12"/>
      <c r="AZ406" s="12"/>
      <c r="BA406" s="12"/>
      <c r="BB406" s="12"/>
    </row>
    <row r="407" spans="1:54" hidden="1" x14ac:dyDescent="0.35">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c r="AR407" s="12"/>
      <c r="AS407" s="12"/>
      <c r="AT407" s="12"/>
      <c r="AU407" s="12"/>
      <c r="AV407" s="12"/>
      <c r="AW407" s="12"/>
      <c r="AX407" s="12"/>
      <c r="AY407" s="12"/>
      <c r="AZ407" s="12"/>
      <c r="BA407" s="12"/>
      <c r="BB407" s="12"/>
    </row>
    <row r="408" spans="1:54" hidden="1" x14ac:dyDescent="0.35">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c r="AR408" s="12"/>
      <c r="AS408" s="12"/>
      <c r="AT408" s="12"/>
      <c r="AU408" s="12"/>
      <c r="AV408" s="12"/>
      <c r="AW408" s="12"/>
      <c r="AX408" s="12"/>
      <c r="AY408" s="12"/>
      <c r="AZ408" s="12"/>
      <c r="BA408" s="12"/>
      <c r="BB408" s="12"/>
    </row>
    <row r="409" spans="1:54" hidden="1" x14ac:dyDescent="0.35">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c r="AR409" s="12"/>
      <c r="AS409" s="12"/>
      <c r="AT409" s="12"/>
      <c r="AU409" s="12"/>
      <c r="AV409" s="12"/>
      <c r="AW409" s="12"/>
      <c r="AX409" s="12"/>
      <c r="AY409" s="12"/>
      <c r="AZ409" s="12"/>
      <c r="BA409" s="12"/>
      <c r="BB409" s="12"/>
    </row>
    <row r="410" spans="1:54" hidden="1" x14ac:dyDescent="0.35">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c r="AR410" s="12"/>
      <c r="AS410" s="12"/>
      <c r="AT410" s="12"/>
      <c r="AU410" s="12"/>
      <c r="AV410" s="12"/>
      <c r="AW410" s="12"/>
      <c r="AX410" s="12"/>
      <c r="AY410" s="12"/>
      <c r="AZ410" s="12"/>
      <c r="BA410" s="12"/>
      <c r="BB410" s="12"/>
    </row>
    <row r="411" spans="1:54" hidden="1" x14ac:dyDescent="0.35">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c r="AR411" s="12"/>
      <c r="AS411" s="12"/>
      <c r="AT411" s="12"/>
      <c r="AU411" s="12"/>
      <c r="AV411" s="12"/>
      <c r="AW411" s="12"/>
      <c r="AX411" s="12"/>
      <c r="AY411" s="12"/>
      <c r="AZ411" s="12"/>
      <c r="BA411" s="12"/>
      <c r="BB411" s="12"/>
    </row>
    <row r="412" spans="1:54" hidden="1" x14ac:dyDescent="0.35">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c r="AR412" s="12"/>
      <c r="AS412" s="12"/>
      <c r="AT412" s="12"/>
      <c r="AU412" s="12"/>
      <c r="AV412" s="12"/>
      <c r="AW412" s="12"/>
      <c r="AX412" s="12"/>
      <c r="AY412" s="12"/>
      <c r="AZ412" s="12"/>
      <c r="BA412" s="12"/>
      <c r="BB412" s="12"/>
    </row>
    <row r="413" spans="1:54" hidden="1" x14ac:dyDescent="0.35">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c r="AR413" s="12"/>
      <c r="AS413" s="12"/>
      <c r="AT413" s="12"/>
      <c r="AU413" s="12"/>
      <c r="AV413" s="12"/>
      <c r="AW413" s="12"/>
      <c r="AX413" s="12"/>
      <c r="AY413" s="12"/>
      <c r="AZ413" s="12"/>
      <c r="BA413" s="12"/>
      <c r="BB413" s="12"/>
    </row>
    <row r="414" spans="1:54" hidden="1" x14ac:dyDescent="0.35">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c r="AR414" s="12"/>
      <c r="AS414" s="12"/>
      <c r="AT414" s="12"/>
      <c r="AU414" s="12"/>
      <c r="AV414" s="12"/>
      <c r="AW414" s="12"/>
      <c r="AX414" s="12"/>
      <c r="AY414" s="12"/>
      <c r="AZ414" s="12"/>
      <c r="BA414" s="12"/>
      <c r="BB414" s="12"/>
    </row>
    <row r="415" spans="1:54" hidden="1" x14ac:dyDescent="0.35">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c r="AR415" s="12"/>
      <c r="AS415" s="12"/>
      <c r="AT415" s="12"/>
      <c r="AU415" s="12"/>
      <c r="AV415" s="12"/>
      <c r="AW415" s="12"/>
      <c r="AX415" s="12"/>
      <c r="AY415" s="12"/>
      <c r="AZ415" s="12"/>
      <c r="BA415" s="12"/>
      <c r="BB415" s="12"/>
    </row>
    <row r="416" spans="1:54" hidden="1" x14ac:dyDescent="0.35">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c r="AR416" s="12"/>
      <c r="AS416" s="12"/>
      <c r="AT416" s="12"/>
      <c r="AU416" s="12"/>
      <c r="AV416" s="12"/>
      <c r="AW416" s="12"/>
      <c r="AX416" s="12"/>
      <c r="AY416" s="12"/>
      <c r="AZ416" s="12"/>
      <c r="BA416" s="12"/>
      <c r="BB416" s="12"/>
    </row>
    <row r="417" spans="1:54" hidden="1" x14ac:dyDescent="0.35">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c r="AR417" s="12"/>
      <c r="AS417" s="12"/>
      <c r="AT417" s="12"/>
      <c r="AU417" s="12"/>
      <c r="AV417" s="12"/>
      <c r="AW417" s="12"/>
      <c r="AX417" s="12"/>
      <c r="AY417" s="12"/>
      <c r="AZ417" s="12"/>
      <c r="BA417" s="12"/>
      <c r="BB417" s="12"/>
    </row>
    <row r="418" spans="1:54" hidden="1" x14ac:dyDescent="0.35">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c r="AR418" s="12"/>
      <c r="AS418" s="12"/>
      <c r="AT418" s="12"/>
      <c r="AU418" s="12"/>
      <c r="AV418" s="12"/>
      <c r="AW418" s="12"/>
      <c r="AX418" s="12"/>
      <c r="AY418" s="12"/>
      <c r="AZ418" s="12"/>
      <c r="BA418" s="12"/>
      <c r="BB418" s="12"/>
    </row>
    <row r="419" spans="1:54" hidden="1" x14ac:dyDescent="0.35">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c r="AR419" s="12"/>
      <c r="AS419" s="12"/>
      <c r="AT419" s="12"/>
      <c r="AU419" s="12"/>
      <c r="AV419" s="12"/>
      <c r="AW419" s="12"/>
      <c r="AX419" s="12"/>
      <c r="AY419" s="12"/>
      <c r="AZ419" s="12"/>
      <c r="BA419" s="12"/>
      <c r="BB419" s="12"/>
    </row>
    <row r="420" spans="1:54" hidden="1" x14ac:dyDescent="0.35">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c r="AR420" s="12"/>
      <c r="AS420" s="12"/>
      <c r="AT420" s="12"/>
      <c r="AU420" s="12"/>
      <c r="AV420" s="12"/>
      <c r="AW420" s="12"/>
      <c r="AX420" s="12"/>
      <c r="AY420" s="12"/>
      <c r="AZ420" s="12"/>
      <c r="BA420" s="12"/>
      <c r="BB420" s="12"/>
    </row>
    <row r="421" spans="1:54" hidden="1" x14ac:dyDescent="0.35">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c r="AR421" s="12"/>
      <c r="AS421" s="12"/>
      <c r="AT421" s="12"/>
      <c r="AU421" s="12"/>
      <c r="AV421" s="12"/>
      <c r="AW421" s="12"/>
      <c r="AX421" s="12"/>
      <c r="AY421" s="12"/>
      <c r="AZ421" s="12"/>
      <c r="BA421" s="12"/>
      <c r="BB421" s="12"/>
    </row>
    <row r="422" spans="1:54" hidden="1" x14ac:dyDescent="0.35">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c r="AR422" s="12"/>
      <c r="AS422" s="12"/>
      <c r="AT422" s="12"/>
      <c r="AU422" s="12"/>
      <c r="AV422" s="12"/>
      <c r="AW422" s="12"/>
      <c r="AX422" s="12"/>
      <c r="AY422" s="12"/>
      <c r="AZ422" s="12"/>
      <c r="BA422" s="12"/>
      <c r="BB422" s="12"/>
    </row>
    <row r="423" spans="1:54" hidden="1" x14ac:dyDescent="0.35">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c r="AR423" s="12"/>
      <c r="AS423" s="12"/>
      <c r="AT423" s="12"/>
      <c r="AU423" s="12"/>
      <c r="AV423" s="12"/>
      <c r="AW423" s="12"/>
      <c r="AX423" s="12"/>
      <c r="AY423" s="12"/>
      <c r="AZ423" s="12"/>
      <c r="BA423" s="12"/>
      <c r="BB423" s="12"/>
    </row>
    <row r="424" spans="1:54" hidden="1" x14ac:dyDescent="0.35">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c r="AR424" s="12"/>
      <c r="AS424" s="12"/>
      <c r="AT424" s="12"/>
      <c r="AU424" s="12"/>
      <c r="AV424" s="12"/>
      <c r="AW424" s="12"/>
      <c r="AX424" s="12"/>
      <c r="AY424" s="12"/>
      <c r="AZ424" s="12"/>
      <c r="BA424" s="12"/>
      <c r="BB424" s="12"/>
    </row>
    <row r="425" spans="1:54" hidden="1" x14ac:dyDescent="0.35">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c r="AR425" s="12"/>
      <c r="AS425" s="12"/>
      <c r="AT425" s="12"/>
      <c r="AU425" s="12"/>
      <c r="AV425" s="12"/>
      <c r="AW425" s="12"/>
      <c r="AX425" s="12"/>
      <c r="AY425" s="12"/>
      <c r="AZ425" s="12"/>
      <c r="BA425" s="12"/>
      <c r="BB425" s="12"/>
    </row>
    <row r="426" spans="1:54" hidden="1" x14ac:dyDescent="0.35">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c r="AR426" s="12"/>
      <c r="AS426" s="12"/>
      <c r="AT426" s="12"/>
      <c r="AU426" s="12"/>
      <c r="AV426" s="12"/>
      <c r="AW426" s="12"/>
      <c r="AX426" s="12"/>
      <c r="AY426" s="12"/>
      <c r="AZ426" s="12"/>
      <c r="BA426" s="12"/>
      <c r="BB426" s="12"/>
    </row>
    <row r="427" spans="1:54" hidden="1" x14ac:dyDescent="0.35">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c r="AR427" s="12"/>
      <c r="AS427" s="12"/>
      <c r="AT427" s="12"/>
      <c r="AU427" s="12"/>
      <c r="AV427" s="12"/>
      <c r="AW427" s="12"/>
      <c r="AX427" s="12"/>
      <c r="AY427" s="12"/>
      <c r="AZ427" s="12"/>
      <c r="BA427" s="12"/>
      <c r="BB427" s="12"/>
    </row>
    <row r="428" spans="1:54" hidden="1" x14ac:dyDescent="0.35">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c r="AR428" s="12"/>
      <c r="AS428" s="12"/>
      <c r="AT428" s="12"/>
      <c r="AU428" s="12"/>
      <c r="AV428" s="12"/>
      <c r="AW428" s="12"/>
      <c r="AX428" s="12"/>
      <c r="AY428" s="12"/>
      <c r="AZ428" s="12"/>
      <c r="BA428" s="12"/>
      <c r="BB428" s="12"/>
    </row>
    <row r="429" spans="1:54" hidden="1" x14ac:dyDescent="0.35">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c r="AR429" s="12"/>
      <c r="AS429" s="12"/>
      <c r="AT429" s="12"/>
      <c r="AU429" s="12"/>
      <c r="AV429" s="12"/>
      <c r="AW429" s="12"/>
      <c r="AX429" s="12"/>
      <c r="AY429" s="12"/>
      <c r="AZ429" s="12"/>
      <c r="BA429" s="12"/>
      <c r="BB429" s="12"/>
    </row>
    <row r="430" spans="1:54" hidden="1" x14ac:dyDescent="0.35">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c r="AR430" s="12"/>
      <c r="AS430" s="12"/>
      <c r="AT430" s="12"/>
      <c r="AU430" s="12"/>
      <c r="AV430" s="12"/>
      <c r="AW430" s="12"/>
      <c r="AX430" s="12"/>
      <c r="AY430" s="12"/>
      <c r="AZ430" s="12"/>
      <c r="BA430" s="12"/>
      <c r="BB430" s="12"/>
    </row>
    <row r="431" spans="1:54" hidden="1" x14ac:dyDescent="0.35">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c r="AR431" s="12"/>
      <c r="AS431" s="12"/>
      <c r="AT431" s="12"/>
      <c r="AU431" s="12"/>
      <c r="AV431" s="12"/>
      <c r="AW431" s="12"/>
      <c r="AX431" s="12"/>
      <c r="AY431" s="12"/>
      <c r="AZ431" s="12"/>
      <c r="BA431" s="12"/>
      <c r="BB431" s="12"/>
    </row>
    <row r="432" spans="1:54" hidden="1" x14ac:dyDescent="0.35">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c r="AR432" s="12"/>
      <c r="AS432" s="12"/>
      <c r="AT432" s="12"/>
      <c r="AU432" s="12"/>
      <c r="AV432" s="12"/>
      <c r="AW432" s="12"/>
      <c r="AX432" s="12"/>
      <c r="AY432" s="12"/>
      <c r="AZ432" s="12"/>
      <c r="BA432" s="12"/>
      <c r="BB432" s="12"/>
    </row>
    <row r="433" spans="1:54" hidden="1" x14ac:dyDescent="0.35">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c r="AR433" s="12"/>
      <c r="AS433" s="12"/>
      <c r="AT433" s="12"/>
      <c r="AU433" s="12"/>
      <c r="AV433" s="12"/>
      <c r="AW433" s="12"/>
      <c r="AX433" s="12"/>
      <c r="AY433" s="12"/>
      <c r="AZ433" s="12"/>
      <c r="BA433" s="12"/>
      <c r="BB433" s="12"/>
    </row>
    <row r="434" spans="1:54" hidden="1" x14ac:dyDescent="0.35">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c r="AR434" s="12"/>
      <c r="AS434" s="12"/>
      <c r="AT434" s="12"/>
      <c r="AU434" s="12"/>
      <c r="AV434" s="12"/>
      <c r="AW434" s="12"/>
      <c r="AX434" s="12"/>
      <c r="AY434" s="12"/>
      <c r="AZ434" s="12"/>
      <c r="BA434" s="12"/>
      <c r="BB434" s="12"/>
    </row>
    <row r="435" spans="1:54" hidden="1" x14ac:dyDescent="0.35">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c r="AR435" s="12"/>
      <c r="AS435" s="12"/>
      <c r="AT435" s="12"/>
      <c r="AU435" s="12"/>
      <c r="AV435" s="12"/>
      <c r="AW435" s="12"/>
      <c r="AX435" s="12"/>
      <c r="AY435" s="12"/>
      <c r="AZ435" s="12"/>
      <c r="BA435" s="12"/>
      <c r="BB435" s="12"/>
    </row>
    <row r="436" spans="1:54" hidden="1" x14ac:dyDescent="0.35">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c r="AR436" s="12"/>
      <c r="AS436" s="12"/>
      <c r="AT436" s="12"/>
      <c r="AU436" s="12"/>
      <c r="AV436" s="12"/>
      <c r="AW436" s="12"/>
      <c r="AX436" s="12"/>
      <c r="AY436" s="12"/>
      <c r="AZ436" s="12"/>
      <c r="BA436" s="12"/>
      <c r="BB436" s="12"/>
    </row>
    <row r="437" spans="1:54" hidden="1" x14ac:dyDescent="0.35">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c r="AR437" s="12"/>
      <c r="AS437" s="12"/>
      <c r="AT437" s="12"/>
      <c r="AU437" s="12"/>
      <c r="AV437" s="12"/>
      <c r="AW437" s="12"/>
      <c r="AX437" s="12"/>
      <c r="AY437" s="12"/>
      <c r="AZ437" s="12"/>
      <c r="BA437" s="12"/>
      <c r="BB437" s="12"/>
    </row>
    <row r="438" spans="1:54" hidden="1" x14ac:dyDescent="0.35">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c r="AR438" s="12"/>
      <c r="AS438" s="12"/>
      <c r="AT438" s="12"/>
      <c r="AU438" s="12"/>
      <c r="AV438" s="12"/>
      <c r="AW438" s="12"/>
      <c r="AX438" s="12"/>
      <c r="AY438" s="12"/>
      <c r="AZ438" s="12"/>
      <c r="BA438" s="12"/>
      <c r="BB438" s="12"/>
    </row>
    <row r="439" spans="1:54" hidden="1" x14ac:dyDescent="0.35">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c r="AR439" s="12"/>
      <c r="AS439" s="12"/>
      <c r="AT439" s="12"/>
      <c r="AU439" s="12"/>
      <c r="AV439" s="12"/>
      <c r="AW439" s="12"/>
      <c r="AX439" s="12"/>
      <c r="AY439" s="12"/>
      <c r="AZ439" s="12"/>
      <c r="BA439" s="12"/>
      <c r="BB439" s="12"/>
    </row>
    <row r="440" spans="1:54" hidden="1" x14ac:dyDescent="0.35">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c r="AR440" s="12"/>
      <c r="AS440" s="12"/>
      <c r="AT440" s="12"/>
      <c r="AU440" s="12"/>
      <c r="AV440" s="12"/>
      <c r="AW440" s="12"/>
      <c r="AX440" s="12"/>
      <c r="AY440" s="12"/>
      <c r="AZ440" s="12"/>
      <c r="BA440" s="12"/>
      <c r="BB440" s="12"/>
    </row>
    <row r="441" spans="1:54" hidden="1" x14ac:dyDescent="0.35">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c r="AR441" s="12"/>
      <c r="AS441" s="12"/>
      <c r="AT441" s="12"/>
      <c r="AU441" s="12"/>
      <c r="AV441" s="12"/>
      <c r="AW441" s="12"/>
      <c r="AX441" s="12"/>
      <c r="AY441" s="12"/>
      <c r="AZ441" s="12"/>
      <c r="BA441" s="12"/>
      <c r="BB441" s="12"/>
    </row>
    <row r="442" spans="1:54" hidden="1" x14ac:dyDescent="0.35">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c r="AR442" s="12"/>
      <c r="AS442" s="12"/>
      <c r="AT442" s="12"/>
      <c r="AU442" s="12"/>
      <c r="AV442" s="12"/>
      <c r="AW442" s="12"/>
      <c r="AX442" s="12"/>
      <c r="AY442" s="12"/>
      <c r="AZ442" s="12"/>
      <c r="BA442" s="12"/>
      <c r="BB442" s="12"/>
    </row>
    <row r="443" spans="1:54" hidden="1" x14ac:dyDescent="0.35">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c r="AR443" s="12"/>
      <c r="AS443" s="12"/>
      <c r="AT443" s="12"/>
      <c r="AU443" s="12"/>
      <c r="AV443" s="12"/>
      <c r="AW443" s="12"/>
      <c r="AX443" s="12"/>
      <c r="AY443" s="12"/>
      <c r="AZ443" s="12"/>
      <c r="BA443" s="12"/>
      <c r="BB443" s="12"/>
    </row>
    <row r="444" spans="1:54" hidden="1" x14ac:dyDescent="0.35">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c r="AR444" s="12"/>
      <c r="AS444" s="12"/>
      <c r="AT444" s="12"/>
      <c r="AU444" s="12"/>
      <c r="AV444" s="12"/>
      <c r="AW444" s="12"/>
      <c r="AX444" s="12"/>
      <c r="AY444" s="12"/>
      <c r="AZ444" s="12"/>
      <c r="BA444" s="12"/>
      <c r="BB444" s="12"/>
    </row>
    <row r="445" spans="1:54" hidden="1" x14ac:dyDescent="0.35">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c r="AR445" s="12"/>
      <c r="AS445" s="12"/>
      <c r="AT445" s="12"/>
      <c r="AU445" s="12"/>
      <c r="AV445" s="12"/>
      <c r="AW445" s="12"/>
      <c r="AX445" s="12"/>
      <c r="AY445" s="12"/>
      <c r="AZ445" s="12"/>
      <c r="BA445" s="12"/>
      <c r="BB445" s="12"/>
    </row>
    <row r="446" spans="1:54" hidden="1" x14ac:dyDescent="0.35">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c r="AR446" s="12"/>
      <c r="AS446" s="12"/>
      <c r="AT446" s="12"/>
      <c r="AU446" s="12"/>
      <c r="AV446" s="12"/>
      <c r="AW446" s="12"/>
      <c r="AX446" s="12"/>
      <c r="AY446" s="12"/>
      <c r="AZ446" s="12"/>
      <c r="BA446" s="12"/>
      <c r="BB446" s="12"/>
    </row>
    <row r="447" spans="1:54" hidden="1" x14ac:dyDescent="0.35">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c r="AR447" s="12"/>
      <c r="AS447" s="12"/>
      <c r="AT447" s="12"/>
      <c r="AU447" s="12"/>
      <c r="AV447" s="12"/>
      <c r="AW447" s="12"/>
      <c r="AX447" s="12"/>
      <c r="AY447" s="12"/>
      <c r="AZ447" s="12"/>
      <c r="BA447" s="12"/>
      <c r="BB447" s="12"/>
    </row>
    <row r="448" spans="1:54" hidden="1" x14ac:dyDescent="0.35">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c r="AR448" s="12"/>
      <c r="AS448" s="12"/>
      <c r="AT448" s="12"/>
      <c r="AU448" s="12"/>
      <c r="AV448" s="12"/>
      <c r="AW448" s="12"/>
      <c r="AX448" s="12"/>
      <c r="AY448" s="12"/>
      <c r="AZ448" s="12"/>
      <c r="BA448" s="12"/>
      <c r="BB448" s="12"/>
    </row>
    <row r="449" spans="1:54" hidden="1" x14ac:dyDescent="0.35">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c r="AR449" s="12"/>
      <c r="AS449" s="12"/>
      <c r="AT449" s="12"/>
      <c r="AU449" s="12"/>
      <c r="AV449" s="12"/>
      <c r="AW449" s="12"/>
      <c r="AX449" s="12"/>
      <c r="AY449" s="12"/>
      <c r="AZ449" s="12"/>
      <c r="BA449" s="12"/>
      <c r="BB449" s="12"/>
    </row>
    <row r="450" spans="1:54" hidden="1" x14ac:dyDescent="0.35">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c r="AR450" s="12"/>
      <c r="AS450" s="12"/>
      <c r="AT450" s="12"/>
      <c r="AU450" s="12"/>
      <c r="AV450" s="12"/>
      <c r="AW450" s="12"/>
      <c r="AX450" s="12"/>
      <c r="AY450" s="12"/>
      <c r="AZ450" s="12"/>
      <c r="BA450" s="12"/>
      <c r="BB450" s="12"/>
    </row>
    <row r="451" spans="1:54" hidden="1" x14ac:dyDescent="0.35">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c r="AR451" s="12"/>
      <c r="AS451" s="12"/>
      <c r="AT451" s="12"/>
      <c r="AU451" s="12"/>
      <c r="AV451" s="12"/>
      <c r="AW451" s="12"/>
      <c r="AX451" s="12"/>
      <c r="AY451" s="12"/>
      <c r="AZ451" s="12"/>
      <c r="BA451" s="12"/>
      <c r="BB451" s="12"/>
    </row>
    <row r="452" spans="1:54" hidden="1" x14ac:dyDescent="0.35">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c r="AR452" s="12"/>
      <c r="AS452" s="12"/>
      <c r="AT452" s="12"/>
      <c r="AU452" s="12"/>
      <c r="AV452" s="12"/>
      <c r="AW452" s="12"/>
      <c r="AX452" s="12"/>
      <c r="AY452" s="12"/>
      <c r="AZ452" s="12"/>
      <c r="BA452" s="12"/>
      <c r="BB452" s="12"/>
    </row>
    <row r="453" spans="1:54" hidden="1" x14ac:dyDescent="0.35">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c r="AR453" s="12"/>
      <c r="AS453" s="12"/>
      <c r="AT453" s="12"/>
      <c r="AU453" s="12"/>
      <c r="AV453" s="12"/>
      <c r="AW453" s="12"/>
      <c r="AX453" s="12"/>
      <c r="AY453" s="12"/>
      <c r="AZ453" s="12"/>
      <c r="BA453" s="12"/>
      <c r="BB453" s="12"/>
    </row>
    <row r="454" spans="1:54" hidden="1" x14ac:dyDescent="0.35">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c r="AR454" s="12"/>
      <c r="AS454" s="12"/>
      <c r="AT454" s="12"/>
      <c r="AU454" s="12"/>
      <c r="AV454" s="12"/>
      <c r="AW454" s="12"/>
      <c r="AX454" s="12"/>
      <c r="AY454" s="12"/>
      <c r="AZ454" s="12"/>
      <c r="BA454" s="12"/>
      <c r="BB454" s="12"/>
    </row>
    <row r="455" spans="1:54" hidden="1" x14ac:dyDescent="0.35">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c r="AR455" s="12"/>
      <c r="AS455" s="12"/>
      <c r="AT455" s="12"/>
      <c r="AU455" s="12"/>
      <c r="AV455" s="12"/>
      <c r="AW455" s="12"/>
      <c r="AX455" s="12"/>
      <c r="AY455" s="12"/>
      <c r="AZ455" s="12"/>
      <c r="BA455" s="12"/>
      <c r="BB455" s="12"/>
    </row>
    <row r="456" spans="1:54" hidden="1" x14ac:dyDescent="0.35">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c r="AR456" s="12"/>
      <c r="AS456" s="12"/>
      <c r="AT456" s="12"/>
      <c r="AU456" s="12"/>
      <c r="AV456" s="12"/>
      <c r="AW456" s="12"/>
      <c r="AX456" s="12"/>
      <c r="AY456" s="12"/>
      <c r="AZ456" s="12"/>
      <c r="BA456" s="12"/>
      <c r="BB456" s="12"/>
    </row>
    <row r="457" spans="1:54" hidden="1" x14ac:dyDescent="0.35">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c r="AR457" s="12"/>
      <c r="AS457" s="12"/>
      <c r="AT457" s="12"/>
      <c r="AU457" s="12"/>
      <c r="AV457" s="12"/>
      <c r="AW457" s="12"/>
      <c r="AX457" s="12"/>
      <c r="AY457" s="12"/>
      <c r="AZ457" s="12"/>
      <c r="BA457" s="12"/>
      <c r="BB457" s="12"/>
    </row>
    <row r="458" spans="1:54" hidden="1" x14ac:dyDescent="0.35">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c r="AR458" s="12"/>
      <c r="AS458" s="12"/>
      <c r="AT458" s="12"/>
      <c r="AU458" s="12"/>
      <c r="AV458" s="12"/>
      <c r="AW458" s="12"/>
      <c r="AX458" s="12"/>
      <c r="AY458" s="12"/>
      <c r="AZ458" s="12"/>
      <c r="BA458" s="12"/>
      <c r="BB458" s="12"/>
    </row>
    <row r="459" spans="1:54" hidden="1" x14ac:dyDescent="0.35">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c r="AR459" s="12"/>
      <c r="AS459" s="12"/>
      <c r="AT459" s="12"/>
      <c r="AU459" s="12"/>
      <c r="AV459" s="12"/>
      <c r="AW459" s="12"/>
      <c r="AX459" s="12"/>
      <c r="AY459" s="12"/>
      <c r="AZ459" s="12"/>
      <c r="BA459" s="12"/>
      <c r="BB459" s="12"/>
    </row>
    <row r="460" spans="1:54" hidden="1" x14ac:dyDescent="0.35">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c r="AR460" s="12"/>
      <c r="AS460" s="12"/>
      <c r="AT460" s="12"/>
      <c r="AU460" s="12"/>
      <c r="AV460" s="12"/>
      <c r="AW460" s="12"/>
      <c r="AX460" s="12"/>
      <c r="AY460" s="12"/>
      <c r="AZ460" s="12"/>
      <c r="BA460" s="12"/>
      <c r="BB460" s="12"/>
    </row>
    <row r="461" spans="1:54" hidden="1" x14ac:dyDescent="0.35">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c r="AR461" s="12"/>
      <c r="AS461" s="12"/>
      <c r="AT461" s="12"/>
      <c r="AU461" s="12"/>
      <c r="AV461" s="12"/>
      <c r="AW461" s="12"/>
      <c r="AX461" s="12"/>
      <c r="AY461" s="12"/>
      <c r="AZ461" s="12"/>
      <c r="BA461" s="12"/>
      <c r="BB461" s="12"/>
    </row>
    <row r="462" spans="1:54" hidden="1" x14ac:dyDescent="0.35">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c r="AR462" s="12"/>
      <c r="AS462" s="12"/>
      <c r="AT462" s="12"/>
      <c r="AU462" s="12"/>
      <c r="AV462" s="12"/>
      <c r="AW462" s="12"/>
      <c r="AX462" s="12"/>
      <c r="AY462" s="12"/>
      <c r="AZ462" s="12"/>
      <c r="BA462" s="12"/>
      <c r="BB462" s="12"/>
    </row>
    <row r="463" spans="1:54" hidden="1" x14ac:dyDescent="0.35">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c r="AR463" s="12"/>
      <c r="AS463" s="12"/>
      <c r="AT463" s="12"/>
      <c r="AU463" s="12"/>
      <c r="AV463" s="12"/>
      <c r="AW463" s="12"/>
      <c r="AX463" s="12"/>
      <c r="AY463" s="12"/>
      <c r="AZ463" s="12"/>
      <c r="BA463" s="12"/>
      <c r="BB463" s="12"/>
    </row>
    <row r="464" spans="1:54" hidden="1" x14ac:dyDescent="0.35">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c r="AR464" s="12"/>
      <c r="AS464" s="12"/>
      <c r="AT464" s="12"/>
      <c r="AU464" s="12"/>
      <c r="AV464" s="12"/>
      <c r="AW464" s="12"/>
      <c r="AX464" s="12"/>
      <c r="AY464" s="12"/>
      <c r="AZ464" s="12"/>
      <c r="BA464" s="12"/>
      <c r="BB464" s="12"/>
    </row>
    <row r="465" spans="1:54" hidden="1" x14ac:dyDescent="0.35">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c r="AR465" s="12"/>
      <c r="AS465" s="12"/>
      <c r="AT465" s="12"/>
      <c r="AU465" s="12"/>
      <c r="AV465" s="12"/>
      <c r="AW465" s="12"/>
      <c r="AX465" s="12"/>
      <c r="AY465" s="12"/>
      <c r="AZ465" s="12"/>
      <c r="BA465" s="12"/>
      <c r="BB465" s="12"/>
    </row>
    <row r="466" spans="1:54" hidden="1" x14ac:dyDescent="0.35">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c r="AR466" s="12"/>
      <c r="AS466" s="12"/>
      <c r="AT466" s="12"/>
      <c r="AU466" s="12"/>
      <c r="AV466" s="12"/>
      <c r="AW466" s="12"/>
      <c r="AX466" s="12"/>
      <c r="AY466" s="12"/>
      <c r="AZ466" s="12"/>
      <c r="BA466" s="12"/>
      <c r="BB466" s="12"/>
    </row>
    <row r="467" spans="1:54" hidden="1" x14ac:dyDescent="0.35">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c r="AR467" s="12"/>
      <c r="AS467" s="12"/>
      <c r="AT467" s="12"/>
      <c r="AU467" s="12"/>
      <c r="AV467" s="12"/>
      <c r="AW467" s="12"/>
      <c r="AX467" s="12"/>
      <c r="AY467" s="12"/>
      <c r="AZ467" s="12"/>
      <c r="BA467" s="12"/>
      <c r="BB467" s="12"/>
    </row>
    <row r="468" spans="1:54" hidden="1" x14ac:dyDescent="0.35">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c r="AR468" s="12"/>
      <c r="AS468" s="12"/>
      <c r="AT468" s="12"/>
      <c r="AU468" s="12"/>
      <c r="AV468" s="12"/>
      <c r="AW468" s="12"/>
      <c r="AX468" s="12"/>
      <c r="AY468" s="12"/>
      <c r="AZ468" s="12"/>
      <c r="BA468" s="12"/>
      <c r="BB468" s="12"/>
    </row>
    <row r="469" spans="1:54" hidden="1" x14ac:dyDescent="0.35">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c r="AR469" s="12"/>
      <c r="AS469" s="12"/>
      <c r="AT469" s="12"/>
      <c r="AU469" s="12"/>
      <c r="AV469" s="12"/>
      <c r="AW469" s="12"/>
      <c r="AX469" s="12"/>
      <c r="AY469" s="12"/>
      <c r="AZ469" s="12"/>
      <c r="BA469" s="12"/>
      <c r="BB469" s="12"/>
    </row>
    <row r="470" spans="1:54" hidden="1" x14ac:dyDescent="0.35">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c r="AR470" s="12"/>
      <c r="AS470" s="12"/>
      <c r="AT470" s="12"/>
      <c r="AU470" s="12"/>
      <c r="AV470" s="12"/>
      <c r="AW470" s="12"/>
      <c r="AX470" s="12"/>
      <c r="AY470" s="12"/>
      <c r="AZ470" s="12"/>
      <c r="BA470" s="12"/>
      <c r="BB470" s="12"/>
    </row>
    <row r="471" spans="1:54" hidden="1" x14ac:dyDescent="0.35">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c r="AR471" s="12"/>
      <c r="AS471" s="12"/>
      <c r="AT471" s="12"/>
      <c r="AU471" s="12"/>
      <c r="AV471" s="12"/>
      <c r="AW471" s="12"/>
      <c r="AX471" s="12"/>
      <c r="AY471" s="12"/>
      <c r="AZ471" s="12"/>
      <c r="BA471" s="12"/>
      <c r="BB471" s="12"/>
    </row>
    <row r="472" spans="1:54" hidden="1" x14ac:dyDescent="0.35">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c r="AR472" s="12"/>
      <c r="AS472" s="12"/>
      <c r="AT472" s="12"/>
      <c r="AU472" s="12"/>
      <c r="AV472" s="12"/>
      <c r="AW472" s="12"/>
      <c r="AX472" s="12"/>
      <c r="AY472" s="12"/>
      <c r="AZ472" s="12"/>
      <c r="BA472" s="12"/>
      <c r="BB472" s="12"/>
    </row>
    <row r="473" spans="1:54" hidden="1" x14ac:dyDescent="0.35">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c r="AR473" s="12"/>
      <c r="AS473" s="12"/>
      <c r="AT473" s="12"/>
      <c r="AU473" s="12"/>
      <c r="AV473" s="12"/>
      <c r="AW473" s="12"/>
      <c r="AX473" s="12"/>
      <c r="AY473" s="12"/>
      <c r="AZ473" s="12"/>
      <c r="BA473" s="12"/>
      <c r="BB473" s="12"/>
    </row>
    <row r="474" spans="1:54" hidden="1" x14ac:dyDescent="0.35">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c r="AR474" s="12"/>
      <c r="AS474" s="12"/>
      <c r="AT474" s="12"/>
      <c r="AU474" s="12"/>
      <c r="AV474" s="12"/>
      <c r="AW474" s="12"/>
      <c r="AX474" s="12"/>
      <c r="AY474" s="12"/>
      <c r="AZ474" s="12"/>
      <c r="BA474" s="12"/>
      <c r="BB474" s="12"/>
    </row>
    <row r="475" spans="1:54" hidden="1" x14ac:dyDescent="0.35">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c r="AR475" s="12"/>
      <c r="AS475" s="12"/>
      <c r="AT475" s="12"/>
      <c r="AU475" s="12"/>
      <c r="AV475" s="12"/>
      <c r="AW475" s="12"/>
      <c r="AX475" s="12"/>
      <c r="AY475" s="12"/>
      <c r="AZ475" s="12"/>
      <c r="BA475" s="12"/>
      <c r="BB475" s="12"/>
    </row>
    <row r="476" spans="1:54" hidden="1" x14ac:dyDescent="0.35">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c r="AR476" s="12"/>
      <c r="AS476" s="12"/>
      <c r="AT476" s="12"/>
      <c r="AU476" s="12"/>
      <c r="AV476" s="12"/>
      <c r="AW476" s="12"/>
      <c r="AX476" s="12"/>
      <c r="AY476" s="12"/>
      <c r="AZ476" s="12"/>
      <c r="BA476" s="12"/>
      <c r="BB476" s="12"/>
    </row>
    <row r="477" spans="1:54" hidden="1" x14ac:dyDescent="0.35">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c r="AR477" s="12"/>
      <c r="AS477" s="12"/>
      <c r="AT477" s="12"/>
      <c r="AU477" s="12"/>
      <c r="AV477" s="12"/>
      <c r="AW477" s="12"/>
      <c r="AX477" s="12"/>
      <c r="AY477" s="12"/>
      <c r="AZ477" s="12"/>
      <c r="BA477" s="12"/>
      <c r="BB477" s="12"/>
    </row>
    <row r="478" spans="1:54" hidden="1" x14ac:dyDescent="0.35">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c r="AR478" s="12"/>
      <c r="AS478" s="12"/>
      <c r="AT478" s="12"/>
      <c r="AU478" s="12"/>
      <c r="AV478" s="12"/>
      <c r="AW478" s="12"/>
      <c r="AX478" s="12"/>
      <c r="AY478" s="12"/>
      <c r="AZ478" s="12"/>
      <c r="BA478" s="12"/>
      <c r="BB478" s="12"/>
    </row>
    <row r="479" spans="1:54" hidden="1" x14ac:dyDescent="0.35">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c r="AR479" s="12"/>
      <c r="AS479" s="12"/>
      <c r="AT479" s="12"/>
      <c r="AU479" s="12"/>
      <c r="AV479" s="12"/>
      <c r="AW479" s="12"/>
      <c r="AX479" s="12"/>
      <c r="AY479" s="12"/>
      <c r="AZ479" s="12"/>
      <c r="BA479" s="12"/>
      <c r="BB479" s="12"/>
    </row>
    <row r="480" spans="1:54" hidden="1" x14ac:dyDescent="0.35">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c r="AR480" s="12"/>
      <c r="AS480" s="12"/>
      <c r="AT480" s="12"/>
      <c r="AU480" s="12"/>
      <c r="AV480" s="12"/>
      <c r="AW480" s="12"/>
      <c r="AX480" s="12"/>
      <c r="AY480" s="12"/>
      <c r="AZ480" s="12"/>
      <c r="BA480" s="12"/>
      <c r="BB480" s="12"/>
    </row>
    <row r="481" spans="1:54" hidden="1" x14ac:dyDescent="0.35">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c r="AR481" s="12"/>
      <c r="AS481" s="12"/>
      <c r="AT481" s="12"/>
      <c r="AU481" s="12"/>
      <c r="AV481" s="12"/>
      <c r="AW481" s="12"/>
      <c r="AX481" s="12"/>
      <c r="AY481" s="12"/>
      <c r="AZ481" s="12"/>
      <c r="BA481" s="12"/>
      <c r="BB481" s="12"/>
    </row>
    <row r="482" spans="1:54" hidden="1" x14ac:dyDescent="0.35">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c r="AR482" s="12"/>
      <c r="AS482" s="12"/>
      <c r="AT482" s="12"/>
      <c r="AU482" s="12"/>
      <c r="AV482" s="12"/>
      <c r="AW482" s="12"/>
      <c r="AX482" s="12"/>
      <c r="AY482" s="12"/>
      <c r="AZ482" s="12"/>
      <c r="BA482" s="12"/>
      <c r="BB482" s="12"/>
    </row>
    <row r="483" spans="1:54" hidden="1" x14ac:dyDescent="0.35">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c r="AR483" s="12"/>
      <c r="AS483" s="12"/>
      <c r="AT483" s="12"/>
      <c r="AU483" s="12"/>
      <c r="AV483" s="12"/>
      <c r="AW483" s="12"/>
      <c r="AX483" s="12"/>
      <c r="AY483" s="12"/>
      <c r="AZ483" s="12"/>
      <c r="BA483" s="12"/>
      <c r="BB483" s="12"/>
    </row>
    <row r="484" spans="1:54" hidden="1" x14ac:dyDescent="0.35">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c r="AR484" s="12"/>
      <c r="AS484" s="12"/>
      <c r="AT484" s="12"/>
      <c r="AU484" s="12"/>
      <c r="AV484" s="12"/>
      <c r="AW484" s="12"/>
      <c r="AX484" s="12"/>
      <c r="AY484" s="12"/>
      <c r="AZ484" s="12"/>
      <c r="BA484" s="12"/>
      <c r="BB484" s="12"/>
    </row>
    <row r="485" spans="1:54" hidden="1" x14ac:dyDescent="0.35">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c r="AR485" s="12"/>
      <c r="AS485" s="12"/>
      <c r="AT485" s="12"/>
      <c r="AU485" s="12"/>
      <c r="AV485" s="12"/>
      <c r="AW485" s="12"/>
      <c r="AX485" s="12"/>
      <c r="AY485" s="12"/>
      <c r="AZ485" s="12"/>
      <c r="BA485" s="12"/>
      <c r="BB485" s="12"/>
    </row>
    <row r="486" spans="1:54" hidden="1" x14ac:dyDescent="0.35">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c r="AR486" s="12"/>
      <c r="AS486" s="12"/>
      <c r="AT486" s="12"/>
      <c r="AU486" s="12"/>
      <c r="AV486" s="12"/>
      <c r="AW486" s="12"/>
      <c r="AX486" s="12"/>
      <c r="AY486" s="12"/>
      <c r="AZ486" s="12"/>
      <c r="BA486" s="12"/>
      <c r="BB486" s="12"/>
    </row>
    <row r="487" spans="1:54" hidden="1" x14ac:dyDescent="0.35">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c r="AR487" s="12"/>
      <c r="AS487" s="12"/>
      <c r="AT487" s="12"/>
      <c r="AU487" s="12"/>
      <c r="AV487" s="12"/>
      <c r="AW487" s="12"/>
      <c r="AX487" s="12"/>
      <c r="AY487" s="12"/>
      <c r="AZ487" s="12"/>
      <c r="BA487" s="12"/>
      <c r="BB487" s="12"/>
    </row>
    <row r="488" spans="1:54" hidden="1" x14ac:dyDescent="0.35">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c r="AR488" s="12"/>
      <c r="AS488" s="12"/>
      <c r="AT488" s="12"/>
      <c r="AU488" s="12"/>
      <c r="AV488" s="12"/>
      <c r="AW488" s="12"/>
      <c r="AX488" s="12"/>
      <c r="AY488" s="12"/>
      <c r="AZ488" s="12"/>
      <c r="BA488" s="12"/>
      <c r="BB488" s="12"/>
    </row>
    <row r="489" spans="1:54" hidden="1" x14ac:dyDescent="0.35">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c r="AR489" s="12"/>
      <c r="AS489" s="12"/>
      <c r="AT489" s="12"/>
      <c r="AU489" s="12"/>
      <c r="AV489" s="12"/>
      <c r="AW489" s="12"/>
      <c r="AX489" s="12"/>
      <c r="AY489" s="12"/>
      <c r="AZ489" s="12"/>
      <c r="BA489" s="12"/>
      <c r="BB489" s="12"/>
    </row>
    <row r="490" spans="1:54" hidden="1" x14ac:dyDescent="0.35">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c r="AR490" s="12"/>
      <c r="AS490" s="12"/>
      <c r="AT490" s="12"/>
      <c r="AU490" s="12"/>
      <c r="AV490" s="12"/>
      <c r="AW490" s="12"/>
      <c r="AX490" s="12"/>
      <c r="AY490" s="12"/>
      <c r="AZ490" s="12"/>
      <c r="BA490" s="12"/>
      <c r="BB490" s="12"/>
    </row>
    <row r="491" spans="1:54" hidden="1" x14ac:dyDescent="0.35">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c r="AR491" s="12"/>
      <c r="AS491" s="12"/>
      <c r="AT491" s="12"/>
      <c r="AU491" s="12"/>
      <c r="AV491" s="12"/>
      <c r="AW491" s="12"/>
      <c r="AX491" s="12"/>
      <c r="AY491" s="12"/>
      <c r="AZ491" s="12"/>
      <c r="BA491" s="12"/>
      <c r="BB491" s="12"/>
    </row>
    <row r="492" spans="1:54" hidden="1" x14ac:dyDescent="0.35">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c r="AR492" s="12"/>
      <c r="AS492" s="12"/>
      <c r="AT492" s="12"/>
      <c r="AU492" s="12"/>
      <c r="AV492" s="12"/>
      <c r="AW492" s="12"/>
      <c r="AX492" s="12"/>
      <c r="AY492" s="12"/>
      <c r="AZ492" s="12"/>
      <c r="BA492" s="12"/>
      <c r="BB492" s="12"/>
    </row>
    <row r="493" spans="1:54" hidden="1" x14ac:dyDescent="0.35">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c r="AR493" s="12"/>
      <c r="AS493" s="12"/>
      <c r="AT493" s="12"/>
      <c r="AU493" s="12"/>
      <c r="AV493" s="12"/>
      <c r="AW493" s="12"/>
      <c r="AX493" s="12"/>
      <c r="AY493" s="12"/>
      <c r="AZ493" s="12"/>
      <c r="BA493" s="12"/>
      <c r="BB493" s="12"/>
    </row>
    <row r="494" spans="1:54" hidden="1" x14ac:dyDescent="0.35">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c r="AR494" s="12"/>
      <c r="AS494" s="12"/>
      <c r="AT494" s="12"/>
      <c r="AU494" s="12"/>
      <c r="AV494" s="12"/>
      <c r="AW494" s="12"/>
      <c r="AX494" s="12"/>
      <c r="AY494" s="12"/>
      <c r="AZ494" s="12"/>
      <c r="BA494" s="12"/>
      <c r="BB494" s="12"/>
    </row>
    <row r="495" spans="1:54" hidden="1" x14ac:dyDescent="0.35">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c r="AR495" s="12"/>
      <c r="AS495" s="12"/>
      <c r="AT495" s="12"/>
      <c r="AU495" s="12"/>
      <c r="AV495" s="12"/>
      <c r="AW495" s="12"/>
      <c r="AX495" s="12"/>
      <c r="AY495" s="12"/>
      <c r="AZ495" s="12"/>
      <c r="BA495" s="12"/>
      <c r="BB495" s="12"/>
    </row>
    <row r="496" spans="1:54" hidden="1" x14ac:dyDescent="0.35">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c r="AR496" s="12"/>
      <c r="AS496" s="12"/>
      <c r="AT496" s="12"/>
      <c r="AU496" s="12"/>
      <c r="AV496" s="12"/>
      <c r="AW496" s="12"/>
      <c r="AX496" s="12"/>
      <c r="AY496" s="12"/>
      <c r="AZ496" s="12"/>
      <c r="BA496" s="12"/>
      <c r="BB496" s="12"/>
    </row>
    <row r="497" spans="1:54" hidden="1" x14ac:dyDescent="0.35">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c r="AR497" s="12"/>
      <c r="AS497" s="12"/>
      <c r="AT497" s="12"/>
      <c r="AU497" s="12"/>
      <c r="AV497" s="12"/>
      <c r="AW497" s="12"/>
      <c r="AX497" s="12"/>
      <c r="AY497" s="12"/>
      <c r="AZ497" s="12"/>
      <c r="BA497" s="12"/>
      <c r="BB497" s="12"/>
    </row>
    <row r="498" spans="1:54" hidden="1" x14ac:dyDescent="0.35">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c r="AR498" s="12"/>
      <c r="AS498" s="12"/>
      <c r="AT498" s="12"/>
      <c r="AU498" s="12"/>
      <c r="AV498" s="12"/>
      <c r="AW498" s="12"/>
      <c r="AX498" s="12"/>
      <c r="AY498" s="12"/>
      <c r="AZ498" s="12"/>
      <c r="BA498" s="12"/>
      <c r="BB498" s="12"/>
    </row>
    <row r="499" spans="1:54" hidden="1" x14ac:dyDescent="0.35">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c r="AR499" s="12"/>
      <c r="AS499" s="12"/>
      <c r="AT499" s="12"/>
      <c r="AU499" s="12"/>
      <c r="AV499" s="12"/>
      <c r="AW499" s="12"/>
      <c r="AX499" s="12"/>
      <c r="AY499" s="12"/>
      <c r="AZ499" s="12"/>
      <c r="BA499" s="12"/>
      <c r="BB499" s="12"/>
    </row>
    <row r="500" spans="1:54" hidden="1" x14ac:dyDescent="0.35">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c r="AR500" s="12"/>
      <c r="AS500" s="12"/>
      <c r="AT500" s="12"/>
      <c r="AU500" s="12"/>
      <c r="AV500" s="12"/>
      <c r="AW500" s="12"/>
      <c r="AX500" s="12"/>
      <c r="AY500" s="12"/>
      <c r="AZ500" s="12"/>
      <c r="BA500" s="12"/>
      <c r="BB500" s="12"/>
    </row>
    <row r="501" spans="1:54" hidden="1" x14ac:dyDescent="0.35">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c r="AR501" s="12"/>
      <c r="AS501" s="12"/>
      <c r="AT501" s="12"/>
      <c r="AU501" s="12"/>
      <c r="AV501" s="12"/>
      <c r="AW501" s="12"/>
      <c r="AX501" s="12"/>
      <c r="AY501" s="12"/>
      <c r="AZ501" s="12"/>
      <c r="BA501" s="12"/>
      <c r="BB501" s="12"/>
    </row>
    <row r="502" spans="1:54" hidden="1" x14ac:dyDescent="0.35">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c r="AR502" s="12"/>
      <c r="AS502" s="12"/>
      <c r="AT502" s="12"/>
      <c r="AU502" s="12"/>
      <c r="AV502" s="12"/>
      <c r="AW502" s="12"/>
      <c r="AX502" s="12"/>
      <c r="AY502" s="12"/>
      <c r="AZ502" s="12"/>
      <c r="BA502" s="12"/>
      <c r="BB502" s="12"/>
    </row>
    <row r="503" spans="1:54" hidden="1" x14ac:dyDescent="0.35">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c r="AR503" s="12"/>
      <c r="AS503" s="12"/>
      <c r="AT503" s="12"/>
      <c r="AU503" s="12"/>
      <c r="AV503" s="12"/>
      <c r="AW503" s="12"/>
      <c r="AX503" s="12"/>
      <c r="AY503" s="12"/>
      <c r="AZ503" s="12"/>
      <c r="BA503" s="12"/>
      <c r="BB503" s="12"/>
    </row>
    <row r="504" spans="1:54" hidden="1" x14ac:dyDescent="0.35">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c r="AR504" s="12"/>
      <c r="AS504" s="12"/>
      <c r="AT504" s="12"/>
      <c r="AU504" s="12"/>
      <c r="AV504" s="12"/>
      <c r="AW504" s="12"/>
      <c r="AX504" s="12"/>
      <c r="AY504" s="12"/>
      <c r="AZ504" s="12"/>
      <c r="BA504" s="12"/>
      <c r="BB504" s="12"/>
    </row>
    <row r="505" spans="1:54" hidden="1" x14ac:dyDescent="0.35">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c r="AR505" s="12"/>
      <c r="AS505" s="12"/>
      <c r="AT505" s="12"/>
      <c r="AU505" s="12"/>
      <c r="AV505" s="12"/>
      <c r="AW505" s="12"/>
      <c r="AX505" s="12"/>
      <c r="AY505" s="12"/>
      <c r="AZ505" s="12"/>
      <c r="BA505" s="12"/>
      <c r="BB505" s="12"/>
    </row>
    <row r="506" spans="1:54" hidden="1" x14ac:dyDescent="0.35">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c r="AR506" s="12"/>
      <c r="AS506" s="12"/>
      <c r="AT506" s="12"/>
      <c r="AU506" s="12"/>
      <c r="AV506" s="12"/>
      <c r="AW506" s="12"/>
      <c r="AX506" s="12"/>
      <c r="AY506" s="12"/>
      <c r="AZ506" s="12"/>
      <c r="BA506" s="12"/>
      <c r="BB506" s="12"/>
    </row>
    <row r="507" spans="1:54" hidden="1" x14ac:dyDescent="0.35">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c r="AR507" s="12"/>
      <c r="AS507" s="12"/>
      <c r="AT507" s="12"/>
      <c r="AU507" s="12"/>
      <c r="AV507" s="12"/>
      <c r="AW507" s="12"/>
      <c r="AX507" s="12"/>
      <c r="AY507" s="12"/>
      <c r="AZ507" s="12"/>
      <c r="BA507" s="12"/>
      <c r="BB507" s="12"/>
    </row>
    <row r="508" spans="1:54" hidden="1" x14ac:dyDescent="0.35">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c r="AR508" s="12"/>
      <c r="AS508" s="12"/>
      <c r="AT508" s="12"/>
      <c r="AU508" s="12"/>
      <c r="AV508" s="12"/>
      <c r="AW508" s="12"/>
      <c r="AX508" s="12"/>
      <c r="AY508" s="12"/>
      <c r="AZ508" s="12"/>
      <c r="BA508" s="12"/>
      <c r="BB508" s="12"/>
    </row>
    <row r="509" spans="1:54" hidden="1" x14ac:dyDescent="0.35">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c r="AR509" s="12"/>
      <c r="AS509" s="12"/>
      <c r="AT509" s="12"/>
      <c r="AU509" s="12"/>
      <c r="AV509" s="12"/>
      <c r="AW509" s="12"/>
      <c r="AX509" s="12"/>
      <c r="AY509" s="12"/>
      <c r="AZ509" s="12"/>
      <c r="BA509" s="12"/>
      <c r="BB509" s="12"/>
    </row>
    <row r="510" spans="1:54" hidden="1" x14ac:dyDescent="0.35">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c r="AR510" s="12"/>
      <c r="AS510" s="12"/>
      <c r="AT510" s="12"/>
      <c r="AU510" s="12"/>
      <c r="AV510" s="12"/>
      <c r="AW510" s="12"/>
      <c r="AX510" s="12"/>
      <c r="AY510" s="12"/>
      <c r="AZ510" s="12"/>
      <c r="BA510" s="12"/>
      <c r="BB510" s="12"/>
    </row>
    <row r="511" spans="1:54" hidden="1" x14ac:dyDescent="0.35">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c r="AR511" s="12"/>
      <c r="AS511" s="12"/>
      <c r="AT511" s="12"/>
      <c r="AU511" s="12"/>
      <c r="AV511" s="12"/>
      <c r="AW511" s="12"/>
      <c r="AX511" s="12"/>
      <c r="AY511" s="12"/>
      <c r="AZ511" s="12"/>
      <c r="BA511" s="12"/>
      <c r="BB511" s="12"/>
    </row>
    <row r="512" spans="1:54" hidden="1" x14ac:dyDescent="0.35">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c r="AR512" s="12"/>
      <c r="AS512" s="12"/>
      <c r="AT512" s="12"/>
      <c r="AU512" s="12"/>
      <c r="AV512" s="12"/>
      <c r="AW512" s="12"/>
      <c r="AX512" s="12"/>
      <c r="AY512" s="12"/>
      <c r="AZ512" s="12"/>
      <c r="BA512" s="12"/>
      <c r="BB512" s="12"/>
    </row>
    <row r="513" spans="1:54" hidden="1" x14ac:dyDescent="0.35">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c r="AR513" s="12"/>
      <c r="AS513" s="12"/>
      <c r="AT513" s="12"/>
      <c r="AU513" s="12"/>
      <c r="AV513" s="12"/>
      <c r="AW513" s="12"/>
      <c r="AX513" s="12"/>
      <c r="AY513" s="12"/>
      <c r="AZ513" s="12"/>
      <c r="BA513" s="12"/>
      <c r="BB513" s="12"/>
    </row>
    <row r="514" spans="1:54" hidden="1" x14ac:dyDescent="0.35">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c r="AR514" s="12"/>
      <c r="AS514" s="12"/>
      <c r="AT514" s="12"/>
      <c r="AU514" s="12"/>
      <c r="AV514" s="12"/>
      <c r="AW514" s="12"/>
      <c r="AX514" s="12"/>
      <c r="AY514" s="12"/>
      <c r="AZ514" s="12"/>
      <c r="BA514" s="12"/>
      <c r="BB514" s="12"/>
    </row>
    <row r="515" spans="1:54" hidden="1" x14ac:dyDescent="0.35">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c r="AR515" s="12"/>
      <c r="AS515" s="12"/>
      <c r="AT515" s="12"/>
      <c r="AU515" s="12"/>
      <c r="AV515" s="12"/>
      <c r="AW515" s="12"/>
      <c r="AX515" s="12"/>
      <c r="AY515" s="12"/>
      <c r="AZ515" s="12"/>
      <c r="BA515" s="12"/>
      <c r="BB515" s="12"/>
    </row>
    <row r="516" spans="1:54" hidden="1" x14ac:dyDescent="0.35">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c r="AR516" s="12"/>
      <c r="AS516" s="12"/>
      <c r="AT516" s="12"/>
      <c r="AU516" s="12"/>
      <c r="AV516" s="12"/>
      <c r="AW516" s="12"/>
      <c r="AX516" s="12"/>
      <c r="AY516" s="12"/>
      <c r="AZ516" s="12"/>
      <c r="BA516" s="12"/>
      <c r="BB516" s="12"/>
    </row>
    <row r="517" spans="1:54" hidden="1" x14ac:dyDescent="0.35">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c r="AR517" s="12"/>
      <c r="AS517" s="12"/>
      <c r="AT517" s="12"/>
      <c r="AU517" s="12"/>
      <c r="AV517" s="12"/>
      <c r="AW517" s="12"/>
      <c r="AX517" s="12"/>
      <c r="AY517" s="12"/>
      <c r="AZ517" s="12"/>
      <c r="BA517" s="12"/>
      <c r="BB517" s="12"/>
    </row>
    <row r="518" spans="1:54" hidden="1" x14ac:dyDescent="0.35">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c r="AR518" s="12"/>
      <c r="AS518" s="12"/>
      <c r="AT518" s="12"/>
      <c r="AU518" s="12"/>
      <c r="AV518" s="12"/>
      <c r="AW518" s="12"/>
      <c r="AX518" s="12"/>
      <c r="AY518" s="12"/>
      <c r="AZ518" s="12"/>
      <c r="BA518" s="12"/>
      <c r="BB518" s="12"/>
    </row>
    <row r="519" spans="1:54" hidden="1" x14ac:dyDescent="0.35">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c r="AR519" s="12"/>
      <c r="AS519" s="12"/>
      <c r="AT519" s="12"/>
      <c r="AU519" s="12"/>
      <c r="AV519" s="12"/>
      <c r="AW519" s="12"/>
      <c r="AX519" s="12"/>
      <c r="AY519" s="12"/>
      <c r="AZ519" s="12"/>
      <c r="BA519" s="12"/>
      <c r="BB519" s="12"/>
    </row>
    <row r="520" spans="1:54" hidden="1" x14ac:dyDescent="0.35">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c r="AR520" s="12"/>
      <c r="AS520" s="12"/>
      <c r="AT520" s="12"/>
      <c r="AU520" s="12"/>
      <c r="AV520" s="12"/>
      <c r="AW520" s="12"/>
      <c r="AX520" s="12"/>
      <c r="AY520" s="12"/>
      <c r="AZ520" s="12"/>
      <c r="BA520" s="12"/>
      <c r="BB520" s="12"/>
    </row>
    <row r="521" spans="1:54" hidden="1" x14ac:dyDescent="0.35">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c r="AR521" s="12"/>
      <c r="AS521" s="12"/>
      <c r="AT521" s="12"/>
      <c r="AU521" s="12"/>
      <c r="AV521" s="12"/>
      <c r="AW521" s="12"/>
      <c r="AX521" s="12"/>
      <c r="AY521" s="12"/>
      <c r="AZ521" s="12"/>
      <c r="BA521" s="12"/>
      <c r="BB521" s="12"/>
    </row>
    <row r="522" spans="1:54" hidden="1" x14ac:dyDescent="0.35">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c r="AR522" s="12"/>
      <c r="AS522" s="12"/>
      <c r="AT522" s="12"/>
      <c r="AU522" s="12"/>
      <c r="AV522" s="12"/>
      <c r="AW522" s="12"/>
      <c r="AX522" s="12"/>
      <c r="AY522" s="12"/>
      <c r="AZ522" s="12"/>
      <c r="BA522" s="12"/>
      <c r="BB522" s="12"/>
    </row>
    <row r="523" spans="1:54" hidden="1" x14ac:dyDescent="0.35">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c r="AR523" s="12"/>
      <c r="AS523" s="12"/>
      <c r="AT523" s="12"/>
      <c r="AU523" s="12"/>
      <c r="AV523" s="12"/>
      <c r="AW523" s="12"/>
      <c r="AX523" s="12"/>
      <c r="AY523" s="12"/>
      <c r="AZ523" s="12"/>
      <c r="BA523" s="12"/>
      <c r="BB523" s="12"/>
    </row>
    <row r="524" spans="1:54" hidden="1" x14ac:dyDescent="0.35">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c r="AR524" s="12"/>
      <c r="AS524" s="12"/>
      <c r="AT524" s="12"/>
      <c r="AU524" s="12"/>
      <c r="AV524" s="12"/>
      <c r="AW524" s="12"/>
      <c r="AX524" s="12"/>
      <c r="AY524" s="12"/>
      <c r="AZ524" s="12"/>
      <c r="BA524" s="12"/>
      <c r="BB524" s="12"/>
    </row>
    <row r="525" spans="1:54" hidden="1" x14ac:dyDescent="0.35">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c r="AR525" s="12"/>
      <c r="AS525" s="12"/>
      <c r="AT525" s="12"/>
      <c r="AU525" s="12"/>
      <c r="AV525" s="12"/>
      <c r="AW525" s="12"/>
      <c r="AX525" s="12"/>
      <c r="AY525" s="12"/>
      <c r="AZ525" s="12"/>
      <c r="BA525" s="12"/>
      <c r="BB525" s="12"/>
    </row>
    <row r="526" spans="1:54" hidden="1" x14ac:dyDescent="0.35">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c r="AR526" s="12"/>
      <c r="AS526" s="12"/>
      <c r="AT526" s="12"/>
      <c r="AU526" s="12"/>
      <c r="AV526" s="12"/>
      <c r="AW526" s="12"/>
      <c r="AX526" s="12"/>
      <c r="AY526" s="12"/>
      <c r="AZ526" s="12"/>
      <c r="BA526" s="12"/>
      <c r="BB526" s="12"/>
    </row>
    <row r="527" spans="1:54" hidden="1" x14ac:dyDescent="0.35">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c r="AR527" s="12"/>
      <c r="AS527" s="12"/>
      <c r="AT527" s="12"/>
      <c r="AU527" s="12"/>
      <c r="AV527" s="12"/>
      <c r="AW527" s="12"/>
      <c r="AX527" s="12"/>
      <c r="AY527" s="12"/>
      <c r="AZ527" s="12"/>
      <c r="BA527" s="12"/>
      <c r="BB527" s="12"/>
    </row>
    <row r="528" spans="1:54" hidden="1" x14ac:dyDescent="0.35">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c r="AR528" s="12"/>
      <c r="AS528" s="12"/>
      <c r="AT528" s="12"/>
      <c r="AU528" s="12"/>
      <c r="AV528" s="12"/>
      <c r="AW528" s="12"/>
      <c r="AX528" s="12"/>
      <c r="AY528" s="12"/>
      <c r="AZ528" s="12"/>
      <c r="BA528" s="12"/>
      <c r="BB528" s="12"/>
    </row>
    <row r="529" spans="1:54" hidden="1" x14ac:dyDescent="0.35">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c r="AR529" s="12"/>
      <c r="AS529" s="12"/>
      <c r="AT529" s="12"/>
      <c r="AU529" s="12"/>
      <c r="AV529" s="12"/>
      <c r="AW529" s="12"/>
      <c r="AX529" s="12"/>
      <c r="AY529" s="12"/>
      <c r="AZ529" s="12"/>
      <c r="BA529" s="12"/>
      <c r="BB529" s="12"/>
    </row>
    <row r="530" spans="1:54" hidden="1" x14ac:dyDescent="0.35">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c r="AR530" s="12"/>
      <c r="AS530" s="12"/>
      <c r="AT530" s="12"/>
      <c r="AU530" s="12"/>
      <c r="AV530" s="12"/>
      <c r="AW530" s="12"/>
      <c r="AX530" s="12"/>
      <c r="AY530" s="12"/>
      <c r="AZ530" s="12"/>
      <c r="BA530" s="12"/>
      <c r="BB530" s="12"/>
    </row>
    <row r="531" spans="1:54" hidden="1" x14ac:dyDescent="0.35">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c r="AR531" s="12"/>
      <c r="AS531" s="12"/>
      <c r="AT531" s="12"/>
      <c r="AU531" s="12"/>
      <c r="AV531" s="12"/>
      <c r="AW531" s="12"/>
      <c r="AX531" s="12"/>
      <c r="AY531" s="12"/>
      <c r="AZ531" s="12"/>
      <c r="BA531" s="12"/>
      <c r="BB531" s="12"/>
    </row>
    <row r="532" spans="1:54" hidden="1" x14ac:dyDescent="0.35">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c r="AR532" s="12"/>
      <c r="AS532" s="12"/>
      <c r="AT532" s="12"/>
      <c r="AU532" s="12"/>
      <c r="AV532" s="12"/>
      <c r="AW532" s="12"/>
      <c r="AX532" s="12"/>
      <c r="AY532" s="12"/>
      <c r="AZ532" s="12"/>
      <c r="BA532" s="12"/>
      <c r="BB532" s="12"/>
    </row>
    <row r="533" spans="1:54" hidden="1" x14ac:dyDescent="0.35">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c r="AR533" s="12"/>
      <c r="AS533" s="12"/>
      <c r="AT533" s="12"/>
      <c r="AU533" s="12"/>
      <c r="AV533" s="12"/>
      <c r="AW533" s="12"/>
      <c r="AX533" s="12"/>
      <c r="AY533" s="12"/>
      <c r="AZ533" s="12"/>
      <c r="BA533" s="12"/>
      <c r="BB533" s="12"/>
    </row>
    <row r="534" spans="1:54" hidden="1" x14ac:dyDescent="0.35">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c r="AR534" s="12"/>
      <c r="AS534" s="12"/>
      <c r="AT534" s="12"/>
      <c r="AU534" s="12"/>
      <c r="AV534" s="12"/>
      <c r="AW534" s="12"/>
      <c r="AX534" s="12"/>
      <c r="AY534" s="12"/>
      <c r="AZ534" s="12"/>
      <c r="BA534" s="12"/>
      <c r="BB534" s="12"/>
    </row>
    <row r="535" spans="1:54" hidden="1" x14ac:dyDescent="0.35">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c r="AR535" s="12"/>
      <c r="AS535" s="12"/>
      <c r="AT535" s="12"/>
      <c r="AU535" s="12"/>
      <c r="AV535" s="12"/>
      <c r="AW535" s="12"/>
      <c r="AX535" s="12"/>
      <c r="AY535" s="12"/>
      <c r="AZ535" s="12"/>
      <c r="BA535" s="12"/>
      <c r="BB535" s="12"/>
    </row>
    <row r="536" spans="1:54" hidden="1" x14ac:dyDescent="0.35">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c r="AR536" s="12"/>
      <c r="AS536" s="12"/>
      <c r="AT536" s="12"/>
      <c r="AU536" s="12"/>
      <c r="AV536" s="12"/>
      <c r="AW536" s="12"/>
      <c r="AX536" s="12"/>
      <c r="AY536" s="12"/>
      <c r="AZ536" s="12"/>
      <c r="BA536" s="12"/>
      <c r="BB536" s="12"/>
    </row>
    <row r="537" spans="1:54" hidden="1" x14ac:dyDescent="0.35">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c r="AR537" s="12"/>
      <c r="AS537" s="12"/>
      <c r="AT537" s="12"/>
      <c r="AU537" s="12"/>
      <c r="AV537" s="12"/>
      <c r="AW537" s="12"/>
      <c r="AX537" s="12"/>
      <c r="AY537" s="12"/>
      <c r="AZ537" s="12"/>
      <c r="BA537" s="12"/>
      <c r="BB537" s="12"/>
    </row>
    <row r="538" spans="1:54" hidden="1" x14ac:dyDescent="0.35">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c r="AR538" s="12"/>
      <c r="AS538" s="12"/>
      <c r="AT538" s="12"/>
      <c r="AU538" s="12"/>
      <c r="AV538" s="12"/>
      <c r="AW538" s="12"/>
      <c r="AX538" s="12"/>
      <c r="AY538" s="12"/>
      <c r="AZ538" s="12"/>
      <c r="BA538" s="12"/>
      <c r="BB538" s="12"/>
    </row>
    <row r="539" spans="1:54" hidden="1" x14ac:dyDescent="0.35">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c r="AR539" s="12"/>
      <c r="AS539" s="12"/>
      <c r="AT539" s="12"/>
      <c r="AU539" s="12"/>
      <c r="AV539" s="12"/>
      <c r="AW539" s="12"/>
      <c r="AX539" s="12"/>
      <c r="AY539" s="12"/>
      <c r="AZ539" s="12"/>
      <c r="BA539" s="12"/>
      <c r="BB539" s="12"/>
    </row>
    <row r="540" spans="1:54" hidden="1" x14ac:dyDescent="0.35">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c r="AR540" s="12"/>
      <c r="AS540" s="12"/>
      <c r="AT540" s="12"/>
      <c r="AU540" s="12"/>
      <c r="AV540" s="12"/>
      <c r="AW540" s="12"/>
      <c r="AX540" s="12"/>
      <c r="AY540" s="12"/>
      <c r="AZ540" s="12"/>
      <c r="BA540" s="12"/>
      <c r="BB540" s="12"/>
    </row>
    <row r="541" spans="1:54" hidden="1" x14ac:dyDescent="0.35">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c r="AR541" s="12"/>
      <c r="AS541" s="12"/>
      <c r="AT541" s="12"/>
      <c r="AU541" s="12"/>
      <c r="AV541" s="12"/>
      <c r="AW541" s="12"/>
      <c r="AX541" s="12"/>
      <c r="AY541" s="12"/>
      <c r="AZ541" s="12"/>
      <c r="BA541" s="12"/>
      <c r="BB541" s="12"/>
    </row>
    <row r="542" spans="1:54" hidden="1" x14ac:dyDescent="0.35">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c r="AR542" s="12"/>
      <c r="AS542" s="12"/>
      <c r="AT542" s="12"/>
      <c r="AU542" s="12"/>
      <c r="AV542" s="12"/>
      <c r="AW542" s="12"/>
      <c r="AX542" s="12"/>
      <c r="AY542" s="12"/>
      <c r="AZ542" s="12"/>
      <c r="BA542" s="12"/>
      <c r="BB542" s="12"/>
    </row>
    <row r="543" spans="1:54" hidden="1" x14ac:dyDescent="0.35">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c r="AR543" s="12"/>
      <c r="AS543" s="12"/>
      <c r="AT543" s="12"/>
      <c r="AU543" s="12"/>
      <c r="AV543" s="12"/>
      <c r="AW543" s="12"/>
      <c r="AX543" s="12"/>
      <c r="AY543" s="12"/>
      <c r="AZ543" s="12"/>
      <c r="BA543" s="12"/>
      <c r="BB543" s="12"/>
    </row>
    <row r="544" spans="1:54" hidden="1" x14ac:dyDescent="0.35">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c r="AR544" s="12"/>
      <c r="AS544" s="12"/>
      <c r="AT544" s="12"/>
      <c r="AU544" s="12"/>
      <c r="AV544" s="12"/>
      <c r="AW544" s="12"/>
      <c r="AX544" s="12"/>
      <c r="AY544" s="12"/>
      <c r="AZ544" s="12"/>
      <c r="BA544" s="12"/>
      <c r="BB544" s="12"/>
    </row>
    <row r="545" spans="1:54" hidden="1" x14ac:dyDescent="0.35">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c r="AR545" s="12"/>
      <c r="AS545" s="12"/>
      <c r="AT545" s="12"/>
      <c r="AU545" s="12"/>
      <c r="AV545" s="12"/>
      <c r="AW545" s="12"/>
      <c r="AX545" s="12"/>
      <c r="AY545" s="12"/>
      <c r="AZ545" s="12"/>
      <c r="BA545" s="12"/>
      <c r="BB545" s="12"/>
    </row>
    <row r="546" spans="1:54" hidden="1" x14ac:dyDescent="0.35">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c r="AR546" s="12"/>
      <c r="AS546" s="12"/>
      <c r="AT546" s="12"/>
      <c r="AU546" s="12"/>
      <c r="AV546" s="12"/>
      <c r="AW546" s="12"/>
      <c r="AX546" s="12"/>
      <c r="AY546" s="12"/>
      <c r="AZ546" s="12"/>
      <c r="BA546" s="12"/>
      <c r="BB546" s="12"/>
    </row>
    <row r="547" spans="1:54" hidden="1" x14ac:dyDescent="0.35">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c r="AR547" s="12"/>
      <c r="AS547" s="12"/>
      <c r="AT547" s="12"/>
      <c r="AU547" s="12"/>
      <c r="AV547" s="12"/>
      <c r="AW547" s="12"/>
      <c r="AX547" s="12"/>
      <c r="AY547" s="12"/>
      <c r="AZ547" s="12"/>
      <c r="BA547" s="12"/>
      <c r="BB547" s="12"/>
    </row>
    <row r="548" spans="1:54" hidden="1" x14ac:dyDescent="0.35">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c r="AR548" s="12"/>
      <c r="AS548" s="12"/>
      <c r="AT548" s="12"/>
      <c r="AU548" s="12"/>
      <c r="AV548" s="12"/>
      <c r="AW548" s="12"/>
      <c r="AX548" s="12"/>
      <c r="AY548" s="12"/>
      <c r="AZ548" s="12"/>
      <c r="BA548" s="12"/>
      <c r="BB548" s="12"/>
    </row>
    <row r="549" spans="1:54" hidden="1" x14ac:dyDescent="0.35">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c r="AR549" s="12"/>
      <c r="AS549" s="12"/>
      <c r="AT549" s="12"/>
      <c r="AU549" s="12"/>
      <c r="AV549" s="12"/>
      <c r="AW549" s="12"/>
      <c r="AX549" s="12"/>
      <c r="AY549" s="12"/>
      <c r="AZ549" s="12"/>
      <c r="BA549" s="12"/>
      <c r="BB549" s="12"/>
    </row>
    <row r="550" spans="1:54" hidden="1" x14ac:dyDescent="0.35">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c r="AR550" s="12"/>
      <c r="AS550" s="12"/>
      <c r="AT550" s="12"/>
      <c r="AU550" s="12"/>
      <c r="AV550" s="12"/>
      <c r="AW550" s="12"/>
      <c r="AX550" s="12"/>
      <c r="AY550" s="12"/>
      <c r="AZ550" s="12"/>
      <c r="BA550" s="12"/>
      <c r="BB550" s="12"/>
    </row>
    <row r="551" spans="1:54" hidden="1" x14ac:dyDescent="0.35">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c r="AR551" s="12"/>
      <c r="AS551" s="12"/>
      <c r="AT551" s="12"/>
      <c r="AU551" s="12"/>
      <c r="AV551" s="12"/>
      <c r="AW551" s="12"/>
      <c r="AX551" s="12"/>
      <c r="AY551" s="12"/>
      <c r="AZ551" s="12"/>
      <c r="BA551" s="12"/>
      <c r="BB551" s="12"/>
    </row>
    <row r="552" spans="1:54" hidden="1" x14ac:dyDescent="0.35">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c r="AR552" s="12"/>
      <c r="AS552" s="12"/>
      <c r="AT552" s="12"/>
      <c r="AU552" s="12"/>
      <c r="AV552" s="12"/>
      <c r="AW552" s="12"/>
      <c r="AX552" s="12"/>
      <c r="AY552" s="12"/>
      <c r="AZ552" s="12"/>
      <c r="BA552" s="12"/>
      <c r="BB552" s="12"/>
    </row>
    <row r="553" spans="1:54" hidden="1" x14ac:dyDescent="0.35">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c r="AR553" s="12"/>
      <c r="AS553" s="12"/>
      <c r="AT553" s="12"/>
      <c r="AU553" s="12"/>
      <c r="AV553" s="12"/>
      <c r="AW553" s="12"/>
      <c r="AX553" s="12"/>
      <c r="AY553" s="12"/>
      <c r="AZ553" s="12"/>
      <c r="BA553" s="12"/>
      <c r="BB553" s="12"/>
    </row>
    <row r="554" spans="1:54" hidden="1" x14ac:dyDescent="0.35">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c r="AR554" s="12"/>
      <c r="AS554" s="12"/>
      <c r="AT554" s="12"/>
      <c r="AU554" s="12"/>
      <c r="AV554" s="12"/>
      <c r="AW554" s="12"/>
      <c r="AX554" s="12"/>
      <c r="AY554" s="12"/>
      <c r="AZ554" s="12"/>
      <c r="BA554" s="12"/>
      <c r="BB554" s="12"/>
    </row>
    <row r="555" spans="1:54" hidden="1" x14ac:dyDescent="0.35">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c r="AR555" s="12"/>
      <c r="AS555" s="12"/>
      <c r="AT555" s="12"/>
      <c r="AU555" s="12"/>
      <c r="AV555" s="12"/>
      <c r="AW555" s="12"/>
      <c r="AX555" s="12"/>
      <c r="AY555" s="12"/>
      <c r="AZ555" s="12"/>
      <c r="BA555" s="12"/>
      <c r="BB555" s="12"/>
    </row>
    <row r="556" spans="1:54" hidden="1" x14ac:dyDescent="0.35">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c r="AR556" s="12"/>
      <c r="AS556" s="12"/>
      <c r="AT556" s="12"/>
      <c r="AU556" s="12"/>
      <c r="AV556" s="12"/>
      <c r="AW556" s="12"/>
      <c r="AX556" s="12"/>
      <c r="AY556" s="12"/>
      <c r="AZ556" s="12"/>
      <c r="BA556" s="12"/>
      <c r="BB556" s="12"/>
    </row>
    <row r="557" spans="1:54" hidden="1" x14ac:dyDescent="0.35">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c r="AR557" s="12"/>
      <c r="AS557" s="12"/>
      <c r="AT557" s="12"/>
      <c r="AU557" s="12"/>
      <c r="AV557" s="12"/>
      <c r="AW557" s="12"/>
      <c r="AX557" s="12"/>
      <c r="AY557" s="12"/>
      <c r="AZ557" s="12"/>
      <c r="BA557" s="12"/>
      <c r="BB557" s="12"/>
    </row>
    <row r="558" spans="1:54" hidden="1" x14ac:dyDescent="0.35">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c r="AR558" s="12"/>
      <c r="AS558" s="12"/>
      <c r="AT558" s="12"/>
      <c r="AU558" s="12"/>
      <c r="AV558" s="12"/>
      <c r="AW558" s="12"/>
      <c r="AX558" s="12"/>
      <c r="AY558" s="12"/>
      <c r="AZ558" s="12"/>
      <c r="BA558" s="12"/>
      <c r="BB558" s="12"/>
    </row>
    <row r="559" spans="1:54" hidden="1" x14ac:dyDescent="0.35">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c r="AR559" s="12"/>
      <c r="AS559" s="12"/>
      <c r="AT559" s="12"/>
      <c r="AU559" s="12"/>
      <c r="AV559" s="12"/>
      <c r="AW559" s="12"/>
      <c r="AX559" s="12"/>
      <c r="AY559" s="12"/>
      <c r="AZ559" s="12"/>
      <c r="BA559" s="12"/>
      <c r="BB559" s="12"/>
    </row>
    <row r="560" spans="1:54" hidden="1" x14ac:dyDescent="0.35">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c r="AR560" s="12"/>
      <c r="AS560" s="12"/>
      <c r="AT560" s="12"/>
      <c r="AU560" s="12"/>
      <c r="AV560" s="12"/>
      <c r="AW560" s="12"/>
      <c r="AX560" s="12"/>
      <c r="AY560" s="12"/>
      <c r="AZ560" s="12"/>
      <c r="BA560" s="12"/>
      <c r="BB560" s="12"/>
    </row>
    <row r="561" spans="1:54" hidden="1" x14ac:dyDescent="0.35">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c r="AR561" s="12"/>
      <c r="AS561" s="12"/>
      <c r="AT561" s="12"/>
      <c r="AU561" s="12"/>
      <c r="AV561" s="12"/>
      <c r="AW561" s="12"/>
      <c r="AX561" s="12"/>
      <c r="AY561" s="12"/>
      <c r="AZ561" s="12"/>
      <c r="BA561" s="12"/>
      <c r="BB561" s="12"/>
    </row>
    <row r="562" spans="1:54" hidden="1" x14ac:dyDescent="0.35">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c r="AR562" s="12"/>
      <c r="AS562" s="12"/>
      <c r="AT562" s="12"/>
      <c r="AU562" s="12"/>
      <c r="AV562" s="12"/>
      <c r="AW562" s="12"/>
      <c r="AX562" s="12"/>
      <c r="AY562" s="12"/>
      <c r="AZ562" s="12"/>
      <c r="BA562" s="12"/>
      <c r="BB562" s="12"/>
    </row>
    <row r="563" spans="1:54" hidden="1" x14ac:dyDescent="0.35">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c r="AR563" s="12"/>
      <c r="AS563" s="12"/>
      <c r="AT563" s="12"/>
      <c r="AU563" s="12"/>
      <c r="AV563" s="12"/>
      <c r="AW563" s="12"/>
      <c r="AX563" s="12"/>
      <c r="AY563" s="12"/>
      <c r="AZ563" s="12"/>
      <c r="BA563" s="12"/>
      <c r="BB563" s="12"/>
    </row>
    <row r="564" spans="1:54" hidden="1" x14ac:dyDescent="0.35">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c r="AR564" s="12"/>
      <c r="AS564" s="12"/>
      <c r="AT564" s="12"/>
      <c r="AU564" s="12"/>
      <c r="AV564" s="12"/>
      <c r="AW564" s="12"/>
      <c r="AX564" s="12"/>
      <c r="AY564" s="12"/>
      <c r="AZ564" s="12"/>
      <c r="BA564" s="12"/>
      <c r="BB564" s="12"/>
    </row>
    <row r="565" spans="1:54" hidden="1" x14ac:dyDescent="0.35">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c r="AR565" s="12"/>
      <c r="AS565" s="12"/>
      <c r="AT565" s="12"/>
      <c r="AU565" s="12"/>
      <c r="AV565" s="12"/>
      <c r="AW565" s="12"/>
      <c r="AX565" s="12"/>
      <c r="AY565" s="12"/>
      <c r="AZ565" s="12"/>
      <c r="BA565" s="12"/>
      <c r="BB565" s="12"/>
    </row>
    <row r="566" spans="1:54" hidden="1" x14ac:dyDescent="0.35">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c r="AR566" s="12"/>
      <c r="AS566" s="12"/>
      <c r="AT566" s="12"/>
      <c r="AU566" s="12"/>
      <c r="AV566" s="12"/>
      <c r="AW566" s="12"/>
      <c r="AX566" s="12"/>
      <c r="AY566" s="12"/>
      <c r="AZ566" s="12"/>
      <c r="BA566" s="12"/>
      <c r="BB566" s="12"/>
    </row>
    <row r="567" spans="1:54" hidden="1" x14ac:dyDescent="0.35">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c r="AR567" s="12"/>
      <c r="AS567" s="12"/>
      <c r="AT567" s="12"/>
      <c r="AU567" s="12"/>
      <c r="AV567" s="12"/>
      <c r="AW567" s="12"/>
      <c r="AX567" s="12"/>
      <c r="AY567" s="12"/>
      <c r="AZ567" s="12"/>
      <c r="BA567" s="12"/>
      <c r="BB567" s="12"/>
    </row>
    <row r="568" spans="1:54" hidden="1" x14ac:dyDescent="0.35">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c r="AR568" s="12"/>
      <c r="AS568" s="12"/>
      <c r="AT568" s="12"/>
      <c r="AU568" s="12"/>
      <c r="AV568" s="12"/>
      <c r="AW568" s="12"/>
      <c r="AX568" s="12"/>
      <c r="AY568" s="12"/>
      <c r="AZ568" s="12"/>
      <c r="BA568" s="12"/>
      <c r="BB568" s="12"/>
    </row>
    <row r="569" spans="1:54" hidden="1" x14ac:dyDescent="0.35">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c r="AR569" s="12"/>
      <c r="AS569" s="12"/>
      <c r="AT569" s="12"/>
      <c r="AU569" s="12"/>
      <c r="AV569" s="12"/>
      <c r="AW569" s="12"/>
      <c r="AX569" s="12"/>
      <c r="AY569" s="12"/>
      <c r="AZ569" s="12"/>
      <c r="BA569" s="12"/>
      <c r="BB569" s="12"/>
    </row>
    <row r="570" spans="1:54" hidden="1" x14ac:dyDescent="0.35">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c r="AR570" s="12"/>
      <c r="AS570" s="12"/>
      <c r="AT570" s="12"/>
      <c r="AU570" s="12"/>
      <c r="AV570" s="12"/>
      <c r="AW570" s="12"/>
      <c r="AX570" s="12"/>
      <c r="AY570" s="12"/>
      <c r="AZ570" s="12"/>
      <c r="BA570" s="12"/>
      <c r="BB570" s="12"/>
    </row>
    <row r="571" spans="1:54" hidden="1" x14ac:dyDescent="0.35">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c r="AR571" s="12"/>
      <c r="AS571" s="12"/>
      <c r="AT571" s="12"/>
      <c r="AU571" s="12"/>
      <c r="AV571" s="12"/>
      <c r="AW571" s="12"/>
      <c r="AX571" s="12"/>
      <c r="AY571" s="12"/>
      <c r="AZ571" s="12"/>
      <c r="BA571" s="12"/>
      <c r="BB571" s="12"/>
    </row>
    <row r="572" spans="1:54" hidden="1" x14ac:dyDescent="0.35">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c r="AR572" s="12"/>
      <c r="AS572" s="12"/>
      <c r="AT572" s="12"/>
      <c r="AU572" s="12"/>
      <c r="AV572" s="12"/>
      <c r="AW572" s="12"/>
      <c r="AX572" s="12"/>
      <c r="AY572" s="12"/>
      <c r="AZ572" s="12"/>
      <c r="BA572" s="12"/>
      <c r="BB572" s="12"/>
    </row>
    <row r="573" spans="1:54" hidden="1" x14ac:dyDescent="0.35">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c r="AR573" s="12"/>
      <c r="AS573" s="12"/>
      <c r="AT573" s="12"/>
      <c r="AU573" s="12"/>
      <c r="AV573" s="12"/>
      <c r="AW573" s="12"/>
      <c r="AX573" s="12"/>
      <c r="AY573" s="12"/>
      <c r="AZ573" s="12"/>
      <c r="BA573" s="12"/>
      <c r="BB573" s="12"/>
    </row>
    <row r="574" spans="1:54" hidden="1" x14ac:dyDescent="0.35">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c r="AR574" s="12"/>
      <c r="AS574" s="12"/>
      <c r="AT574" s="12"/>
      <c r="AU574" s="12"/>
      <c r="AV574" s="12"/>
      <c r="AW574" s="12"/>
      <c r="AX574" s="12"/>
      <c r="AY574" s="12"/>
      <c r="AZ574" s="12"/>
      <c r="BA574" s="12"/>
      <c r="BB574" s="12"/>
    </row>
    <row r="575" spans="1:54" hidden="1" x14ac:dyDescent="0.35">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c r="AR575" s="12"/>
      <c r="AS575" s="12"/>
      <c r="AT575" s="12"/>
      <c r="AU575" s="12"/>
      <c r="AV575" s="12"/>
      <c r="AW575" s="12"/>
      <c r="AX575" s="12"/>
      <c r="AY575" s="12"/>
      <c r="AZ575" s="12"/>
      <c r="BA575" s="12"/>
      <c r="BB575" s="12"/>
    </row>
    <row r="576" spans="1:54" hidden="1" x14ac:dyDescent="0.35">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c r="AR576" s="12"/>
      <c r="AS576" s="12"/>
      <c r="AT576" s="12"/>
      <c r="AU576" s="12"/>
      <c r="AV576" s="12"/>
      <c r="AW576" s="12"/>
      <c r="AX576" s="12"/>
      <c r="AY576" s="12"/>
      <c r="AZ576" s="12"/>
      <c r="BA576" s="12"/>
      <c r="BB576" s="12"/>
    </row>
    <row r="577" spans="1:54" hidden="1" x14ac:dyDescent="0.35">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c r="AR577" s="12"/>
      <c r="AS577" s="12"/>
      <c r="AT577" s="12"/>
      <c r="AU577" s="12"/>
      <c r="AV577" s="12"/>
      <c r="AW577" s="12"/>
      <c r="AX577" s="12"/>
      <c r="AY577" s="12"/>
      <c r="AZ577" s="12"/>
      <c r="BA577" s="12"/>
      <c r="BB577" s="12"/>
    </row>
    <row r="578" spans="1:54" hidden="1" x14ac:dyDescent="0.35">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c r="AR578" s="12"/>
      <c r="AS578" s="12"/>
      <c r="AT578" s="12"/>
      <c r="AU578" s="12"/>
      <c r="AV578" s="12"/>
      <c r="AW578" s="12"/>
      <c r="AX578" s="12"/>
      <c r="AY578" s="12"/>
      <c r="AZ578" s="12"/>
      <c r="BA578" s="12"/>
      <c r="BB578" s="12"/>
    </row>
    <row r="579" spans="1:54" hidden="1" x14ac:dyDescent="0.35">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c r="AR579" s="12"/>
      <c r="AS579" s="12"/>
      <c r="AT579" s="12"/>
      <c r="AU579" s="12"/>
      <c r="AV579" s="12"/>
      <c r="AW579" s="12"/>
      <c r="AX579" s="12"/>
      <c r="AY579" s="12"/>
      <c r="AZ579" s="12"/>
      <c r="BA579" s="12"/>
      <c r="BB579" s="12"/>
    </row>
    <row r="580" spans="1:54" hidden="1" x14ac:dyDescent="0.35">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c r="AR580" s="12"/>
      <c r="AS580" s="12"/>
      <c r="AT580" s="12"/>
      <c r="AU580" s="12"/>
      <c r="AV580" s="12"/>
      <c r="AW580" s="12"/>
      <c r="AX580" s="12"/>
      <c r="AY580" s="12"/>
      <c r="AZ580" s="12"/>
      <c r="BA580" s="12"/>
      <c r="BB580" s="12"/>
    </row>
    <row r="581" spans="1:54" hidden="1" x14ac:dyDescent="0.35">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c r="AR581" s="12"/>
      <c r="AS581" s="12"/>
      <c r="AT581" s="12"/>
      <c r="AU581" s="12"/>
      <c r="AV581" s="12"/>
      <c r="AW581" s="12"/>
      <c r="AX581" s="12"/>
      <c r="AY581" s="12"/>
      <c r="AZ581" s="12"/>
      <c r="BA581" s="12"/>
      <c r="BB581" s="12"/>
    </row>
    <row r="582" spans="1:54" hidden="1" x14ac:dyDescent="0.35">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c r="AR582" s="12"/>
      <c r="AS582" s="12"/>
      <c r="AT582" s="12"/>
      <c r="AU582" s="12"/>
      <c r="AV582" s="12"/>
      <c r="AW582" s="12"/>
      <c r="AX582" s="12"/>
      <c r="AY582" s="12"/>
      <c r="AZ582" s="12"/>
      <c r="BA582" s="12"/>
      <c r="BB582" s="12"/>
    </row>
    <row r="583" spans="1:54" hidden="1" x14ac:dyDescent="0.35">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c r="AR583" s="12"/>
      <c r="AS583" s="12"/>
      <c r="AT583" s="12"/>
      <c r="AU583" s="12"/>
      <c r="AV583" s="12"/>
      <c r="AW583" s="12"/>
      <c r="AX583" s="12"/>
      <c r="AY583" s="12"/>
      <c r="AZ583" s="12"/>
      <c r="BA583" s="12"/>
      <c r="BB583" s="12"/>
    </row>
    <row r="584" spans="1:54" hidden="1" x14ac:dyDescent="0.35">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c r="AR584" s="12"/>
      <c r="AS584" s="12"/>
      <c r="AT584" s="12"/>
      <c r="AU584" s="12"/>
      <c r="AV584" s="12"/>
      <c r="AW584" s="12"/>
      <c r="AX584" s="12"/>
      <c r="AY584" s="12"/>
      <c r="AZ584" s="12"/>
      <c r="BA584" s="12"/>
      <c r="BB584" s="12"/>
    </row>
    <row r="585" spans="1:54" hidden="1" x14ac:dyDescent="0.35">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c r="AR585" s="12"/>
      <c r="AS585" s="12"/>
      <c r="AT585" s="12"/>
      <c r="AU585" s="12"/>
      <c r="AV585" s="12"/>
      <c r="AW585" s="12"/>
      <c r="AX585" s="12"/>
      <c r="AY585" s="12"/>
      <c r="AZ585" s="12"/>
      <c r="BA585" s="12"/>
      <c r="BB585" s="12"/>
    </row>
    <row r="586" spans="1:54" hidden="1" x14ac:dyDescent="0.35">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c r="AR586" s="12"/>
      <c r="AS586" s="12"/>
      <c r="AT586" s="12"/>
      <c r="AU586" s="12"/>
      <c r="AV586" s="12"/>
      <c r="AW586" s="12"/>
      <c r="AX586" s="12"/>
      <c r="AY586" s="12"/>
      <c r="AZ586" s="12"/>
      <c r="BA586" s="12"/>
      <c r="BB586" s="12"/>
    </row>
    <row r="587" spans="1:54" hidden="1" x14ac:dyDescent="0.35">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c r="AR587" s="12"/>
      <c r="AS587" s="12"/>
      <c r="AT587" s="12"/>
      <c r="AU587" s="12"/>
      <c r="AV587" s="12"/>
      <c r="AW587" s="12"/>
      <c r="AX587" s="12"/>
      <c r="AY587" s="12"/>
      <c r="AZ587" s="12"/>
      <c r="BA587" s="12"/>
      <c r="BB587" s="12"/>
    </row>
    <row r="588" spans="1:54" hidden="1" x14ac:dyDescent="0.35">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c r="AR588" s="12"/>
      <c r="AS588" s="12"/>
      <c r="AT588" s="12"/>
      <c r="AU588" s="12"/>
      <c r="AV588" s="12"/>
      <c r="AW588" s="12"/>
      <c r="AX588" s="12"/>
      <c r="AY588" s="12"/>
      <c r="AZ588" s="12"/>
      <c r="BA588" s="12"/>
      <c r="BB588" s="12"/>
    </row>
    <row r="589" spans="1:54" hidden="1" x14ac:dyDescent="0.35">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c r="AR589" s="12"/>
      <c r="AS589" s="12"/>
      <c r="AT589" s="12"/>
      <c r="AU589" s="12"/>
      <c r="AV589" s="12"/>
      <c r="AW589" s="12"/>
      <c r="AX589" s="12"/>
      <c r="AY589" s="12"/>
      <c r="AZ589" s="12"/>
      <c r="BA589" s="12"/>
      <c r="BB589" s="12"/>
    </row>
    <row r="590" spans="1:54" hidden="1" x14ac:dyDescent="0.35">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c r="AR590" s="12"/>
      <c r="AS590" s="12"/>
      <c r="AT590" s="12"/>
      <c r="AU590" s="12"/>
      <c r="AV590" s="12"/>
      <c r="AW590" s="12"/>
      <c r="AX590" s="12"/>
      <c r="AY590" s="12"/>
      <c r="AZ590" s="12"/>
      <c r="BA590" s="12"/>
      <c r="BB590" s="12"/>
    </row>
    <row r="591" spans="1:54" hidden="1" x14ac:dyDescent="0.35">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c r="AR591" s="12"/>
      <c r="AS591" s="12"/>
      <c r="AT591" s="12"/>
      <c r="AU591" s="12"/>
      <c r="AV591" s="12"/>
      <c r="AW591" s="12"/>
      <c r="AX591" s="12"/>
      <c r="AY591" s="12"/>
      <c r="AZ591" s="12"/>
      <c r="BA591" s="12"/>
      <c r="BB591" s="12"/>
    </row>
    <row r="592" spans="1:54" hidden="1" x14ac:dyDescent="0.35">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c r="AR592" s="12"/>
      <c r="AS592" s="12"/>
      <c r="AT592" s="12"/>
      <c r="AU592" s="12"/>
      <c r="AV592" s="12"/>
      <c r="AW592" s="12"/>
      <c r="AX592" s="12"/>
      <c r="AY592" s="12"/>
      <c r="AZ592" s="12"/>
      <c r="BA592" s="12"/>
      <c r="BB592" s="12"/>
    </row>
    <row r="593" spans="1:54" hidden="1" x14ac:dyDescent="0.35">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c r="AR593" s="12"/>
      <c r="AS593" s="12"/>
      <c r="AT593" s="12"/>
      <c r="AU593" s="12"/>
      <c r="AV593" s="12"/>
      <c r="AW593" s="12"/>
      <c r="AX593" s="12"/>
      <c r="AY593" s="12"/>
      <c r="AZ593" s="12"/>
      <c r="BA593" s="12"/>
      <c r="BB593" s="12"/>
    </row>
    <row r="594" spans="1:54" hidden="1" x14ac:dyDescent="0.35">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c r="AR594" s="12"/>
      <c r="AS594" s="12"/>
      <c r="AT594" s="12"/>
      <c r="AU594" s="12"/>
      <c r="AV594" s="12"/>
      <c r="AW594" s="12"/>
      <c r="AX594" s="12"/>
      <c r="AY594" s="12"/>
      <c r="AZ594" s="12"/>
      <c r="BA594" s="12"/>
      <c r="BB594" s="12"/>
    </row>
    <row r="595" spans="1:54" hidden="1" x14ac:dyDescent="0.35">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c r="AR595" s="12"/>
      <c r="AS595" s="12"/>
      <c r="AT595" s="12"/>
      <c r="AU595" s="12"/>
      <c r="AV595" s="12"/>
      <c r="AW595" s="12"/>
      <c r="AX595" s="12"/>
      <c r="AY595" s="12"/>
      <c r="AZ595" s="12"/>
      <c r="BA595" s="12"/>
      <c r="BB595" s="12"/>
    </row>
    <row r="596" spans="1:54" hidden="1" x14ac:dyDescent="0.35">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c r="AR596" s="12"/>
      <c r="AS596" s="12"/>
      <c r="AT596" s="12"/>
      <c r="AU596" s="12"/>
      <c r="AV596" s="12"/>
      <c r="AW596" s="12"/>
      <c r="AX596" s="12"/>
      <c r="AY596" s="12"/>
      <c r="AZ596" s="12"/>
      <c r="BA596" s="12"/>
      <c r="BB596" s="12"/>
    </row>
    <row r="597" spans="1:54" hidden="1" x14ac:dyDescent="0.35">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c r="AR597" s="12"/>
      <c r="AS597" s="12"/>
      <c r="AT597" s="12"/>
      <c r="AU597" s="12"/>
      <c r="AV597" s="12"/>
      <c r="AW597" s="12"/>
      <c r="AX597" s="12"/>
      <c r="AY597" s="12"/>
      <c r="AZ597" s="12"/>
      <c r="BA597" s="12"/>
      <c r="BB597" s="12"/>
    </row>
    <row r="598" spans="1:54" hidden="1" x14ac:dyDescent="0.35">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c r="AR598" s="12"/>
      <c r="AS598" s="12"/>
      <c r="AT598" s="12"/>
      <c r="AU598" s="12"/>
      <c r="AV598" s="12"/>
      <c r="AW598" s="12"/>
      <c r="AX598" s="12"/>
      <c r="AY598" s="12"/>
      <c r="AZ598" s="12"/>
      <c r="BA598" s="12"/>
      <c r="BB598" s="12"/>
    </row>
    <row r="599" spans="1:54" hidden="1" x14ac:dyDescent="0.35">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c r="AR599" s="12"/>
      <c r="AS599" s="12"/>
      <c r="AT599" s="12"/>
      <c r="AU599" s="12"/>
      <c r="AV599" s="12"/>
      <c r="AW599" s="12"/>
      <c r="AX599" s="12"/>
      <c r="AY599" s="12"/>
      <c r="AZ599" s="12"/>
      <c r="BA599" s="12"/>
      <c r="BB599" s="12"/>
    </row>
    <row r="600" spans="1:54" hidden="1" x14ac:dyDescent="0.35">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c r="AR600" s="12"/>
      <c r="AS600" s="12"/>
      <c r="AT600" s="12"/>
      <c r="AU600" s="12"/>
      <c r="AV600" s="12"/>
      <c r="AW600" s="12"/>
      <c r="AX600" s="12"/>
      <c r="AY600" s="12"/>
      <c r="AZ600" s="12"/>
      <c r="BA600" s="12"/>
      <c r="BB600" s="12"/>
    </row>
    <row r="601" spans="1:54" hidden="1" x14ac:dyDescent="0.35">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c r="AR601" s="12"/>
      <c r="AS601" s="12"/>
      <c r="AT601" s="12"/>
      <c r="AU601" s="12"/>
      <c r="AV601" s="12"/>
      <c r="AW601" s="12"/>
      <c r="AX601" s="12"/>
      <c r="AY601" s="12"/>
      <c r="AZ601" s="12"/>
      <c r="BA601" s="12"/>
      <c r="BB601" s="12"/>
    </row>
    <row r="602" spans="1:54" hidden="1" x14ac:dyDescent="0.35">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c r="AR602" s="12"/>
      <c r="AS602" s="12"/>
      <c r="AT602" s="12"/>
      <c r="AU602" s="12"/>
      <c r="AV602" s="12"/>
      <c r="AW602" s="12"/>
      <c r="AX602" s="12"/>
      <c r="AY602" s="12"/>
      <c r="AZ602" s="12"/>
      <c r="BA602" s="12"/>
      <c r="BB602" s="12"/>
    </row>
    <row r="603" spans="1:54" hidden="1" x14ac:dyDescent="0.35">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c r="AR603" s="12"/>
      <c r="AS603" s="12"/>
      <c r="AT603" s="12"/>
      <c r="AU603" s="12"/>
      <c r="AV603" s="12"/>
      <c r="AW603" s="12"/>
      <c r="AX603" s="12"/>
      <c r="AY603" s="12"/>
      <c r="AZ603" s="12"/>
      <c r="BA603" s="12"/>
      <c r="BB603" s="12"/>
    </row>
    <row r="604" spans="1:54" hidden="1" x14ac:dyDescent="0.35">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c r="AR604" s="12"/>
      <c r="AS604" s="12"/>
      <c r="AT604" s="12"/>
      <c r="AU604" s="12"/>
      <c r="AV604" s="12"/>
      <c r="AW604" s="12"/>
      <c r="AX604" s="12"/>
      <c r="AY604" s="12"/>
      <c r="AZ604" s="12"/>
      <c r="BA604" s="12"/>
      <c r="BB604" s="12"/>
    </row>
    <row r="605" spans="1:54" hidden="1" x14ac:dyDescent="0.35">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c r="AR605" s="12"/>
      <c r="AS605" s="12"/>
      <c r="AT605" s="12"/>
      <c r="AU605" s="12"/>
      <c r="AV605" s="12"/>
      <c r="AW605" s="12"/>
      <c r="AX605" s="12"/>
      <c r="AY605" s="12"/>
      <c r="AZ605" s="12"/>
      <c r="BA605" s="12"/>
      <c r="BB605" s="12"/>
    </row>
    <row r="606" spans="1:54" hidden="1" x14ac:dyDescent="0.35">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c r="AR606" s="12"/>
      <c r="AS606" s="12"/>
      <c r="AT606" s="12"/>
      <c r="AU606" s="12"/>
      <c r="AV606" s="12"/>
      <c r="AW606" s="12"/>
      <c r="AX606" s="12"/>
      <c r="AY606" s="12"/>
      <c r="AZ606" s="12"/>
      <c r="BA606" s="12"/>
      <c r="BB606" s="12"/>
    </row>
    <row r="607" spans="1:54" hidden="1" x14ac:dyDescent="0.35">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c r="AR607" s="12"/>
      <c r="AS607" s="12"/>
      <c r="AT607" s="12"/>
      <c r="AU607" s="12"/>
      <c r="AV607" s="12"/>
      <c r="AW607" s="12"/>
      <c r="AX607" s="12"/>
      <c r="AY607" s="12"/>
      <c r="AZ607" s="12"/>
      <c r="BA607" s="12"/>
      <c r="BB607" s="12"/>
    </row>
    <row r="608" spans="1:54" hidden="1" x14ac:dyDescent="0.35">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c r="AR608" s="12"/>
      <c r="AS608" s="12"/>
      <c r="AT608" s="12"/>
      <c r="AU608" s="12"/>
      <c r="AV608" s="12"/>
      <c r="AW608" s="12"/>
      <c r="AX608" s="12"/>
      <c r="AY608" s="12"/>
      <c r="AZ608" s="12"/>
      <c r="BA608" s="12"/>
      <c r="BB608" s="12"/>
    </row>
    <row r="609" spans="1:54" hidden="1" x14ac:dyDescent="0.35">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c r="AR609" s="12"/>
      <c r="AS609" s="12"/>
      <c r="AT609" s="12"/>
      <c r="AU609" s="12"/>
      <c r="AV609" s="12"/>
      <c r="AW609" s="12"/>
      <c r="AX609" s="12"/>
      <c r="AY609" s="12"/>
      <c r="AZ609" s="12"/>
      <c r="BA609" s="12"/>
      <c r="BB609" s="12"/>
    </row>
    <row r="610" spans="1:54" hidden="1" x14ac:dyDescent="0.35">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c r="AR610" s="12"/>
      <c r="AS610" s="12"/>
      <c r="AT610" s="12"/>
      <c r="AU610" s="12"/>
      <c r="AV610" s="12"/>
      <c r="AW610" s="12"/>
      <c r="AX610" s="12"/>
      <c r="AY610" s="12"/>
      <c r="AZ610" s="12"/>
      <c r="BA610" s="12"/>
      <c r="BB610" s="12"/>
    </row>
    <row r="611" spans="1:54" hidden="1" x14ac:dyDescent="0.35">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c r="AR611" s="12"/>
      <c r="AS611" s="12"/>
      <c r="AT611" s="12"/>
      <c r="AU611" s="12"/>
      <c r="AV611" s="12"/>
      <c r="AW611" s="12"/>
      <c r="AX611" s="12"/>
      <c r="AY611" s="12"/>
      <c r="AZ611" s="12"/>
      <c r="BA611" s="12"/>
      <c r="BB611" s="12"/>
    </row>
    <row r="612" spans="1:54" hidden="1" x14ac:dyDescent="0.35">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c r="AR612" s="12"/>
      <c r="AS612" s="12"/>
      <c r="AT612" s="12"/>
      <c r="AU612" s="12"/>
      <c r="AV612" s="12"/>
      <c r="AW612" s="12"/>
      <c r="AX612" s="12"/>
      <c r="AY612" s="12"/>
      <c r="AZ612" s="12"/>
      <c r="BA612" s="12"/>
      <c r="BB612" s="12"/>
    </row>
    <row r="613" spans="1:54" hidden="1" x14ac:dyDescent="0.35">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c r="AR613" s="12"/>
      <c r="AS613" s="12"/>
      <c r="AT613" s="12"/>
      <c r="AU613" s="12"/>
      <c r="AV613" s="12"/>
      <c r="AW613" s="12"/>
      <c r="AX613" s="12"/>
      <c r="AY613" s="12"/>
      <c r="AZ613" s="12"/>
      <c r="BA613" s="12"/>
      <c r="BB613" s="12"/>
    </row>
    <row r="614" spans="1:54" hidden="1" x14ac:dyDescent="0.35">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c r="AR614" s="12"/>
      <c r="AS614" s="12"/>
      <c r="AT614" s="12"/>
      <c r="AU614" s="12"/>
      <c r="AV614" s="12"/>
      <c r="AW614" s="12"/>
      <c r="AX614" s="12"/>
      <c r="AY614" s="12"/>
      <c r="AZ614" s="12"/>
      <c r="BA614" s="12"/>
      <c r="BB614" s="12"/>
    </row>
    <row r="615" spans="1:54" hidden="1" x14ac:dyDescent="0.35">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c r="AR615" s="12"/>
      <c r="AS615" s="12"/>
      <c r="AT615" s="12"/>
      <c r="AU615" s="12"/>
      <c r="AV615" s="12"/>
      <c r="AW615" s="12"/>
      <c r="AX615" s="12"/>
      <c r="AY615" s="12"/>
      <c r="AZ615" s="12"/>
      <c r="BA615" s="12"/>
      <c r="BB615" s="12"/>
    </row>
    <row r="616" spans="1:54" hidden="1" x14ac:dyDescent="0.35">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c r="AR616" s="12"/>
      <c r="AS616" s="12"/>
      <c r="AT616" s="12"/>
      <c r="AU616" s="12"/>
      <c r="AV616" s="12"/>
      <c r="AW616" s="12"/>
      <c r="AX616" s="12"/>
      <c r="AY616" s="12"/>
      <c r="AZ616" s="12"/>
      <c r="BA616" s="12"/>
      <c r="BB616" s="12"/>
    </row>
    <row r="617" spans="1:54" hidden="1" x14ac:dyDescent="0.35">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c r="AR617" s="12"/>
      <c r="AS617" s="12"/>
      <c r="AT617" s="12"/>
      <c r="AU617" s="12"/>
      <c r="AV617" s="12"/>
      <c r="AW617" s="12"/>
      <c r="AX617" s="12"/>
      <c r="AY617" s="12"/>
      <c r="AZ617" s="12"/>
      <c r="BA617" s="12"/>
      <c r="BB617" s="12"/>
    </row>
    <row r="618" spans="1:54" hidden="1" x14ac:dyDescent="0.35">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c r="AR618" s="12"/>
      <c r="AS618" s="12"/>
      <c r="AT618" s="12"/>
      <c r="AU618" s="12"/>
      <c r="AV618" s="12"/>
      <c r="AW618" s="12"/>
      <c r="AX618" s="12"/>
      <c r="AY618" s="12"/>
      <c r="AZ618" s="12"/>
      <c r="BA618" s="12"/>
      <c r="BB618" s="12"/>
    </row>
    <row r="619" spans="1:54" hidden="1" x14ac:dyDescent="0.35">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c r="AR619" s="12"/>
      <c r="AS619" s="12"/>
      <c r="AT619" s="12"/>
      <c r="AU619" s="12"/>
      <c r="AV619" s="12"/>
      <c r="AW619" s="12"/>
      <c r="AX619" s="12"/>
      <c r="AY619" s="12"/>
      <c r="AZ619" s="12"/>
      <c r="BA619" s="12"/>
      <c r="BB619" s="12"/>
    </row>
    <row r="620" spans="1:54" hidden="1" x14ac:dyDescent="0.35">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c r="AR620" s="12"/>
      <c r="AS620" s="12"/>
      <c r="AT620" s="12"/>
      <c r="AU620" s="12"/>
      <c r="AV620" s="12"/>
      <c r="AW620" s="12"/>
      <c r="AX620" s="12"/>
      <c r="AY620" s="12"/>
      <c r="AZ620" s="12"/>
      <c r="BA620" s="12"/>
      <c r="BB620" s="12"/>
    </row>
    <row r="621" spans="1:54" hidden="1" x14ac:dyDescent="0.35">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c r="AR621" s="12"/>
      <c r="AS621" s="12"/>
      <c r="AT621" s="12"/>
      <c r="AU621" s="12"/>
      <c r="AV621" s="12"/>
      <c r="AW621" s="12"/>
      <c r="AX621" s="12"/>
      <c r="AY621" s="12"/>
      <c r="AZ621" s="12"/>
      <c r="BA621" s="12"/>
      <c r="BB621" s="12"/>
    </row>
    <row r="622" spans="1:54" hidden="1" x14ac:dyDescent="0.35">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c r="AR622" s="12"/>
      <c r="AS622" s="12"/>
      <c r="AT622" s="12"/>
      <c r="AU622" s="12"/>
      <c r="AV622" s="12"/>
      <c r="AW622" s="12"/>
      <c r="AX622" s="12"/>
      <c r="AY622" s="12"/>
      <c r="AZ622" s="12"/>
      <c r="BA622" s="12"/>
      <c r="BB622" s="12"/>
    </row>
    <row r="623" spans="1:54" hidden="1" x14ac:dyDescent="0.35">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c r="AR623" s="12"/>
      <c r="AS623" s="12"/>
      <c r="AT623" s="12"/>
      <c r="AU623" s="12"/>
      <c r="AV623" s="12"/>
      <c r="AW623" s="12"/>
      <c r="AX623" s="12"/>
      <c r="AY623" s="12"/>
      <c r="AZ623" s="12"/>
      <c r="BA623" s="12"/>
      <c r="BB623" s="12"/>
    </row>
    <row r="624" spans="1:54" hidden="1" x14ac:dyDescent="0.35">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c r="AR624" s="12"/>
      <c r="AS624" s="12"/>
      <c r="AT624" s="12"/>
      <c r="AU624" s="12"/>
      <c r="AV624" s="12"/>
      <c r="AW624" s="12"/>
      <c r="AX624" s="12"/>
      <c r="AY624" s="12"/>
      <c r="AZ624" s="12"/>
      <c r="BA624" s="12"/>
      <c r="BB624" s="12"/>
    </row>
    <row r="625" spans="1:54" hidden="1" x14ac:dyDescent="0.35">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c r="AR625" s="12"/>
      <c r="AS625" s="12"/>
      <c r="AT625" s="12"/>
      <c r="AU625" s="12"/>
      <c r="AV625" s="12"/>
      <c r="AW625" s="12"/>
      <c r="AX625" s="12"/>
      <c r="AY625" s="12"/>
      <c r="AZ625" s="12"/>
      <c r="BA625" s="12"/>
      <c r="BB625" s="12"/>
    </row>
    <row r="626" spans="1:54" hidden="1" x14ac:dyDescent="0.35">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c r="AR626" s="12"/>
      <c r="AS626" s="12"/>
      <c r="AT626" s="12"/>
      <c r="AU626" s="12"/>
      <c r="AV626" s="12"/>
      <c r="AW626" s="12"/>
      <c r="AX626" s="12"/>
      <c r="AY626" s="12"/>
      <c r="AZ626" s="12"/>
      <c r="BA626" s="12"/>
      <c r="BB626" s="12"/>
    </row>
    <row r="627" spans="1:54" hidden="1" x14ac:dyDescent="0.35">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c r="AR627" s="12"/>
      <c r="AS627" s="12"/>
      <c r="AT627" s="12"/>
      <c r="AU627" s="12"/>
      <c r="AV627" s="12"/>
      <c r="AW627" s="12"/>
      <c r="AX627" s="12"/>
      <c r="AY627" s="12"/>
      <c r="AZ627" s="12"/>
      <c r="BA627" s="12"/>
      <c r="BB627" s="12"/>
    </row>
    <row r="628" spans="1:54" hidden="1" x14ac:dyDescent="0.35">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c r="AR628" s="12"/>
      <c r="AS628" s="12"/>
      <c r="AT628" s="12"/>
      <c r="AU628" s="12"/>
      <c r="AV628" s="12"/>
      <c r="AW628" s="12"/>
      <c r="AX628" s="12"/>
      <c r="AY628" s="12"/>
      <c r="AZ628" s="12"/>
      <c r="BA628" s="12"/>
      <c r="BB628" s="12"/>
    </row>
    <row r="629" spans="1:54" hidden="1" x14ac:dyDescent="0.35">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c r="AR629" s="12"/>
      <c r="AS629" s="12"/>
      <c r="AT629" s="12"/>
      <c r="AU629" s="12"/>
      <c r="AV629" s="12"/>
      <c r="AW629" s="12"/>
      <c r="AX629" s="12"/>
      <c r="AY629" s="12"/>
      <c r="AZ629" s="12"/>
      <c r="BA629" s="12"/>
      <c r="BB629" s="12"/>
    </row>
    <row r="630" spans="1:54" hidden="1" x14ac:dyDescent="0.35">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c r="AR630" s="12"/>
      <c r="AS630" s="12"/>
      <c r="AT630" s="12"/>
      <c r="AU630" s="12"/>
      <c r="AV630" s="12"/>
      <c r="AW630" s="12"/>
      <c r="AX630" s="12"/>
      <c r="AY630" s="12"/>
      <c r="AZ630" s="12"/>
      <c r="BA630" s="12"/>
      <c r="BB630" s="12"/>
    </row>
    <row r="631" spans="1:54" hidden="1" x14ac:dyDescent="0.35">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c r="AR631" s="12"/>
      <c r="AS631" s="12"/>
      <c r="AT631" s="12"/>
      <c r="AU631" s="12"/>
      <c r="AV631" s="12"/>
      <c r="AW631" s="12"/>
      <c r="AX631" s="12"/>
      <c r="AY631" s="12"/>
      <c r="AZ631" s="12"/>
      <c r="BA631" s="12"/>
      <c r="BB631" s="12"/>
    </row>
    <row r="632" spans="1:54" hidden="1" x14ac:dyDescent="0.35">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c r="AR632" s="12"/>
      <c r="AS632" s="12"/>
      <c r="AT632" s="12"/>
      <c r="AU632" s="12"/>
      <c r="AV632" s="12"/>
      <c r="AW632" s="12"/>
      <c r="AX632" s="12"/>
      <c r="AY632" s="12"/>
      <c r="AZ632" s="12"/>
      <c r="BA632" s="12"/>
      <c r="BB632" s="12"/>
    </row>
    <row r="633" spans="1:54" hidden="1" x14ac:dyDescent="0.35">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c r="AR633" s="12"/>
      <c r="AS633" s="12"/>
      <c r="AT633" s="12"/>
      <c r="AU633" s="12"/>
      <c r="AV633" s="12"/>
      <c r="AW633" s="12"/>
      <c r="AX633" s="12"/>
      <c r="AY633" s="12"/>
      <c r="AZ633" s="12"/>
      <c r="BA633" s="12"/>
      <c r="BB633" s="12"/>
    </row>
    <row r="634" spans="1:54" hidden="1" x14ac:dyDescent="0.35">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c r="AR634" s="12"/>
      <c r="AS634" s="12"/>
      <c r="AT634" s="12"/>
      <c r="AU634" s="12"/>
      <c r="AV634" s="12"/>
      <c r="AW634" s="12"/>
      <c r="AX634" s="12"/>
      <c r="AY634" s="12"/>
      <c r="AZ634" s="12"/>
      <c r="BA634" s="12"/>
      <c r="BB634" s="12"/>
    </row>
    <row r="635" spans="1:54" hidden="1" x14ac:dyDescent="0.35">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c r="AR635" s="12"/>
      <c r="AS635" s="12"/>
      <c r="AT635" s="12"/>
      <c r="AU635" s="12"/>
      <c r="AV635" s="12"/>
      <c r="AW635" s="12"/>
      <c r="AX635" s="12"/>
      <c r="AY635" s="12"/>
      <c r="AZ635" s="12"/>
      <c r="BA635" s="12"/>
      <c r="BB635" s="12"/>
    </row>
    <row r="636" spans="1:54" hidden="1" x14ac:dyDescent="0.35">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c r="AR636" s="12"/>
      <c r="AS636" s="12"/>
      <c r="AT636" s="12"/>
      <c r="AU636" s="12"/>
      <c r="AV636" s="12"/>
      <c r="AW636" s="12"/>
      <c r="AX636" s="12"/>
      <c r="AY636" s="12"/>
      <c r="AZ636" s="12"/>
      <c r="BA636" s="12"/>
      <c r="BB636" s="12"/>
    </row>
    <row r="637" spans="1:54" hidden="1" x14ac:dyDescent="0.35">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c r="AR637" s="12"/>
      <c r="AS637" s="12"/>
      <c r="AT637" s="12"/>
      <c r="AU637" s="12"/>
      <c r="AV637" s="12"/>
      <c r="AW637" s="12"/>
      <c r="AX637" s="12"/>
      <c r="AY637" s="12"/>
      <c r="AZ637" s="12"/>
      <c r="BA637" s="12"/>
      <c r="BB637" s="12"/>
    </row>
    <row r="638" spans="1:54" hidden="1" x14ac:dyDescent="0.35">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c r="AR638" s="12"/>
      <c r="AS638" s="12"/>
      <c r="AT638" s="12"/>
      <c r="AU638" s="12"/>
      <c r="AV638" s="12"/>
      <c r="AW638" s="12"/>
      <c r="AX638" s="12"/>
      <c r="AY638" s="12"/>
      <c r="AZ638" s="12"/>
      <c r="BA638" s="12"/>
      <c r="BB638" s="12"/>
    </row>
    <row r="639" spans="1:54" hidden="1" x14ac:dyDescent="0.35">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c r="AR639" s="12"/>
      <c r="AS639" s="12"/>
      <c r="AT639" s="12"/>
      <c r="AU639" s="12"/>
      <c r="AV639" s="12"/>
      <c r="AW639" s="12"/>
      <c r="AX639" s="12"/>
      <c r="AY639" s="12"/>
      <c r="AZ639" s="12"/>
      <c r="BA639" s="12"/>
      <c r="BB639" s="12"/>
    </row>
    <row r="640" spans="1:54" hidden="1" x14ac:dyDescent="0.35">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c r="AR640" s="12"/>
      <c r="AS640" s="12"/>
      <c r="AT640" s="12"/>
      <c r="AU640" s="12"/>
      <c r="AV640" s="12"/>
      <c r="AW640" s="12"/>
      <c r="AX640" s="12"/>
      <c r="AY640" s="12"/>
      <c r="AZ640" s="12"/>
      <c r="BA640" s="12"/>
      <c r="BB640" s="12"/>
    </row>
    <row r="641" spans="1:54" hidden="1" x14ac:dyDescent="0.35">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c r="AR641" s="12"/>
      <c r="AS641" s="12"/>
      <c r="AT641" s="12"/>
      <c r="AU641" s="12"/>
      <c r="AV641" s="12"/>
      <c r="AW641" s="12"/>
      <c r="AX641" s="12"/>
      <c r="AY641" s="12"/>
      <c r="AZ641" s="12"/>
      <c r="BA641" s="12"/>
      <c r="BB641" s="12"/>
    </row>
    <row r="642" spans="1:54" hidden="1" x14ac:dyDescent="0.35">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c r="AR642" s="12"/>
      <c r="AS642" s="12"/>
      <c r="AT642" s="12"/>
      <c r="AU642" s="12"/>
      <c r="AV642" s="12"/>
      <c r="AW642" s="12"/>
      <c r="AX642" s="12"/>
      <c r="AY642" s="12"/>
      <c r="AZ642" s="12"/>
      <c r="BA642" s="12"/>
      <c r="BB642" s="12"/>
    </row>
    <row r="643" spans="1:54" hidden="1" x14ac:dyDescent="0.35">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c r="AR643" s="12"/>
      <c r="AS643" s="12"/>
      <c r="AT643" s="12"/>
      <c r="AU643" s="12"/>
      <c r="AV643" s="12"/>
      <c r="AW643" s="12"/>
      <c r="AX643" s="12"/>
      <c r="AY643" s="12"/>
      <c r="AZ643" s="12"/>
      <c r="BA643" s="12"/>
      <c r="BB643" s="12"/>
    </row>
    <row r="644" spans="1:54" hidden="1" x14ac:dyDescent="0.35">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c r="AR644" s="12"/>
      <c r="AS644" s="12"/>
      <c r="AT644" s="12"/>
      <c r="AU644" s="12"/>
      <c r="AV644" s="12"/>
      <c r="AW644" s="12"/>
      <c r="AX644" s="12"/>
      <c r="AY644" s="12"/>
      <c r="AZ644" s="12"/>
      <c r="BA644" s="12"/>
      <c r="BB644" s="12"/>
    </row>
    <row r="645" spans="1:54" hidden="1" x14ac:dyDescent="0.35">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c r="AR645" s="12"/>
      <c r="AS645" s="12"/>
      <c r="AT645" s="12"/>
      <c r="AU645" s="12"/>
      <c r="AV645" s="12"/>
      <c r="AW645" s="12"/>
      <c r="AX645" s="12"/>
      <c r="AY645" s="12"/>
      <c r="AZ645" s="12"/>
      <c r="BA645" s="12"/>
      <c r="BB645" s="12"/>
    </row>
    <row r="646" spans="1:54" hidden="1" x14ac:dyDescent="0.35">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c r="AR646" s="12"/>
      <c r="AS646" s="12"/>
      <c r="AT646" s="12"/>
      <c r="AU646" s="12"/>
      <c r="AV646" s="12"/>
      <c r="AW646" s="12"/>
      <c r="AX646" s="12"/>
      <c r="AY646" s="12"/>
      <c r="AZ646" s="12"/>
      <c r="BA646" s="12"/>
      <c r="BB646" s="12"/>
    </row>
    <row r="647" spans="1:54" hidden="1" x14ac:dyDescent="0.35">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c r="AR647" s="12"/>
      <c r="AS647" s="12"/>
      <c r="AT647" s="12"/>
      <c r="AU647" s="12"/>
      <c r="AV647" s="12"/>
      <c r="AW647" s="12"/>
      <c r="AX647" s="12"/>
      <c r="AY647" s="12"/>
      <c r="AZ647" s="12"/>
      <c r="BA647" s="12"/>
      <c r="BB647" s="12"/>
    </row>
    <row r="648" spans="1:54" hidden="1" x14ac:dyDescent="0.35">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c r="AR648" s="12"/>
      <c r="AS648" s="12"/>
      <c r="AT648" s="12"/>
      <c r="AU648" s="12"/>
      <c r="AV648" s="12"/>
      <c r="AW648" s="12"/>
      <c r="AX648" s="12"/>
      <c r="AY648" s="12"/>
      <c r="AZ648" s="12"/>
      <c r="BA648" s="12"/>
      <c r="BB648" s="12"/>
    </row>
    <row r="649" spans="1:54" hidden="1" x14ac:dyDescent="0.35">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c r="AR649" s="12"/>
      <c r="AS649" s="12"/>
      <c r="AT649" s="12"/>
      <c r="AU649" s="12"/>
      <c r="AV649" s="12"/>
      <c r="AW649" s="12"/>
      <c r="AX649" s="12"/>
      <c r="AY649" s="12"/>
      <c r="AZ649" s="12"/>
      <c r="BA649" s="12"/>
      <c r="BB649" s="12"/>
    </row>
    <row r="650" spans="1:54" hidden="1" x14ac:dyDescent="0.35">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c r="AR650" s="12"/>
      <c r="AS650" s="12"/>
      <c r="AT650" s="12"/>
      <c r="AU650" s="12"/>
      <c r="AV650" s="12"/>
      <c r="AW650" s="12"/>
      <c r="AX650" s="12"/>
      <c r="AY650" s="12"/>
      <c r="AZ650" s="12"/>
      <c r="BA650" s="12"/>
      <c r="BB650" s="12"/>
    </row>
    <row r="651" spans="1:54" hidden="1" x14ac:dyDescent="0.35">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c r="AR651" s="12"/>
      <c r="AS651" s="12"/>
      <c r="AT651" s="12"/>
      <c r="AU651" s="12"/>
      <c r="AV651" s="12"/>
      <c r="AW651" s="12"/>
      <c r="AX651" s="12"/>
      <c r="AY651" s="12"/>
      <c r="AZ651" s="12"/>
      <c r="BA651" s="12"/>
      <c r="BB651" s="12"/>
    </row>
    <row r="652" spans="1:54" hidden="1" x14ac:dyDescent="0.35">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c r="AR652" s="12"/>
      <c r="AS652" s="12"/>
      <c r="AT652" s="12"/>
      <c r="AU652" s="12"/>
      <c r="AV652" s="12"/>
      <c r="AW652" s="12"/>
      <c r="AX652" s="12"/>
      <c r="AY652" s="12"/>
      <c r="AZ652" s="12"/>
      <c r="BA652" s="12"/>
      <c r="BB652" s="12"/>
    </row>
    <row r="653" spans="1:54" hidden="1" x14ac:dyDescent="0.35">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c r="AR653" s="12"/>
      <c r="AS653" s="12"/>
      <c r="AT653" s="12"/>
      <c r="AU653" s="12"/>
      <c r="AV653" s="12"/>
      <c r="AW653" s="12"/>
      <c r="AX653" s="12"/>
      <c r="AY653" s="12"/>
      <c r="AZ653" s="12"/>
      <c r="BA653" s="12"/>
      <c r="BB653" s="12"/>
    </row>
    <row r="654" spans="1:54" hidden="1" x14ac:dyDescent="0.35">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c r="AR654" s="12"/>
      <c r="AS654" s="12"/>
      <c r="AT654" s="12"/>
      <c r="AU654" s="12"/>
      <c r="AV654" s="12"/>
      <c r="AW654" s="12"/>
      <c r="AX654" s="12"/>
      <c r="AY654" s="12"/>
      <c r="AZ654" s="12"/>
      <c r="BA654" s="12"/>
      <c r="BB654" s="12"/>
    </row>
    <row r="655" spans="1:54" hidden="1" x14ac:dyDescent="0.35">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c r="AR655" s="12"/>
      <c r="AS655" s="12"/>
      <c r="AT655" s="12"/>
      <c r="AU655" s="12"/>
      <c r="AV655" s="12"/>
      <c r="AW655" s="12"/>
      <c r="AX655" s="12"/>
      <c r="AY655" s="12"/>
      <c r="AZ655" s="12"/>
      <c r="BA655" s="12"/>
      <c r="BB655" s="12"/>
    </row>
    <row r="656" spans="1:54" hidden="1" x14ac:dyDescent="0.35">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c r="AR656" s="12"/>
      <c r="AS656" s="12"/>
      <c r="AT656" s="12"/>
      <c r="AU656" s="12"/>
      <c r="AV656" s="12"/>
      <c r="AW656" s="12"/>
      <c r="AX656" s="12"/>
      <c r="AY656" s="12"/>
      <c r="AZ656" s="12"/>
      <c r="BA656" s="12"/>
      <c r="BB656" s="12"/>
    </row>
    <row r="657" spans="1:54" hidden="1" x14ac:dyDescent="0.35">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c r="AR657" s="12"/>
      <c r="AS657" s="12"/>
      <c r="AT657" s="12"/>
      <c r="AU657" s="12"/>
      <c r="AV657" s="12"/>
      <c r="AW657" s="12"/>
      <c r="AX657" s="12"/>
      <c r="AY657" s="12"/>
      <c r="AZ657" s="12"/>
      <c r="BA657" s="12"/>
      <c r="BB657" s="12"/>
    </row>
    <row r="658" spans="1:54" hidden="1" x14ac:dyDescent="0.35">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c r="AR658" s="12"/>
      <c r="AS658" s="12"/>
      <c r="AT658" s="12"/>
      <c r="AU658" s="12"/>
      <c r="AV658" s="12"/>
      <c r="AW658" s="12"/>
      <c r="AX658" s="12"/>
      <c r="AY658" s="12"/>
      <c r="AZ658" s="12"/>
      <c r="BA658" s="12"/>
      <c r="BB658" s="12"/>
    </row>
    <row r="659" spans="1:54" hidden="1" x14ac:dyDescent="0.35">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c r="AR659" s="12"/>
      <c r="AS659" s="12"/>
      <c r="AT659" s="12"/>
      <c r="AU659" s="12"/>
      <c r="AV659" s="12"/>
      <c r="AW659" s="12"/>
      <c r="AX659" s="12"/>
      <c r="AY659" s="12"/>
      <c r="AZ659" s="12"/>
      <c r="BA659" s="12"/>
      <c r="BB659" s="12"/>
    </row>
    <row r="660" spans="1:54" hidden="1" x14ac:dyDescent="0.35">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c r="AR660" s="12"/>
      <c r="AS660" s="12"/>
      <c r="AT660" s="12"/>
      <c r="AU660" s="12"/>
      <c r="AV660" s="12"/>
      <c r="AW660" s="12"/>
      <c r="AX660" s="12"/>
      <c r="AY660" s="12"/>
      <c r="AZ660" s="12"/>
      <c r="BA660" s="12"/>
      <c r="BB660" s="12"/>
    </row>
    <row r="661" spans="1:54" hidden="1" x14ac:dyDescent="0.35">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c r="AR661" s="12"/>
      <c r="AS661" s="12"/>
      <c r="AT661" s="12"/>
      <c r="AU661" s="12"/>
      <c r="AV661" s="12"/>
      <c r="AW661" s="12"/>
      <c r="AX661" s="12"/>
      <c r="AY661" s="12"/>
      <c r="AZ661" s="12"/>
      <c r="BA661" s="12"/>
      <c r="BB661" s="12"/>
    </row>
    <row r="662" spans="1:54" hidden="1" x14ac:dyDescent="0.35">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c r="AR662" s="12"/>
      <c r="AS662" s="12"/>
      <c r="AT662" s="12"/>
      <c r="AU662" s="12"/>
      <c r="AV662" s="12"/>
      <c r="AW662" s="12"/>
      <c r="AX662" s="12"/>
      <c r="AY662" s="12"/>
      <c r="AZ662" s="12"/>
      <c r="BA662" s="12"/>
      <c r="BB662" s="12"/>
    </row>
    <row r="663" spans="1:54" hidden="1" x14ac:dyDescent="0.35">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c r="AR663" s="12"/>
      <c r="AS663" s="12"/>
      <c r="AT663" s="12"/>
      <c r="AU663" s="12"/>
      <c r="AV663" s="12"/>
      <c r="AW663" s="12"/>
      <c r="AX663" s="12"/>
      <c r="AY663" s="12"/>
      <c r="AZ663" s="12"/>
      <c r="BA663" s="12"/>
      <c r="BB663" s="12"/>
    </row>
    <row r="664" spans="1:54" hidden="1" x14ac:dyDescent="0.35">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c r="AR664" s="12"/>
      <c r="AS664" s="12"/>
      <c r="AT664" s="12"/>
      <c r="AU664" s="12"/>
      <c r="AV664" s="12"/>
      <c r="AW664" s="12"/>
      <c r="AX664" s="12"/>
      <c r="AY664" s="12"/>
      <c r="AZ664" s="12"/>
      <c r="BA664" s="12"/>
      <c r="BB664" s="12"/>
    </row>
    <row r="665" spans="1:54" hidden="1" x14ac:dyDescent="0.35">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c r="AR665" s="12"/>
      <c r="AS665" s="12"/>
      <c r="AT665" s="12"/>
      <c r="AU665" s="12"/>
      <c r="AV665" s="12"/>
      <c r="AW665" s="12"/>
      <c r="AX665" s="12"/>
      <c r="AY665" s="12"/>
      <c r="AZ665" s="12"/>
      <c r="BA665" s="12"/>
      <c r="BB665" s="12"/>
    </row>
    <row r="666" spans="1:54" hidden="1" x14ac:dyDescent="0.35">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c r="AR666" s="12"/>
      <c r="AS666" s="12"/>
      <c r="AT666" s="12"/>
      <c r="AU666" s="12"/>
      <c r="AV666" s="12"/>
      <c r="AW666" s="12"/>
      <c r="AX666" s="12"/>
      <c r="AY666" s="12"/>
      <c r="AZ666" s="12"/>
      <c r="BA666" s="12"/>
      <c r="BB666" s="12"/>
    </row>
    <row r="667" spans="1:54" hidden="1" x14ac:dyDescent="0.35">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c r="AR667" s="12"/>
      <c r="AS667" s="12"/>
      <c r="AT667" s="12"/>
      <c r="AU667" s="12"/>
      <c r="AV667" s="12"/>
      <c r="AW667" s="12"/>
      <c r="AX667" s="12"/>
      <c r="AY667" s="12"/>
      <c r="AZ667" s="12"/>
      <c r="BA667" s="12"/>
      <c r="BB667" s="12"/>
    </row>
    <row r="668" spans="1:54" hidden="1" x14ac:dyDescent="0.35">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c r="AR668" s="12"/>
      <c r="AS668" s="12"/>
      <c r="AT668" s="12"/>
      <c r="AU668" s="12"/>
      <c r="AV668" s="12"/>
      <c r="AW668" s="12"/>
      <c r="AX668" s="12"/>
      <c r="AY668" s="12"/>
      <c r="AZ668" s="12"/>
      <c r="BA668" s="12"/>
      <c r="BB668" s="12"/>
    </row>
    <row r="669" spans="1:54" hidden="1" x14ac:dyDescent="0.35">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c r="AR669" s="12"/>
      <c r="AS669" s="12"/>
      <c r="AT669" s="12"/>
      <c r="AU669" s="12"/>
      <c r="AV669" s="12"/>
      <c r="AW669" s="12"/>
      <c r="AX669" s="12"/>
      <c r="AY669" s="12"/>
      <c r="AZ669" s="12"/>
      <c r="BA669" s="12"/>
      <c r="BB669" s="12"/>
    </row>
    <row r="670" spans="1:54" hidden="1" x14ac:dyDescent="0.35">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c r="AR670" s="12"/>
      <c r="AS670" s="12"/>
      <c r="AT670" s="12"/>
      <c r="AU670" s="12"/>
      <c r="AV670" s="12"/>
      <c r="AW670" s="12"/>
      <c r="AX670" s="12"/>
      <c r="AY670" s="12"/>
      <c r="AZ670" s="12"/>
      <c r="BA670" s="12"/>
      <c r="BB670" s="12"/>
    </row>
    <row r="671" spans="1:54" hidden="1" x14ac:dyDescent="0.35">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c r="AR671" s="12"/>
      <c r="AS671" s="12"/>
      <c r="AT671" s="12"/>
      <c r="AU671" s="12"/>
      <c r="AV671" s="12"/>
      <c r="AW671" s="12"/>
      <c r="AX671" s="12"/>
      <c r="AY671" s="12"/>
      <c r="AZ671" s="12"/>
      <c r="BA671" s="12"/>
      <c r="BB671" s="12"/>
    </row>
    <row r="672" spans="1:54" hidden="1" x14ac:dyDescent="0.35">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c r="AR672" s="12"/>
      <c r="AS672" s="12"/>
      <c r="AT672" s="12"/>
      <c r="AU672" s="12"/>
      <c r="AV672" s="12"/>
      <c r="AW672" s="12"/>
      <c r="AX672" s="12"/>
      <c r="AY672" s="12"/>
      <c r="AZ672" s="12"/>
      <c r="BA672" s="12"/>
      <c r="BB672" s="12"/>
    </row>
    <row r="673" spans="1:54" hidden="1" x14ac:dyDescent="0.35">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c r="AR673" s="12"/>
      <c r="AS673" s="12"/>
      <c r="AT673" s="12"/>
      <c r="AU673" s="12"/>
      <c r="AV673" s="12"/>
      <c r="AW673" s="12"/>
      <c r="AX673" s="12"/>
      <c r="AY673" s="12"/>
      <c r="AZ673" s="12"/>
      <c r="BA673" s="12"/>
      <c r="BB673" s="12"/>
    </row>
    <row r="674" spans="1:54" hidden="1" x14ac:dyDescent="0.35">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c r="AR674" s="12"/>
      <c r="AS674" s="12"/>
      <c r="AT674" s="12"/>
      <c r="AU674" s="12"/>
      <c r="AV674" s="12"/>
      <c r="AW674" s="12"/>
      <c r="AX674" s="12"/>
      <c r="AY674" s="12"/>
      <c r="AZ674" s="12"/>
      <c r="BA674" s="12"/>
      <c r="BB674" s="12"/>
    </row>
    <row r="675" spans="1:54" hidden="1" x14ac:dyDescent="0.35">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c r="AR675" s="12"/>
      <c r="AS675" s="12"/>
      <c r="AT675" s="12"/>
      <c r="AU675" s="12"/>
      <c r="AV675" s="12"/>
      <c r="AW675" s="12"/>
      <c r="AX675" s="12"/>
      <c r="AY675" s="12"/>
      <c r="AZ675" s="12"/>
      <c r="BA675" s="12"/>
      <c r="BB675" s="12"/>
    </row>
    <row r="676" spans="1:54" hidden="1" x14ac:dyDescent="0.35">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c r="AR676" s="12"/>
      <c r="AS676" s="12"/>
      <c r="AT676" s="12"/>
      <c r="AU676" s="12"/>
      <c r="AV676" s="12"/>
      <c r="AW676" s="12"/>
      <c r="AX676" s="12"/>
      <c r="AY676" s="12"/>
      <c r="AZ676" s="12"/>
      <c r="BA676" s="12"/>
      <c r="BB676" s="12"/>
    </row>
    <row r="677" spans="1:54" hidden="1" x14ac:dyDescent="0.35">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c r="AR677" s="12"/>
      <c r="AS677" s="12"/>
      <c r="AT677" s="12"/>
      <c r="AU677" s="12"/>
      <c r="AV677" s="12"/>
      <c r="AW677" s="12"/>
      <c r="AX677" s="12"/>
      <c r="AY677" s="12"/>
      <c r="AZ677" s="12"/>
      <c r="BA677" s="12"/>
      <c r="BB677" s="12"/>
    </row>
    <row r="678" spans="1:54" hidden="1" x14ac:dyDescent="0.35">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c r="AR678" s="12"/>
      <c r="AS678" s="12"/>
      <c r="AT678" s="12"/>
      <c r="AU678" s="12"/>
      <c r="AV678" s="12"/>
      <c r="AW678" s="12"/>
      <c r="AX678" s="12"/>
      <c r="AY678" s="12"/>
      <c r="AZ678" s="12"/>
      <c r="BA678" s="12"/>
      <c r="BB678" s="12"/>
    </row>
    <row r="679" spans="1:54" hidden="1" x14ac:dyDescent="0.35">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c r="AR679" s="12"/>
      <c r="AS679" s="12"/>
      <c r="AT679" s="12"/>
      <c r="AU679" s="12"/>
      <c r="AV679" s="12"/>
      <c r="AW679" s="12"/>
      <c r="AX679" s="12"/>
      <c r="AY679" s="12"/>
      <c r="AZ679" s="12"/>
      <c r="BA679" s="12"/>
      <c r="BB679" s="12"/>
    </row>
    <row r="680" spans="1:54" hidden="1" x14ac:dyDescent="0.35">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c r="AR680" s="12"/>
      <c r="AS680" s="12"/>
      <c r="AT680" s="12"/>
      <c r="AU680" s="12"/>
      <c r="AV680" s="12"/>
      <c r="AW680" s="12"/>
      <c r="AX680" s="12"/>
      <c r="AY680" s="12"/>
      <c r="AZ680" s="12"/>
      <c r="BA680" s="12"/>
      <c r="BB680" s="12"/>
    </row>
    <row r="681" spans="1:54" hidden="1" x14ac:dyDescent="0.35">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c r="AR681" s="12"/>
      <c r="AS681" s="12"/>
      <c r="AT681" s="12"/>
      <c r="AU681" s="12"/>
      <c r="AV681" s="12"/>
      <c r="AW681" s="12"/>
      <c r="AX681" s="12"/>
      <c r="AY681" s="12"/>
      <c r="AZ681" s="12"/>
      <c r="BA681" s="12"/>
      <c r="BB681" s="12"/>
    </row>
    <row r="682" spans="1:54" hidden="1" x14ac:dyDescent="0.35">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c r="AR682" s="12"/>
      <c r="AS682" s="12"/>
      <c r="AT682" s="12"/>
      <c r="AU682" s="12"/>
      <c r="AV682" s="12"/>
      <c r="AW682" s="12"/>
      <c r="AX682" s="12"/>
      <c r="AY682" s="12"/>
      <c r="AZ682" s="12"/>
      <c r="BA682" s="12"/>
      <c r="BB682" s="12"/>
    </row>
    <row r="683" spans="1:54" hidden="1" x14ac:dyDescent="0.35">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c r="AR683" s="12"/>
      <c r="AS683" s="12"/>
      <c r="AT683" s="12"/>
      <c r="AU683" s="12"/>
      <c r="AV683" s="12"/>
      <c r="AW683" s="12"/>
      <c r="AX683" s="12"/>
      <c r="AY683" s="12"/>
      <c r="AZ683" s="12"/>
      <c r="BA683" s="12"/>
      <c r="BB683" s="12"/>
    </row>
    <row r="684" spans="1:54" hidden="1" x14ac:dyDescent="0.35">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c r="AR684" s="12"/>
      <c r="AS684" s="12"/>
      <c r="AT684" s="12"/>
      <c r="AU684" s="12"/>
      <c r="AV684" s="12"/>
      <c r="AW684" s="12"/>
      <c r="AX684" s="12"/>
      <c r="AY684" s="12"/>
      <c r="AZ684" s="12"/>
      <c r="BA684" s="12"/>
      <c r="BB684" s="12"/>
    </row>
    <row r="685" spans="1:54" hidden="1" x14ac:dyDescent="0.35">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c r="AR685" s="12"/>
      <c r="AS685" s="12"/>
      <c r="AT685" s="12"/>
      <c r="AU685" s="12"/>
      <c r="AV685" s="12"/>
      <c r="AW685" s="12"/>
      <c r="AX685" s="12"/>
      <c r="AY685" s="12"/>
      <c r="AZ685" s="12"/>
      <c r="BA685" s="12"/>
      <c r="BB685" s="12"/>
    </row>
    <row r="686" spans="1:54" hidden="1" x14ac:dyDescent="0.35">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c r="AR686" s="12"/>
      <c r="AS686" s="12"/>
      <c r="AT686" s="12"/>
      <c r="AU686" s="12"/>
      <c r="AV686" s="12"/>
      <c r="AW686" s="12"/>
      <c r="AX686" s="12"/>
      <c r="AY686" s="12"/>
      <c r="AZ686" s="12"/>
      <c r="BA686" s="12"/>
      <c r="BB686" s="12"/>
    </row>
    <row r="687" spans="1:54" hidden="1" x14ac:dyDescent="0.35">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c r="AR687" s="12"/>
      <c r="AS687" s="12"/>
      <c r="AT687" s="12"/>
      <c r="AU687" s="12"/>
      <c r="AV687" s="12"/>
      <c r="AW687" s="12"/>
      <c r="AX687" s="12"/>
      <c r="AY687" s="12"/>
      <c r="AZ687" s="12"/>
      <c r="BA687" s="12"/>
      <c r="BB687" s="12"/>
    </row>
    <row r="688" spans="1:54" hidden="1" x14ac:dyDescent="0.35">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c r="AR688" s="12"/>
      <c r="AS688" s="12"/>
      <c r="AT688" s="12"/>
      <c r="AU688" s="12"/>
      <c r="AV688" s="12"/>
      <c r="AW688" s="12"/>
      <c r="AX688" s="12"/>
      <c r="AY688" s="12"/>
      <c r="AZ688" s="12"/>
      <c r="BA688" s="12"/>
      <c r="BB688" s="12"/>
    </row>
    <row r="689" spans="1:54" hidden="1" x14ac:dyDescent="0.35">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c r="AR689" s="12"/>
      <c r="AS689" s="12"/>
      <c r="AT689" s="12"/>
      <c r="AU689" s="12"/>
      <c r="AV689" s="12"/>
      <c r="AW689" s="12"/>
      <c r="AX689" s="12"/>
      <c r="AY689" s="12"/>
      <c r="AZ689" s="12"/>
      <c r="BA689" s="12"/>
      <c r="BB689" s="12"/>
    </row>
    <row r="690" spans="1:54" hidden="1" x14ac:dyDescent="0.35">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c r="AR690" s="12"/>
      <c r="AS690" s="12"/>
      <c r="AT690" s="12"/>
      <c r="AU690" s="12"/>
      <c r="AV690" s="12"/>
      <c r="AW690" s="12"/>
      <c r="AX690" s="12"/>
      <c r="AY690" s="12"/>
      <c r="AZ690" s="12"/>
      <c r="BA690" s="12"/>
      <c r="BB690" s="12"/>
    </row>
    <row r="691" spans="1:54" hidden="1" x14ac:dyDescent="0.35">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c r="AR691" s="12"/>
      <c r="AS691" s="12"/>
      <c r="AT691" s="12"/>
      <c r="AU691" s="12"/>
      <c r="AV691" s="12"/>
      <c r="AW691" s="12"/>
      <c r="AX691" s="12"/>
      <c r="AY691" s="12"/>
      <c r="AZ691" s="12"/>
      <c r="BA691" s="12"/>
      <c r="BB691" s="12"/>
    </row>
    <row r="692" spans="1:54" hidden="1" x14ac:dyDescent="0.35">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c r="AR692" s="12"/>
      <c r="AS692" s="12"/>
      <c r="AT692" s="12"/>
      <c r="AU692" s="12"/>
      <c r="AV692" s="12"/>
      <c r="AW692" s="12"/>
      <c r="AX692" s="12"/>
      <c r="AY692" s="12"/>
      <c r="AZ692" s="12"/>
      <c r="BA692" s="12"/>
      <c r="BB692" s="12"/>
    </row>
    <row r="693" spans="1:54" hidden="1" x14ac:dyDescent="0.35">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c r="AR693" s="12"/>
      <c r="AS693" s="12"/>
      <c r="AT693" s="12"/>
      <c r="AU693" s="12"/>
      <c r="AV693" s="12"/>
      <c r="AW693" s="12"/>
      <c r="AX693" s="12"/>
      <c r="AY693" s="12"/>
      <c r="AZ693" s="12"/>
      <c r="BA693" s="12"/>
      <c r="BB693" s="12"/>
    </row>
    <row r="694" spans="1:54" hidden="1" x14ac:dyDescent="0.35">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c r="AR694" s="12"/>
      <c r="AS694" s="12"/>
      <c r="AT694" s="12"/>
      <c r="AU694" s="12"/>
      <c r="AV694" s="12"/>
      <c r="AW694" s="12"/>
      <c r="AX694" s="12"/>
      <c r="AY694" s="12"/>
      <c r="AZ694" s="12"/>
      <c r="BA694" s="12"/>
      <c r="BB694" s="12"/>
    </row>
    <row r="695" spans="1:54" hidden="1" x14ac:dyDescent="0.35">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c r="AR695" s="12"/>
      <c r="AS695" s="12"/>
      <c r="AT695" s="12"/>
      <c r="AU695" s="12"/>
      <c r="AV695" s="12"/>
      <c r="AW695" s="12"/>
      <c r="AX695" s="12"/>
      <c r="AY695" s="12"/>
      <c r="AZ695" s="12"/>
      <c r="BA695" s="12"/>
      <c r="BB695" s="12"/>
    </row>
    <row r="696" spans="1:54" hidden="1" x14ac:dyDescent="0.35">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c r="AR696" s="12"/>
      <c r="AS696" s="12"/>
      <c r="AT696" s="12"/>
      <c r="AU696" s="12"/>
      <c r="AV696" s="12"/>
      <c r="AW696" s="12"/>
      <c r="AX696" s="12"/>
      <c r="AY696" s="12"/>
      <c r="AZ696" s="12"/>
      <c r="BA696" s="12"/>
      <c r="BB696" s="12"/>
    </row>
    <row r="697" spans="1:54" hidden="1" x14ac:dyDescent="0.35">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c r="AR697" s="12"/>
      <c r="AS697" s="12"/>
      <c r="AT697" s="12"/>
      <c r="AU697" s="12"/>
      <c r="AV697" s="12"/>
      <c r="AW697" s="12"/>
      <c r="AX697" s="12"/>
      <c r="AY697" s="12"/>
      <c r="AZ697" s="12"/>
      <c r="BA697" s="12"/>
      <c r="BB697" s="12"/>
    </row>
    <row r="698" spans="1:54" hidden="1" x14ac:dyDescent="0.35">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c r="AR698" s="12"/>
      <c r="AS698" s="12"/>
      <c r="AT698" s="12"/>
      <c r="AU698" s="12"/>
      <c r="AV698" s="12"/>
      <c r="AW698" s="12"/>
      <c r="AX698" s="12"/>
      <c r="AY698" s="12"/>
      <c r="AZ698" s="12"/>
      <c r="BA698" s="12"/>
      <c r="BB698" s="12"/>
    </row>
    <row r="699" spans="1:54" hidden="1" x14ac:dyDescent="0.35">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c r="AR699" s="12"/>
      <c r="AS699" s="12"/>
      <c r="AT699" s="12"/>
      <c r="AU699" s="12"/>
      <c r="AV699" s="12"/>
      <c r="AW699" s="12"/>
      <c r="AX699" s="12"/>
      <c r="AY699" s="12"/>
      <c r="AZ699" s="12"/>
      <c r="BA699" s="12"/>
      <c r="BB699" s="12"/>
    </row>
    <row r="700" spans="1:54" hidden="1" x14ac:dyDescent="0.35">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c r="AR700" s="12"/>
      <c r="AS700" s="12"/>
      <c r="AT700" s="12"/>
      <c r="AU700" s="12"/>
      <c r="AV700" s="12"/>
      <c r="AW700" s="12"/>
      <c r="AX700" s="12"/>
      <c r="AY700" s="12"/>
      <c r="AZ700" s="12"/>
      <c r="BA700" s="12"/>
      <c r="BB700" s="12"/>
    </row>
    <row r="701" spans="1:54" hidden="1" x14ac:dyDescent="0.35">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c r="AR701" s="12"/>
      <c r="AS701" s="12"/>
      <c r="AT701" s="12"/>
      <c r="AU701" s="12"/>
      <c r="AV701" s="12"/>
      <c r="AW701" s="12"/>
      <c r="AX701" s="12"/>
      <c r="AY701" s="12"/>
      <c r="AZ701" s="12"/>
      <c r="BA701" s="12"/>
      <c r="BB701" s="12"/>
    </row>
    <row r="702" spans="1:54" hidden="1" x14ac:dyDescent="0.35">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c r="AR702" s="12"/>
      <c r="AS702" s="12"/>
      <c r="AT702" s="12"/>
      <c r="AU702" s="12"/>
      <c r="AV702" s="12"/>
      <c r="AW702" s="12"/>
      <c r="AX702" s="12"/>
      <c r="AY702" s="12"/>
      <c r="AZ702" s="12"/>
      <c r="BA702" s="12"/>
      <c r="BB702" s="12"/>
    </row>
    <row r="703" spans="1:54" hidden="1" x14ac:dyDescent="0.35">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c r="AR703" s="12"/>
      <c r="AS703" s="12"/>
      <c r="AT703" s="12"/>
      <c r="AU703" s="12"/>
      <c r="AV703" s="12"/>
      <c r="AW703" s="12"/>
      <c r="AX703" s="12"/>
      <c r="AY703" s="12"/>
      <c r="AZ703" s="12"/>
      <c r="BA703" s="12"/>
      <c r="BB703" s="12"/>
    </row>
    <row r="704" spans="1:54" hidden="1" x14ac:dyDescent="0.35">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c r="AR704" s="12"/>
      <c r="AS704" s="12"/>
      <c r="AT704" s="12"/>
      <c r="AU704" s="12"/>
      <c r="AV704" s="12"/>
      <c r="AW704" s="12"/>
      <c r="AX704" s="12"/>
      <c r="AY704" s="12"/>
      <c r="AZ704" s="12"/>
      <c r="BA704" s="12"/>
      <c r="BB704" s="12"/>
    </row>
    <row r="705" spans="1:54" hidden="1" x14ac:dyDescent="0.35">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c r="AR705" s="12"/>
      <c r="AS705" s="12"/>
      <c r="AT705" s="12"/>
      <c r="AU705" s="12"/>
      <c r="AV705" s="12"/>
      <c r="AW705" s="12"/>
      <c r="AX705" s="12"/>
      <c r="AY705" s="12"/>
      <c r="AZ705" s="12"/>
      <c r="BA705" s="12"/>
      <c r="BB705" s="12"/>
    </row>
    <row r="706" spans="1:54" hidden="1" x14ac:dyDescent="0.35">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c r="AR706" s="12"/>
      <c r="AS706" s="12"/>
      <c r="AT706" s="12"/>
      <c r="AU706" s="12"/>
      <c r="AV706" s="12"/>
      <c r="AW706" s="12"/>
      <c r="AX706" s="12"/>
      <c r="AY706" s="12"/>
      <c r="AZ706" s="12"/>
      <c r="BA706" s="12"/>
      <c r="BB706" s="12"/>
    </row>
    <row r="707" spans="1:54" hidden="1" x14ac:dyDescent="0.35">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c r="AR707" s="12"/>
      <c r="AS707" s="12"/>
      <c r="AT707" s="12"/>
      <c r="AU707" s="12"/>
      <c r="AV707" s="12"/>
      <c r="AW707" s="12"/>
      <c r="AX707" s="12"/>
      <c r="AY707" s="12"/>
      <c r="AZ707" s="12"/>
      <c r="BA707" s="12"/>
      <c r="BB707" s="12"/>
    </row>
    <row r="708" spans="1:54" hidden="1" x14ac:dyDescent="0.35">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c r="AR708" s="12"/>
      <c r="AS708" s="12"/>
      <c r="AT708" s="12"/>
      <c r="AU708" s="12"/>
      <c r="AV708" s="12"/>
      <c r="AW708" s="12"/>
      <c r="AX708" s="12"/>
      <c r="AY708" s="12"/>
      <c r="AZ708" s="12"/>
      <c r="BA708" s="12"/>
      <c r="BB708" s="12"/>
    </row>
    <row r="709" spans="1:54" hidden="1" x14ac:dyDescent="0.35">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c r="AR709" s="12"/>
      <c r="AS709" s="12"/>
      <c r="AT709" s="12"/>
      <c r="AU709" s="12"/>
      <c r="AV709" s="12"/>
      <c r="AW709" s="12"/>
      <c r="AX709" s="12"/>
      <c r="AY709" s="12"/>
      <c r="AZ709" s="12"/>
      <c r="BA709" s="12"/>
      <c r="BB709" s="12"/>
    </row>
    <row r="710" spans="1:54" hidden="1" x14ac:dyDescent="0.35">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c r="AR710" s="12"/>
      <c r="AS710" s="12"/>
      <c r="AT710" s="12"/>
      <c r="AU710" s="12"/>
      <c r="AV710" s="12"/>
      <c r="AW710" s="12"/>
      <c r="AX710" s="12"/>
      <c r="AY710" s="12"/>
      <c r="AZ710" s="12"/>
      <c r="BA710" s="12"/>
      <c r="BB710" s="12"/>
    </row>
    <row r="711" spans="1:54" hidden="1" x14ac:dyDescent="0.35">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c r="AR711" s="12"/>
      <c r="AS711" s="12"/>
      <c r="AT711" s="12"/>
      <c r="AU711" s="12"/>
      <c r="AV711" s="12"/>
      <c r="AW711" s="12"/>
      <c r="AX711" s="12"/>
      <c r="AY711" s="12"/>
      <c r="AZ711" s="12"/>
      <c r="BA711" s="12"/>
      <c r="BB711" s="12"/>
    </row>
    <row r="712" spans="1:54" hidden="1" x14ac:dyDescent="0.35">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c r="AR712" s="12"/>
      <c r="AS712" s="12"/>
      <c r="AT712" s="12"/>
      <c r="AU712" s="12"/>
      <c r="AV712" s="12"/>
      <c r="AW712" s="12"/>
      <c r="AX712" s="12"/>
      <c r="AY712" s="12"/>
      <c r="AZ712" s="12"/>
      <c r="BA712" s="12"/>
      <c r="BB712" s="12"/>
    </row>
    <row r="713" spans="1:54" hidden="1" x14ac:dyDescent="0.35">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c r="AR713" s="12"/>
      <c r="AS713" s="12"/>
      <c r="AT713" s="12"/>
      <c r="AU713" s="12"/>
      <c r="AV713" s="12"/>
      <c r="AW713" s="12"/>
      <c r="AX713" s="12"/>
      <c r="AY713" s="12"/>
      <c r="AZ713" s="12"/>
      <c r="BA713" s="12"/>
      <c r="BB713" s="12"/>
    </row>
    <row r="714" spans="1:54" hidden="1" x14ac:dyDescent="0.35">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c r="AR714" s="12"/>
      <c r="AS714" s="12"/>
      <c r="AT714" s="12"/>
      <c r="AU714" s="12"/>
      <c r="AV714" s="12"/>
      <c r="AW714" s="12"/>
      <c r="AX714" s="12"/>
      <c r="AY714" s="12"/>
      <c r="AZ714" s="12"/>
      <c r="BA714" s="12"/>
      <c r="BB714" s="12"/>
    </row>
    <row r="715" spans="1:54" hidden="1" x14ac:dyDescent="0.35">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c r="AR715" s="12"/>
      <c r="AS715" s="12"/>
      <c r="AT715" s="12"/>
      <c r="AU715" s="12"/>
      <c r="AV715" s="12"/>
      <c r="AW715" s="12"/>
      <c r="AX715" s="12"/>
      <c r="AY715" s="12"/>
      <c r="AZ715" s="12"/>
      <c r="BA715" s="12"/>
      <c r="BB715" s="12"/>
    </row>
    <row r="716" spans="1:54" hidden="1" x14ac:dyDescent="0.35">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c r="AR716" s="12"/>
      <c r="AS716" s="12"/>
      <c r="AT716" s="12"/>
      <c r="AU716" s="12"/>
      <c r="AV716" s="12"/>
      <c r="AW716" s="12"/>
      <c r="AX716" s="12"/>
      <c r="AY716" s="12"/>
      <c r="AZ716" s="12"/>
      <c r="BA716" s="12"/>
      <c r="BB716" s="12"/>
    </row>
    <row r="717" spans="1:54" hidden="1" x14ac:dyDescent="0.35">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c r="AR717" s="12"/>
      <c r="AS717" s="12"/>
      <c r="AT717" s="12"/>
      <c r="AU717" s="12"/>
      <c r="AV717" s="12"/>
      <c r="AW717" s="12"/>
      <c r="AX717" s="12"/>
      <c r="AY717" s="12"/>
      <c r="AZ717" s="12"/>
      <c r="BA717" s="12"/>
      <c r="BB717" s="12"/>
    </row>
    <row r="718" spans="1:54" hidden="1" x14ac:dyDescent="0.35">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c r="AR718" s="12"/>
      <c r="AS718" s="12"/>
      <c r="AT718" s="12"/>
      <c r="AU718" s="12"/>
      <c r="AV718" s="12"/>
      <c r="AW718" s="12"/>
      <c r="AX718" s="12"/>
      <c r="AY718" s="12"/>
      <c r="AZ718" s="12"/>
      <c r="BA718" s="12"/>
      <c r="BB718" s="12"/>
    </row>
    <row r="719" spans="1:54" hidden="1" x14ac:dyDescent="0.35">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c r="AR719" s="12"/>
      <c r="AS719" s="12"/>
      <c r="AT719" s="12"/>
      <c r="AU719" s="12"/>
      <c r="AV719" s="12"/>
      <c r="AW719" s="12"/>
      <c r="AX719" s="12"/>
      <c r="AY719" s="12"/>
      <c r="AZ719" s="12"/>
      <c r="BA719" s="12"/>
      <c r="BB719" s="12"/>
    </row>
    <row r="720" spans="1:54" hidden="1" x14ac:dyDescent="0.35">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c r="AR720" s="12"/>
      <c r="AS720" s="12"/>
      <c r="AT720" s="12"/>
      <c r="AU720" s="12"/>
      <c r="AV720" s="12"/>
      <c r="AW720" s="12"/>
      <c r="AX720" s="12"/>
      <c r="AY720" s="12"/>
      <c r="AZ720" s="12"/>
      <c r="BA720" s="12"/>
      <c r="BB720" s="12"/>
    </row>
    <row r="721" spans="1:54" hidden="1" x14ac:dyDescent="0.35">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c r="AR721" s="12"/>
      <c r="AS721" s="12"/>
      <c r="AT721" s="12"/>
      <c r="AU721" s="12"/>
      <c r="AV721" s="12"/>
      <c r="AW721" s="12"/>
      <c r="AX721" s="12"/>
      <c r="AY721" s="12"/>
      <c r="AZ721" s="12"/>
      <c r="BA721" s="12"/>
      <c r="BB721" s="12"/>
    </row>
    <row r="722" spans="1:54" hidden="1" x14ac:dyDescent="0.35">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c r="AR722" s="12"/>
      <c r="AS722" s="12"/>
      <c r="AT722" s="12"/>
      <c r="AU722" s="12"/>
      <c r="AV722" s="12"/>
      <c r="AW722" s="12"/>
      <c r="AX722" s="12"/>
      <c r="AY722" s="12"/>
      <c r="AZ722" s="12"/>
      <c r="BA722" s="12"/>
      <c r="BB722" s="12"/>
    </row>
    <row r="723" spans="1:54" hidden="1" x14ac:dyDescent="0.35">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c r="AR723" s="12"/>
      <c r="AS723" s="12"/>
      <c r="AT723" s="12"/>
      <c r="AU723" s="12"/>
      <c r="AV723" s="12"/>
      <c r="AW723" s="12"/>
      <c r="AX723" s="12"/>
      <c r="AY723" s="12"/>
      <c r="AZ723" s="12"/>
      <c r="BA723" s="12"/>
      <c r="BB723" s="12"/>
    </row>
    <row r="724" spans="1:54" hidden="1" x14ac:dyDescent="0.35">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c r="AR724" s="12"/>
      <c r="AS724" s="12"/>
      <c r="AT724" s="12"/>
      <c r="AU724" s="12"/>
      <c r="AV724" s="12"/>
      <c r="AW724" s="12"/>
      <c r="AX724" s="12"/>
      <c r="AY724" s="12"/>
      <c r="AZ724" s="12"/>
      <c r="BA724" s="12"/>
      <c r="BB724" s="12"/>
    </row>
    <row r="725" spans="1:54" hidden="1" x14ac:dyDescent="0.35">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c r="AR725" s="12"/>
      <c r="AS725" s="12"/>
      <c r="AT725" s="12"/>
      <c r="AU725" s="12"/>
      <c r="AV725" s="12"/>
      <c r="AW725" s="12"/>
      <c r="AX725" s="12"/>
      <c r="AY725" s="12"/>
      <c r="AZ725" s="12"/>
      <c r="BA725" s="12"/>
      <c r="BB725" s="12"/>
    </row>
    <row r="726" spans="1:54" hidden="1" x14ac:dyDescent="0.35">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c r="AR726" s="12"/>
      <c r="AS726" s="12"/>
      <c r="AT726" s="12"/>
      <c r="AU726" s="12"/>
      <c r="AV726" s="12"/>
      <c r="AW726" s="12"/>
      <c r="AX726" s="12"/>
      <c r="AY726" s="12"/>
      <c r="AZ726" s="12"/>
      <c r="BA726" s="12"/>
      <c r="BB726" s="12"/>
    </row>
    <row r="727" spans="1:54" hidden="1" x14ac:dyDescent="0.35">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c r="AR727" s="12"/>
      <c r="AS727" s="12"/>
      <c r="AT727" s="12"/>
      <c r="AU727" s="12"/>
      <c r="AV727" s="12"/>
      <c r="AW727" s="12"/>
      <c r="AX727" s="12"/>
      <c r="AY727" s="12"/>
      <c r="AZ727" s="12"/>
      <c r="BA727" s="12"/>
      <c r="BB727" s="12"/>
    </row>
    <row r="728" spans="1:54" hidden="1" x14ac:dyDescent="0.35">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c r="AR728" s="12"/>
      <c r="AS728" s="12"/>
      <c r="AT728" s="12"/>
      <c r="AU728" s="12"/>
      <c r="AV728" s="12"/>
      <c r="AW728" s="12"/>
      <c r="AX728" s="12"/>
      <c r="AY728" s="12"/>
      <c r="AZ728" s="12"/>
      <c r="BA728" s="12"/>
      <c r="BB728" s="12"/>
    </row>
    <row r="729" spans="1:54" hidden="1" x14ac:dyDescent="0.35">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c r="AR729" s="12"/>
      <c r="AS729" s="12"/>
      <c r="AT729" s="12"/>
      <c r="AU729" s="12"/>
      <c r="AV729" s="12"/>
      <c r="AW729" s="12"/>
      <c r="AX729" s="12"/>
      <c r="AY729" s="12"/>
      <c r="AZ729" s="12"/>
      <c r="BA729" s="12"/>
      <c r="BB729" s="12"/>
    </row>
    <row r="730" spans="1:54" hidden="1" x14ac:dyDescent="0.35">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c r="AR730" s="12"/>
      <c r="AS730" s="12"/>
      <c r="AT730" s="12"/>
      <c r="AU730" s="12"/>
      <c r="AV730" s="12"/>
      <c r="AW730" s="12"/>
      <c r="AX730" s="12"/>
      <c r="AY730" s="12"/>
      <c r="AZ730" s="12"/>
      <c r="BA730" s="12"/>
      <c r="BB730" s="12"/>
    </row>
    <row r="731" spans="1:54" hidden="1" x14ac:dyDescent="0.35">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c r="AR731" s="12"/>
      <c r="AS731" s="12"/>
      <c r="AT731" s="12"/>
      <c r="AU731" s="12"/>
      <c r="AV731" s="12"/>
      <c r="AW731" s="12"/>
      <c r="AX731" s="12"/>
      <c r="AY731" s="12"/>
      <c r="AZ731" s="12"/>
      <c r="BA731" s="12"/>
      <c r="BB731" s="12"/>
    </row>
    <row r="732" spans="1:54" hidden="1" x14ac:dyDescent="0.35">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c r="AR732" s="12"/>
      <c r="AS732" s="12"/>
      <c r="AT732" s="12"/>
      <c r="AU732" s="12"/>
      <c r="AV732" s="12"/>
      <c r="AW732" s="12"/>
      <c r="AX732" s="12"/>
      <c r="AY732" s="12"/>
      <c r="AZ732" s="12"/>
      <c r="BA732" s="12"/>
      <c r="BB732" s="12"/>
    </row>
    <row r="733" spans="1:54" hidden="1" x14ac:dyDescent="0.35">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c r="AR733" s="12"/>
      <c r="AS733" s="12"/>
      <c r="AT733" s="12"/>
      <c r="AU733" s="12"/>
      <c r="AV733" s="12"/>
      <c r="AW733" s="12"/>
      <c r="AX733" s="12"/>
      <c r="AY733" s="12"/>
      <c r="AZ733" s="12"/>
      <c r="BA733" s="12"/>
      <c r="BB733" s="12"/>
    </row>
    <row r="734" spans="1:54" hidden="1" x14ac:dyDescent="0.35">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c r="AR734" s="12"/>
      <c r="AS734" s="12"/>
      <c r="AT734" s="12"/>
      <c r="AU734" s="12"/>
      <c r="AV734" s="12"/>
      <c r="AW734" s="12"/>
      <c r="AX734" s="12"/>
      <c r="AY734" s="12"/>
      <c r="AZ734" s="12"/>
      <c r="BA734" s="12"/>
      <c r="BB734" s="12"/>
    </row>
    <row r="735" spans="1:54" hidden="1" x14ac:dyDescent="0.35">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c r="AR735" s="12"/>
      <c r="AS735" s="12"/>
      <c r="AT735" s="12"/>
      <c r="AU735" s="12"/>
      <c r="AV735" s="12"/>
      <c r="AW735" s="12"/>
      <c r="AX735" s="12"/>
      <c r="AY735" s="12"/>
      <c r="AZ735" s="12"/>
      <c r="BA735" s="12"/>
      <c r="BB735" s="12"/>
    </row>
    <row r="736" spans="1:54" hidden="1" x14ac:dyDescent="0.35">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c r="AR736" s="12"/>
      <c r="AS736" s="12"/>
      <c r="AT736" s="12"/>
      <c r="AU736" s="12"/>
      <c r="AV736" s="12"/>
      <c r="AW736" s="12"/>
      <c r="AX736" s="12"/>
      <c r="AY736" s="12"/>
      <c r="AZ736" s="12"/>
      <c r="BA736" s="12"/>
      <c r="BB736" s="12"/>
    </row>
    <row r="737" spans="1:54" hidden="1" x14ac:dyDescent="0.35">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c r="AR737" s="12"/>
      <c r="AS737" s="12"/>
      <c r="AT737" s="12"/>
      <c r="AU737" s="12"/>
      <c r="AV737" s="12"/>
      <c r="AW737" s="12"/>
      <c r="AX737" s="12"/>
      <c r="AY737" s="12"/>
      <c r="AZ737" s="12"/>
      <c r="BA737" s="12"/>
      <c r="BB737" s="12"/>
    </row>
    <row r="738" spans="1:54" hidden="1" x14ac:dyDescent="0.35">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c r="AR738" s="12"/>
      <c r="AS738" s="12"/>
      <c r="AT738" s="12"/>
      <c r="AU738" s="12"/>
      <c r="AV738" s="12"/>
      <c r="AW738" s="12"/>
      <c r="AX738" s="12"/>
      <c r="AY738" s="12"/>
      <c r="AZ738" s="12"/>
      <c r="BA738" s="12"/>
      <c r="BB738" s="12"/>
    </row>
    <row r="739" spans="1:54" hidden="1" x14ac:dyDescent="0.35">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c r="AR739" s="12"/>
      <c r="AS739" s="12"/>
      <c r="AT739" s="12"/>
      <c r="AU739" s="12"/>
      <c r="AV739" s="12"/>
      <c r="AW739" s="12"/>
      <c r="AX739" s="12"/>
      <c r="AY739" s="12"/>
      <c r="AZ739" s="12"/>
      <c r="BA739" s="12"/>
      <c r="BB739" s="12"/>
    </row>
    <row r="740" spans="1:54" hidden="1" x14ac:dyDescent="0.35">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c r="AR740" s="12"/>
      <c r="AS740" s="12"/>
      <c r="AT740" s="12"/>
      <c r="AU740" s="12"/>
      <c r="AV740" s="12"/>
      <c r="AW740" s="12"/>
      <c r="AX740" s="12"/>
      <c r="AY740" s="12"/>
      <c r="AZ740" s="12"/>
      <c r="BA740" s="12"/>
      <c r="BB740" s="12"/>
    </row>
    <row r="741" spans="1:54" hidden="1" x14ac:dyDescent="0.35">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c r="AR741" s="12"/>
      <c r="AS741" s="12"/>
      <c r="AT741" s="12"/>
      <c r="AU741" s="12"/>
      <c r="AV741" s="12"/>
      <c r="AW741" s="12"/>
      <c r="AX741" s="12"/>
      <c r="AY741" s="12"/>
      <c r="AZ741" s="12"/>
      <c r="BA741" s="12"/>
      <c r="BB741" s="12"/>
    </row>
    <row r="742" spans="1:54" hidden="1" x14ac:dyDescent="0.35">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c r="AR742" s="12"/>
      <c r="AS742" s="12"/>
      <c r="AT742" s="12"/>
      <c r="AU742" s="12"/>
      <c r="AV742" s="12"/>
      <c r="AW742" s="12"/>
      <c r="AX742" s="12"/>
      <c r="AY742" s="12"/>
      <c r="AZ742" s="12"/>
      <c r="BA742" s="12"/>
      <c r="BB742" s="12"/>
    </row>
    <row r="743" spans="1:54" hidden="1" x14ac:dyDescent="0.35">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c r="AR743" s="12"/>
      <c r="AS743" s="12"/>
      <c r="AT743" s="12"/>
      <c r="AU743" s="12"/>
      <c r="AV743" s="12"/>
      <c r="AW743" s="12"/>
      <c r="AX743" s="12"/>
      <c r="AY743" s="12"/>
      <c r="AZ743" s="12"/>
      <c r="BA743" s="12"/>
      <c r="BB743" s="12"/>
    </row>
    <row r="744" spans="1:54" hidden="1" x14ac:dyDescent="0.35">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c r="AR744" s="12"/>
      <c r="AS744" s="12"/>
      <c r="AT744" s="12"/>
      <c r="AU744" s="12"/>
      <c r="AV744" s="12"/>
      <c r="AW744" s="12"/>
      <c r="AX744" s="12"/>
      <c r="AY744" s="12"/>
      <c r="AZ744" s="12"/>
      <c r="BA744" s="12"/>
      <c r="BB744" s="12"/>
    </row>
    <row r="745" spans="1:54" hidden="1" x14ac:dyDescent="0.35">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c r="AR745" s="12"/>
      <c r="AS745" s="12"/>
      <c r="AT745" s="12"/>
      <c r="AU745" s="12"/>
      <c r="AV745" s="12"/>
      <c r="AW745" s="12"/>
      <c r="AX745" s="12"/>
      <c r="AY745" s="12"/>
      <c r="AZ745" s="12"/>
      <c r="BA745" s="12"/>
      <c r="BB745" s="12"/>
    </row>
    <row r="746" spans="1:54" hidden="1" x14ac:dyDescent="0.35">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c r="AR746" s="12"/>
      <c r="AS746" s="12"/>
      <c r="AT746" s="12"/>
      <c r="AU746" s="12"/>
      <c r="AV746" s="12"/>
      <c r="AW746" s="12"/>
      <c r="AX746" s="12"/>
      <c r="AY746" s="12"/>
      <c r="AZ746" s="12"/>
      <c r="BA746" s="12"/>
      <c r="BB746" s="12"/>
    </row>
    <row r="747" spans="1:54" hidden="1" x14ac:dyDescent="0.35">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c r="AR747" s="12"/>
      <c r="AS747" s="12"/>
      <c r="AT747" s="12"/>
      <c r="AU747" s="12"/>
      <c r="AV747" s="12"/>
      <c r="AW747" s="12"/>
      <c r="AX747" s="12"/>
      <c r="AY747" s="12"/>
      <c r="AZ747" s="12"/>
      <c r="BA747" s="12"/>
      <c r="BB747" s="12"/>
    </row>
    <row r="748" spans="1:54" hidden="1" x14ac:dyDescent="0.35">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c r="AR748" s="12"/>
      <c r="AS748" s="12"/>
      <c r="AT748" s="12"/>
      <c r="AU748" s="12"/>
      <c r="AV748" s="12"/>
      <c r="AW748" s="12"/>
      <c r="AX748" s="12"/>
      <c r="AY748" s="12"/>
      <c r="AZ748" s="12"/>
      <c r="BA748" s="12"/>
      <c r="BB748" s="12"/>
    </row>
    <row r="749" spans="1:54" hidden="1" x14ac:dyDescent="0.35">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c r="AR749" s="12"/>
      <c r="AS749" s="12"/>
      <c r="AT749" s="12"/>
      <c r="AU749" s="12"/>
      <c r="AV749" s="12"/>
      <c r="AW749" s="12"/>
      <c r="AX749" s="12"/>
      <c r="AY749" s="12"/>
      <c r="AZ749" s="12"/>
      <c r="BA749" s="12"/>
      <c r="BB749" s="12"/>
    </row>
    <row r="750" spans="1:54" hidden="1" x14ac:dyDescent="0.35">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c r="AR750" s="12"/>
      <c r="AS750" s="12"/>
      <c r="AT750" s="12"/>
      <c r="AU750" s="12"/>
      <c r="AV750" s="12"/>
      <c r="AW750" s="12"/>
      <c r="AX750" s="12"/>
      <c r="AY750" s="12"/>
      <c r="AZ750" s="12"/>
      <c r="BA750" s="12"/>
      <c r="BB750" s="12"/>
    </row>
    <row r="751" spans="1:54" hidden="1" x14ac:dyDescent="0.35">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c r="AR751" s="12"/>
      <c r="AS751" s="12"/>
      <c r="AT751" s="12"/>
      <c r="AU751" s="12"/>
      <c r="AV751" s="12"/>
      <c r="AW751" s="12"/>
      <c r="AX751" s="12"/>
      <c r="AY751" s="12"/>
      <c r="AZ751" s="12"/>
      <c r="BA751" s="12"/>
      <c r="BB751" s="12"/>
    </row>
    <row r="752" spans="1:54" hidden="1" x14ac:dyDescent="0.35">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c r="AR752" s="12"/>
      <c r="AS752" s="12"/>
      <c r="AT752" s="12"/>
      <c r="AU752" s="12"/>
      <c r="AV752" s="12"/>
      <c r="AW752" s="12"/>
      <c r="AX752" s="12"/>
      <c r="AY752" s="12"/>
      <c r="AZ752" s="12"/>
      <c r="BA752" s="12"/>
      <c r="BB752" s="12"/>
    </row>
    <row r="753" spans="1:54" hidden="1" x14ac:dyDescent="0.35">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c r="AR753" s="12"/>
      <c r="AS753" s="12"/>
      <c r="AT753" s="12"/>
      <c r="AU753" s="12"/>
      <c r="AV753" s="12"/>
      <c r="AW753" s="12"/>
      <c r="AX753" s="12"/>
      <c r="AY753" s="12"/>
      <c r="AZ753" s="12"/>
      <c r="BA753" s="12"/>
      <c r="BB753" s="12"/>
    </row>
    <row r="754" spans="1:54" hidden="1" x14ac:dyDescent="0.35">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c r="AR754" s="12"/>
      <c r="AS754" s="12"/>
      <c r="AT754" s="12"/>
      <c r="AU754" s="12"/>
      <c r="AV754" s="12"/>
      <c r="AW754" s="12"/>
      <c r="AX754" s="12"/>
      <c r="AY754" s="12"/>
      <c r="AZ754" s="12"/>
      <c r="BA754" s="12"/>
      <c r="BB754" s="12"/>
    </row>
    <row r="755" spans="1:54" hidden="1" x14ac:dyDescent="0.35">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c r="AR755" s="12"/>
      <c r="AS755" s="12"/>
      <c r="AT755" s="12"/>
      <c r="AU755" s="12"/>
      <c r="AV755" s="12"/>
      <c r="AW755" s="12"/>
      <c r="AX755" s="12"/>
      <c r="AY755" s="12"/>
      <c r="AZ755" s="12"/>
      <c r="BA755" s="12"/>
      <c r="BB755" s="12"/>
    </row>
    <row r="756" spans="1:54" hidden="1" x14ac:dyDescent="0.35">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c r="AR756" s="12"/>
      <c r="AS756" s="12"/>
      <c r="AT756" s="12"/>
      <c r="AU756" s="12"/>
      <c r="AV756" s="12"/>
      <c r="AW756" s="12"/>
      <c r="AX756" s="12"/>
      <c r="AY756" s="12"/>
      <c r="AZ756" s="12"/>
      <c r="BA756" s="12"/>
      <c r="BB756" s="12"/>
    </row>
    <row r="757" spans="1:54" hidden="1" x14ac:dyDescent="0.35">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c r="AR757" s="12"/>
      <c r="AS757" s="12"/>
      <c r="AT757" s="12"/>
      <c r="AU757" s="12"/>
      <c r="AV757" s="12"/>
      <c r="AW757" s="12"/>
      <c r="AX757" s="12"/>
      <c r="AY757" s="12"/>
      <c r="AZ757" s="12"/>
      <c r="BA757" s="12"/>
      <c r="BB757" s="12"/>
    </row>
    <row r="758" spans="1:54" hidden="1" x14ac:dyDescent="0.35">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c r="AR758" s="12"/>
      <c r="AS758" s="12"/>
      <c r="AT758" s="12"/>
      <c r="AU758" s="12"/>
      <c r="AV758" s="12"/>
      <c r="AW758" s="12"/>
      <c r="AX758" s="12"/>
      <c r="AY758" s="12"/>
      <c r="AZ758" s="12"/>
      <c r="BA758" s="12"/>
      <c r="BB758" s="12"/>
    </row>
    <row r="759" spans="1:54" hidden="1" x14ac:dyDescent="0.35">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c r="AR759" s="12"/>
      <c r="AS759" s="12"/>
      <c r="AT759" s="12"/>
      <c r="AU759" s="12"/>
      <c r="AV759" s="12"/>
      <c r="AW759" s="12"/>
      <c r="AX759" s="12"/>
      <c r="AY759" s="12"/>
      <c r="AZ759" s="12"/>
      <c r="BA759" s="12"/>
      <c r="BB759" s="12"/>
    </row>
    <row r="760" spans="1:54" hidden="1" x14ac:dyDescent="0.35">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c r="AR760" s="12"/>
      <c r="AS760" s="12"/>
      <c r="AT760" s="12"/>
      <c r="AU760" s="12"/>
      <c r="AV760" s="12"/>
      <c r="AW760" s="12"/>
      <c r="AX760" s="12"/>
      <c r="AY760" s="12"/>
      <c r="AZ760" s="12"/>
      <c r="BA760" s="12"/>
      <c r="BB760" s="12"/>
    </row>
    <row r="761" spans="1:54" hidden="1" x14ac:dyDescent="0.35">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c r="AA761" s="12"/>
      <c r="AB761" s="12"/>
      <c r="AC761" s="12"/>
      <c r="AD761" s="12"/>
      <c r="AE761" s="12"/>
      <c r="AF761" s="12"/>
      <c r="AG761" s="12"/>
      <c r="AH761" s="12"/>
      <c r="AI761" s="12"/>
      <c r="AJ761" s="12"/>
      <c r="AK761" s="12"/>
      <c r="AL761" s="12"/>
      <c r="AM761" s="12"/>
      <c r="AN761" s="12"/>
      <c r="AO761" s="12"/>
      <c r="AP761" s="12"/>
      <c r="AQ761" s="12"/>
      <c r="AR761" s="12"/>
      <c r="AS761" s="12"/>
      <c r="AT761" s="12"/>
      <c r="AU761" s="12"/>
      <c r="AV761" s="12"/>
      <c r="AW761" s="12"/>
      <c r="AX761" s="12"/>
      <c r="AY761" s="12"/>
      <c r="AZ761" s="12"/>
      <c r="BA761" s="12"/>
      <c r="BB761" s="12"/>
    </row>
    <row r="762" spans="1:54" hidden="1" x14ac:dyDescent="0.35">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c r="AA762" s="12"/>
      <c r="AB762" s="12"/>
      <c r="AC762" s="12"/>
      <c r="AD762" s="12"/>
      <c r="AE762" s="12"/>
      <c r="AF762" s="12"/>
      <c r="AG762" s="12"/>
      <c r="AH762" s="12"/>
      <c r="AI762" s="12"/>
      <c r="AJ762" s="12"/>
      <c r="AK762" s="12"/>
      <c r="AL762" s="12"/>
      <c r="AM762" s="12"/>
      <c r="AN762" s="12"/>
      <c r="AO762" s="12"/>
      <c r="AP762" s="12"/>
      <c r="AQ762" s="12"/>
      <c r="AR762" s="12"/>
      <c r="AS762" s="12"/>
      <c r="AT762" s="12"/>
      <c r="AU762" s="12"/>
      <c r="AV762" s="12"/>
      <c r="AW762" s="12"/>
      <c r="AX762" s="12"/>
      <c r="AY762" s="12"/>
      <c r="AZ762" s="12"/>
      <c r="BA762" s="12"/>
      <c r="BB762" s="12"/>
    </row>
    <row r="763" spans="1:54" hidden="1" x14ac:dyDescent="0.35">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c r="AA763" s="12"/>
      <c r="AB763" s="12"/>
      <c r="AC763" s="12"/>
      <c r="AD763" s="12"/>
      <c r="AE763" s="12"/>
      <c r="AF763" s="12"/>
      <c r="AG763" s="12"/>
      <c r="AH763" s="12"/>
      <c r="AI763" s="12"/>
      <c r="AJ763" s="12"/>
      <c r="AK763" s="12"/>
      <c r="AL763" s="12"/>
      <c r="AM763" s="12"/>
      <c r="AN763" s="12"/>
      <c r="AO763" s="12"/>
      <c r="AP763" s="12"/>
      <c r="AQ763" s="12"/>
      <c r="AR763" s="12"/>
      <c r="AS763" s="12"/>
      <c r="AT763" s="12"/>
      <c r="AU763" s="12"/>
      <c r="AV763" s="12"/>
      <c r="AW763" s="12"/>
      <c r="AX763" s="12"/>
      <c r="AY763" s="12"/>
      <c r="AZ763" s="12"/>
      <c r="BA763" s="12"/>
      <c r="BB763" s="12"/>
    </row>
    <row r="764" spans="1:54" hidden="1" x14ac:dyDescent="0.35">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c r="AA764" s="12"/>
      <c r="AB764" s="12"/>
      <c r="AC764" s="12"/>
      <c r="AD764" s="12"/>
      <c r="AE764" s="12"/>
      <c r="AF764" s="12"/>
      <c r="AG764" s="12"/>
      <c r="AH764" s="12"/>
      <c r="AI764" s="12"/>
      <c r="AJ764" s="12"/>
      <c r="AK764" s="12"/>
      <c r="AL764" s="12"/>
      <c r="AM764" s="12"/>
      <c r="AN764" s="12"/>
      <c r="AO764" s="12"/>
      <c r="AP764" s="12"/>
      <c r="AQ764" s="12"/>
      <c r="AR764" s="12"/>
      <c r="AS764" s="12"/>
      <c r="AT764" s="12"/>
      <c r="AU764" s="12"/>
      <c r="AV764" s="12"/>
      <c r="AW764" s="12"/>
      <c r="AX764" s="12"/>
      <c r="AY764" s="12"/>
      <c r="AZ764" s="12"/>
      <c r="BA764" s="12"/>
      <c r="BB764" s="12"/>
    </row>
    <row r="765" spans="1:54" hidden="1" x14ac:dyDescent="0.35">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c r="AA765" s="12"/>
      <c r="AB765" s="12"/>
      <c r="AC765" s="12"/>
      <c r="AD765" s="12"/>
      <c r="AE765" s="12"/>
      <c r="AF765" s="12"/>
      <c r="AG765" s="12"/>
      <c r="AH765" s="12"/>
      <c r="AI765" s="12"/>
      <c r="AJ765" s="12"/>
      <c r="AK765" s="12"/>
      <c r="AL765" s="12"/>
      <c r="AM765" s="12"/>
      <c r="AN765" s="12"/>
      <c r="AO765" s="12"/>
      <c r="AP765" s="12"/>
      <c r="AQ765" s="12"/>
      <c r="AR765" s="12"/>
      <c r="AS765" s="12"/>
      <c r="AT765" s="12"/>
      <c r="AU765" s="12"/>
      <c r="AV765" s="12"/>
      <c r="AW765" s="12"/>
      <c r="AX765" s="12"/>
      <c r="AY765" s="12"/>
      <c r="AZ765" s="12"/>
      <c r="BA765" s="12"/>
      <c r="BB765" s="12"/>
    </row>
    <row r="766" spans="1:54" hidden="1" x14ac:dyDescent="0.35">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c r="AA766" s="12"/>
      <c r="AB766" s="12"/>
      <c r="AC766" s="12"/>
      <c r="AD766" s="12"/>
      <c r="AE766" s="12"/>
      <c r="AF766" s="12"/>
      <c r="AG766" s="12"/>
      <c r="AH766" s="12"/>
      <c r="AI766" s="12"/>
      <c r="AJ766" s="12"/>
      <c r="AK766" s="12"/>
      <c r="AL766" s="12"/>
      <c r="AM766" s="12"/>
      <c r="AN766" s="12"/>
      <c r="AO766" s="12"/>
      <c r="AP766" s="12"/>
      <c r="AQ766" s="12"/>
      <c r="AR766" s="12"/>
      <c r="AS766" s="12"/>
      <c r="AT766" s="12"/>
      <c r="AU766" s="12"/>
      <c r="AV766" s="12"/>
      <c r="AW766" s="12"/>
      <c r="AX766" s="12"/>
      <c r="AY766" s="12"/>
      <c r="AZ766" s="12"/>
      <c r="BA766" s="12"/>
      <c r="BB766" s="12"/>
    </row>
    <row r="767" spans="1:54" hidden="1" x14ac:dyDescent="0.35">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c r="AA767" s="12"/>
      <c r="AB767" s="12"/>
      <c r="AC767" s="12"/>
      <c r="AD767" s="12"/>
      <c r="AE767" s="12"/>
      <c r="AF767" s="12"/>
      <c r="AG767" s="12"/>
      <c r="AH767" s="12"/>
      <c r="AI767" s="12"/>
      <c r="AJ767" s="12"/>
      <c r="AK767" s="12"/>
      <c r="AL767" s="12"/>
      <c r="AM767" s="12"/>
      <c r="AN767" s="12"/>
      <c r="AO767" s="12"/>
      <c r="AP767" s="12"/>
      <c r="AQ767" s="12"/>
      <c r="AR767" s="12"/>
      <c r="AS767" s="12"/>
      <c r="AT767" s="12"/>
      <c r="AU767" s="12"/>
      <c r="AV767" s="12"/>
      <c r="AW767" s="12"/>
      <c r="AX767" s="12"/>
      <c r="AY767" s="12"/>
      <c r="AZ767" s="12"/>
      <c r="BA767" s="12"/>
      <c r="BB767" s="12"/>
    </row>
    <row r="768" spans="1:54" hidden="1" x14ac:dyDescent="0.35">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c r="AA768" s="12"/>
      <c r="AB768" s="12"/>
      <c r="AC768" s="12"/>
      <c r="AD768" s="12"/>
      <c r="AE768" s="12"/>
      <c r="AF768" s="12"/>
      <c r="AG768" s="12"/>
      <c r="AH768" s="12"/>
      <c r="AI768" s="12"/>
      <c r="AJ768" s="12"/>
      <c r="AK768" s="12"/>
      <c r="AL768" s="12"/>
      <c r="AM768" s="12"/>
      <c r="AN768" s="12"/>
      <c r="AO768" s="12"/>
      <c r="AP768" s="12"/>
      <c r="AQ768" s="12"/>
      <c r="AR768" s="12"/>
      <c r="AS768" s="12"/>
      <c r="AT768" s="12"/>
      <c r="AU768" s="12"/>
      <c r="AV768" s="12"/>
      <c r="AW768" s="12"/>
      <c r="AX768" s="12"/>
      <c r="AY768" s="12"/>
      <c r="AZ768" s="12"/>
      <c r="BA768" s="12"/>
      <c r="BB768" s="12"/>
    </row>
    <row r="769" spans="1:54" hidden="1" x14ac:dyDescent="0.35">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c r="AA769" s="12"/>
      <c r="AB769" s="12"/>
      <c r="AC769" s="12"/>
      <c r="AD769" s="12"/>
      <c r="AE769" s="12"/>
      <c r="AF769" s="12"/>
      <c r="AG769" s="12"/>
      <c r="AH769" s="12"/>
      <c r="AI769" s="12"/>
      <c r="AJ769" s="12"/>
      <c r="AK769" s="12"/>
      <c r="AL769" s="12"/>
      <c r="AM769" s="12"/>
      <c r="AN769" s="12"/>
      <c r="AO769" s="12"/>
      <c r="AP769" s="12"/>
      <c r="AQ769" s="12"/>
      <c r="AR769" s="12"/>
      <c r="AS769" s="12"/>
      <c r="AT769" s="12"/>
      <c r="AU769" s="12"/>
      <c r="AV769" s="12"/>
      <c r="AW769" s="12"/>
      <c r="AX769" s="12"/>
      <c r="AY769" s="12"/>
      <c r="AZ769" s="12"/>
      <c r="BA769" s="12"/>
      <c r="BB769" s="12"/>
    </row>
    <row r="770" spans="1:54" hidden="1" x14ac:dyDescent="0.35">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c r="AA770" s="12"/>
      <c r="AB770" s="12"/>
      <c r="AC770" s="12"/>
      <c r="AD770" s="12"/>
      <c r="AE770" s="12"/>
      <c r="AF770" s="12"/>
      <c r="AG770" s="12"/>
      <c r="AH770" s="12"/>
      <c r="AI770" s="12"/>
      <c r="AJ770" s="12"/>
      <c r="AK770" s="12"/>
      <c r="AL770" s="12"/>
      <c r="AM770" s="12"/>
      <c r="AN770" s="12"/>
      <c r="AO770" s="12"/>
      <c r="AP770" s="12"/>
      <c r="AQ770" s="12"/>
      <c r="AR770" s="12"/>
      <c r="AS770" s="12"/>
      <c r="AT770" s="12"/>
      <c r="AU770" s="12"/>
      <c r="AV770" s="12"/>
      <c r="AW770" s="12"/>
      <c r="AX770" s="12"/>
      <c r="AY770" s="12"/>
      <c r="AZ770" s="12"/>
      <c r="BA770" s="12"/>
      <c r="BB770" s="12"/>
    </row>
    <row r="771" spans="1:54" hidden="1" x14ac:dyDescent="0.35">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c r="AA771" s="12"/>
      <c r="AB771" s="12"/>
      <c r="AC771" s="12"/>
      <c r="AD771" s="12"/>
      <c r="AE771" s="12"/>
      <c r="AF771" s="12"/>
      <c r="AG771" s="12"/>
      <c r="AH771" s="12"/>
      <c r="AI771" s="12"/>
      <c r="AJ771" s="12"/>
      <c r="AK771" s="12"/>
      <c r="AL771" s="12"/>
      <c r="AM771" s="12"/>
      <c r="AN771" s="12"/>
      <c r="AO771" s="12"/>
      <c r="AP771" s="12"/>
      <c r="AQ771" s="12"/>
      <c r="AR771" s="12"/>
      <c r="AS771" s="12"/>
      <c r="AT771" s="12"/>
      <c r="AU771" s="12"/>
      <c r="AV771" s="12"/>
      <c r="AW771" s="12"/>
      <c r="AX771" s="12"/>
      <c r="AY771" s="12"/>
      <c r="AZ771" s="12"/>
      <c r="BA771" s="12"/>
      <c r="BB771" s="12"/>
    </row>
    <row r="772" spans="1:54" hidden="1" x14ac:dyDescent="0.35">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c r="AA772" s="12"/>
      <c r="AB772" s="12"/>
      <c r="AC772" s="12"/>
      <c r="AD772" s="12"/>
      <c r="AE772" s="12"/>
      <c r="AF772" s="12"/>
      <c r="AG772" s="12"/>
      <c r="AH772" s="12"/>
      <c r="AI772" s="12"/>
      <c r="AJ772" s="12"/>
      <c r="AK772" s="12"/>
      <c r="AL772" s="12"/>
      <c r="AM772" s="12"/>
      <c r="AN772" s="12"/>
      <c r="AO772" s="12"/>
      <c r="AP772" s="12"/>
      <c r="AQ772" s="12"/>
      <c r="AR772" s="12"/>
      <c r="AS772" s="12"/>
      <c r="AT772" s="12"/>
      <c r="AU772" s="12"/>
      <c r="AV772" s="12"/>
      <c r="AW772" s="12"/>
      <c r="AX772" s="12"/>
      <c r="AY772" s="12"/>
      <c r="AZ772" s="12"/>
      <c r="BA772" s="12"/>
      <c r="BB772" s="12"/>
    </row>
    <row r="773" spans="1:54" hidden="1" x14ac:dyDescent="0.35">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c r="AA773" s="12"/>
      <c r="AB773" s="12"/>
      <c r="AC773" s="12"/>
      <c r="AD773" s="12"/>
      <c r="AE773" s="12"/>
      <c r="AF773" s="12"/>
      <c r="AG773" s="12"/>
      <c r="AH773" s="12"/>
      <c r="AI773" s="12"/>
      <c r="AJ773" s="12"/>
      <c r="AK773" s="12"/>
      <c r="AL773" s="12"/>
      <c r="AM773" s="12"/>
      <c r="AN773" s="12"/>
      <c r="AO773" s="12"/>
      <c r="AP773" s="12"/>
      <c r="AQ773" s="12"/>
      <c r="AR773" s="12"/>
      <c r="AS773" s="12"/>
      <c r="AT773" s="12"/>
      <c r="AU773" s="12"/>
      <c r="AV773" s="12"/>
      <c r="AW773" s="12"/>
      <c r="AX773" s="12"/>
      <c r="AY773" s="12"/>
      <c r="AZ773" s="12"/>
      <c r="BA773" s="12"/>
      <c r="BB773" s="12"/>
    </row>
    <row r="774" spans="1:54" hidden="1" x14ac:dyDescent="0.35">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c r="AA774" s="12"/>
      <c r="AB774" s="12"/>
      <c r="AC774" s="12"/>
      <c r="AD774" s="12"/>
      <c r="AE774" s="12"/>
      <c r="AF774" s="12"/>
      <c r="AG774" s="12"/>
      <c r="AH774" s="12"/>
      <c r="AI774" s="12"/>
      <c r="AJ774" s="12"/>
      <c r="AK774" s="12"/>
      <c r="AL774" s="12"/>
      <c r="AM774" s="12"/>
      <c r="AN774" s="12"/>
      <c r="AO774" s="12"/>
      <c r="AP774" s="12"/>
      <c r="AQ774" s="12"/>
      <c r="AR774" s="12"/>
      <c r="AS774" s="12"/>
      <c r="AT774" s="12"/>
      <c r="AU774" s="12"/>
      <c r="AV774" s="12"/>
      <c r="AW774" s="12"/>
      <c r="AX774" s="12"/>
      <c r="AY774" s="12"/>
      <c r="AZ774" s="12"/>
      <c r="BA774" s="12"/>
      <c r="BB774" s="12"/>
    </row>
    <row r="775" spans="1:54" hidden="1" x14ac:dyDescent="0.35">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c r="AA775" s="12"/>
      <c r="AB775" s="12"/>
      <c r="AC775" s="12"/>
      <c r="AD775" s="12"/>
      <c r="AE775" s="12"/>
      <c r="AF775" s="12"/>
      <c r="AG775" s="12"/>
      <c r="AH775" s="12"/>
      <c r="AI775" s="12"/>
      <c r="AJ775" s="12"/>
      <c r="AK775" s="12"/>
      <c r="AL775" s="12"/>
      <c r="AM775" s="12"/>
      <c r="AN775" s="12"/>
      <c r="AO775" s="12"/>
      <c r="AP775" s="12"/>
      <c r="AQ775" s="12"/>
      <c r="AR775" s="12"/>
      <c r="AS775" s="12"/>
      <c r="AT775" s="12"/>
      <c r="AU775" s="12"/>
      <c r="AV775" s="12"/>
      <c r="AW775" s="12"/>
      <c r="AX775" s="12"/>
      <c r="AY775" s="12"/>
      <c r="AZ775" s="12"/>
      <c r="BA775" s="12"/>
      <c r="BB775" s="12"/>
    </row>
    <row r="776" spans="1:54" hidden="1" x14ac:dyDescent="0.35">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c r="AA776" s="12"/>
      <c r="AB776" s="12"/>
      <c r="AC776" s="12"/>
      <c r="AD776" s="12"/>
      <c r="AE776" s="12"/>
      <c r="AF776" s="12"/>
      <c r="AG776" s="12"/>
      <c r="AH776" s="12"/>
      <c r="AI776" s="12"/>
      <c r="AJ776" s="12"/>
      <c r="AK776" s="12"/>
      <c r="AL776" s="12"/>
      <c r="AM776" s="12"/>
      <c r="AN776" s="12"/>
      <c r="AO776" s="12"/>
      <c r="AP776" s="12"/>
      <c r="AQ776" s="12"/>
      <c r="AR776" s="12"/>
      <c r="AS776" s="12"/>
      <c r="AT776" s="12"/>
      <c r="AU776" s="12"/>
      <c r="AV776" s="12"/>
      <c r="AW776" s="12"/>
      <c r="AX776" s="12"/>
      <c r="AY776" s="12"/>
      <c r="AZ776" s="12"/>
      <c r="BA776" s="12"/>
      <c r="BB776" s="12"/>
    </row>
    <row r="777" spans="1:54" hidden="1" x14ac:dyDescent="0.35">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c r="AA777" s="12"/>
      <c r="AB777" s="12"/>
      <c r="AC777" s="12"/>
      <c r="AD777" s="12"/>
      <c r="AE777" s="12"/>
      <c r="AF777" s="12"/>
      <c r="AG777" s="12"/>
      <c r="AH777" s="12"/>
      <c r="AI777" s="12"/>
      <c r="AJ777" s="12"/>
      <c r="AK777" s="12"/>
      <c r="AL777" s="12"/>
      <c r="AM777" s="12"/>
      <c r="AN777" s="12"/>
      <c r="AO777" s="12"/>
      <c r="AP777" s="12"/>
      <c r="AQ777" s="12"/>
      <c r="AR777" s="12"/>
      <c r="AS777" s="12"/>
      <c r="AT777" s="12"/>
      <c r="AU777" s="12"/>
      <c r="AV777" s="12"/>
      <c r="AW777" s="12"/>
      <c r="AX777" s="12"/>
      <c r="AY777" s="12"/>
      <c r="AZ777" s="12"/>
      <c r="BA777" s="12"/>
      <c r="BB777" s="12"/>
    </row>
    <row r="778" spans="1:54" hidden="1" x14ac:dyDescent="0.35">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c r="AA778" s="12"/>
      <c r="AB778" s="12"/>
      <c r="AC778" s="12"/>
      <c r="AD778" s="12"/>
      <c r="AE778" s="12"/>
      <c r="AF778" s="12"/>
      <c r="AG778" s="12"/>
      <c r="AH778" s="12"/>
      <c r="AI778" s="12"/>
      <c r="AJ778" s="12"/>
      <c r="AK778" s="12"/>
      <c r="AL778" s="12"/>
      <c r="AM778" s="12"/>
      <c r="AN778" s="12"/>
      <c r="AO778" s="12"/>
      <c r="AP778" s="12"/>
      <c r="AQ778" s="12"/>
      <c r="AR778" s="12"/>
      <c r="AS778" s="12"/>
      <c r="AT778" s="12"/>
      <c r="AU778" s="12"/>
      <c r="AV778" s="12"/>
      <c r="AW778" s="12"/>
      <c r="AX778" s="12"/>
      <c r="AY778" s="12"/>
      <c r="AZ778" s="12"/>
      <c r="BA778" s="12"/>
      <c r="BB778" s="12"/>
    </row>
    <row r="779" spans="1:54" hidden="1" x14ac:dyDescent="0.35">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c r="AA779" s="12"/>
      <c r="AB779" s="12"/>
      <c r="AC779" s="12"/>
      <c r="AD779" s="12"/>
      <c r="AE779" s="12"/>
      <c r="AF779" s="12"/>
      <c r="AG779" s="12"/>
      <c r="AH779" s="12"/>
      <c r="AI779" s="12"/>
      <c r="AJ779" s="12"/>
      <c r="AK779" s="12"/>
      <c r="AL779" s="12"/>
      <c r="AM779" s="12"/>
      <c r="AN779" s="12"/>
      <c r="AO779" s="12"/>
      <c r="AP779" s="12"/>
      <c r="AQ779" s="12"/>
      <c r="AR779" s="12"/>
      <c r="AS779" s="12"/>
      <c r="AT779" s="12"/>
      <c r="AU779" s="12"/>
      <c r="AV779" s="12"/>
      <c r="AW779" s="12"/>
      <c r="AX779" s="12"/>
      <c r="AY779" s="12"/>
      <c r="AZ779" s="12"/>
      <c r="BA779" s="12"/>
      <c r="BB779" s="12"/>
    </row>
    <row r="780" spans="1:54" hidden="1" x14ac:dyDescent="0.35">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c r="AA780" s="12"/>
      <c r="AB780" s="12"/>
      <c r="AC780" s="12"/>
      <c r="AD780" s="12"/>
      <c r="AE780" s="12"/>
      <c r="AF780" s="12"/>
      <c r="AG780" s="12"/>
      <c r="AH780" s="12"/>
      <c r="AI780" s="12"/>
      <c r="AJ780" s="12"/>
      <c r="AK780" s="12"/>
      <c r="AL780" s="12"/>
      <c r="AM780" s="12"/>
      <c r="AN780" s="12"/>
      <c r="AO780" s="12"/>
      <c r="AP780" s="12"/>
      <c r="AQ780" s="12"/>
      <c r="AR780" s="12"/>
      <c r="AS780" s="12"/>
      <c r="AT780" s="12"/>
      <c r="AU780" s="12"/>
      <c r="AV780" s="12"/>
      <c r="AW780" s="12"/>
      <c r="AX780" s="12"/>
      <c r="AY780" s="12"/>
      <c r="AZ780" s="12"/>
      <c r="BA780" s="12"/>
      <c r="BB780" s="12"/>
    </row>
    <row r="781" spans="1:54" hidden="1" x14ac:dyDescent="0.35">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c r="AA781" s="12"/>
      <c r="AB781" s="12"/>
      <c r="AC781" s="12"/>
      <c r="AD781" s="12"/>
      <c r="AE781" s="12"/>
      <c r="AF781" s="12"/>
      <c r="AG781" s="12"/>
      <c r="AH781" s="12"/>
      <c r="AI781" s="12"/>
      <c r="AJ781" s="12"/>
      <c r="AK781" s="12"/>
      <c r="AL781" s="12"/>
      <c r="AM781" s="12"/>
      <c r="AN781" s="12"/>
      <c r="AO781" s="12"/>
      <c r="AP781" s="12"/>
      <c r="AQ781" s="12"/>
      <c r="AR781" s="12"/>
      <c r="AS781" s="12"/>
      <c r="AT781" s="12"/>
      <c r="AU781" s="12"/>
      <c r="AV781" s="12"/>
      <c r="AW781" s="12"/>
      <c r="AX781" s="12"/>
      <c r="AY781" s="12"/>
      <c r="AZ781" s="12"/>
      <c r="BA781" s="12"/>
      <c r="BB781" s="12"/>
    </row>
    <row r="782" spans="1:54" hidden="1" x14ac:dyDescent="0.35">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c r="AA782" s="12"/>
      <c r="AB782" s="12"/>
      <c r="AC782" s="12"/>
      <c r="AD782" s="12"/>
      <c r="AE782" s="12"/>
      <c r="AF782" s="12"/>
      <c r="AG782" s="12"/>
      <c r="AH782" s="12"/>
      <c r="AI782" s="12"/>
      <c r="AJ782" s="12"/>
      <c r="AK782" s="12"/>
      <c r="AL782" s="12"/>
      <c r="AM782" s="12"/>
      <c r="AN782" s="12"/>
      <c r="AO782" s="12"/>
      <c r="AP782" s="12"/>
      <c r="AQ782" s="12"/>
      <c r="AR782" s="12"/>
      <c r="AS782" s="12"/>
      <c r="AT782" s="12"/>
      <c r="AU782" s="12"/>
      <c r="AV782" s="12"/>
      <c r="AW782" s="12"/>
      <c r="AX782" s="12"/>
      <c r="AY782" s="12"/>
      <c r="AZ782" s="12"/>
      <c r="BA782" s="12"/>
      <c r="BB782" s="12"/>
    </row>
    <row r="783" spans="1:54" hidden="1" x14ac:dyDescent="0.35">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c r="AA783" s="12"/>
      <c r="AB783" s="12"/>
      <c r="AC783" s="12"/>
      <c r="AD783" s="12"/>
      <c r="AE783" s="12"/>
      <c r="AF783" s="12"/>
      <c r="AG783" s="12"/>
      <c r="AH783" s="12"/>
      <c r="AI783" s="12"/>
      <c r="AJ783" s="12"/>
      <c r="AK783" s="12"/>
      <c r="AL783" s="12"/>
      <c r="AM783" s="12"/>
      <c r="AN783" s="12"/>
      <c r="AO783" s="12"/>
      <c r="AP783" s="12"/>
      <c r="AQ783" s="12"/>
      <c r="AR783" s="12"/>
      <c r="AS783" s="12"/>
      <c r="AT783" s="12"/>
      <c r="AU783" s="12"/>
      <c r="AV783" s="12"/>
      <c r="AW783" s="12"/>
      <c r="AX783" s="12"/>
      <c r="AY783" s="12"/>
      <c r="AZ783" s="12"/>
      <c r="BA783" s="12"/>
      <c r="BB783" s="12"/>
    </row>
    <row r="784" spans="1:54" hidden="1" x14ac:dyDescent="0.35">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c r="AA784" s="12"/>
      <c r="AB784" s="12"/>
      <c r="AC784" s="12"/>
      <c r="AD784" s="12"/>
      <c r="AE784" s="12"/>
      <c r="AF784" s="12"/>
      <c r="AG784" s="12"/>
      <c r="AH784" s="12"/>
      <c r="AI784" s="12"/>
      <c r="AJ784" s="12"/>
      <c r="AK784" s="12"/>
      <c r="AL784" s="12"/>
      <c r="AM784" s="12"/>
      <c r="AN784" s="12"/>
      <c r="AO784" s="12"/>
      <c r="AP784" s="12"/>
      <c r="AQ784" s="12"/>
      <c r="AR784" s="12"/>
      <c r="AS784" s="12"/>
      <c r="AT784" s="12"/>
      <c r="AU784" s="12"/>
      <c r="AV784" s="12"/>
      <c r="AW784" s="12"/>
      <c r="AX784" s="12"/>
      <c r="AY784" s="12"/>
      <c r="AZ784" s="12"/>
      <c r="BA784" s="12"/>
      <c r="BB784" s="12"/>
    </row>
    <row r="785" spans="1:54" hidden="1" x14ac:dyDescent="0.35">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c r="AA785" s="12"/>
      <c r="AB785" s="12"/>
      <c r="AC785" s="12"/>
      <c r="AD785" s="12"/>
      <c r="AE785" s="12"/>
      <c r="AF785" s="12"/>
      <c r="AG785" s="12"/>
      <c r="AH785" s="12"/>
      <c r="AI785" s="12"/>
      <c r="AJ785" s="12"/>
      <c r="AK785" s="12"/>
      <c r="AL785" s="12"/>
      <c r="AM785" s="12"/>
      <c r="AN785" s="12"/>
      <c r="AO785" s="12"/>
      <c r="AP785" s="12"/>
      <c r="AQ785" s="12"/>
      <c r="AR785" s="12"/>
      <c r="AS785" s="12"/>
      <c r="AT785" s="12"/>
      <c r="AU785" s="12"/>
      <c r="AV785" s="12"/>
      <c r="AW785" s="12"/>
      <c r="AX785" s="12"/>
      <c r="AY785" s="12"/>
      <c r="AZ785" s="12"/>
      <c r="BA785" s="12"/>
      <c r="BB785" s="12"/>
    </row>
    <row r="786" spans="1:54" hidden="1" x14ac:dyDescent="0.35">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c r="AA786" s="12"/>
      <c r="AB786" s="12"/>
      <c r="AC786" s="12"/>
      <c r="AD786" s="12"/>
      <c r="AE786" s="12"/>
      <c r="AF786" s="12"/>
      <c r="AG786" s="12"/>
      <c r="AH786" s="12"/>
      <c r="AI786" s="12"/>
      <c r="AJ786" s="12"/>
      <c r="AK786" s="12"/>
      <c r="AL786" s="12"/>
      <c r="AM786" s="12"/>
      <c r="AN786" s="12"/>
      <c r="AO786" s="12"/>
      <c r="AP786" s="12"/>
      <c r="AQ786" s="12"/>
      <c r="AR786" s="12"/>
      <c r="AS786" s="12"/>
      <c r="AT786" s="12"/>
      <c r="AU786" s="12"/>
      <c r="AV786" s="12"/>
      <c r="AW786" s="12"/>
      <c r="AX786" s="12"/>
      <c r="AY786" s="12"/>
      <c r="AZ786" s="12"/>
      <c r="BA786" s="12"/>
      <c r="BB786" s="12"/>
    </row>
    <row r="787" spans="1:54" hidden="1" x14ac:dyDescent="0.35">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c r="AA787" s="12"/>
      <c r="AB787" s="12"/>
      <c r="AC787" s="12"/>
      <c r="AD787" s="12"/>
      <c r="AE787" s="12"/>
      <c r="AF787" s="12"/>
      <c r="AG787" s="12"/>
      <c r="AH787" s="12"/>
      <c r="AI787" s="12"/>
      <c r="AJ787" s="12"/>
      <c r="AK787" s="12"/>
      <c r="AL787" s="12"/>
      <c r="AM787" s="12"/>
      <c r="AN787" s="12"/>
      <c r="AO787" s="12"/>
      <c r="AP787" s="12"/>
      <c r="AQ787" s="12"/>
      <c r="AR787" s="12"/>
      <c r="AS787" s="12"/>
      <c r="AT787" s="12"/>
      <c r="AU787" s="12"/>
      <c r="AV787" s="12"/>
      <c r="AW787" s="12"/>
      <c r="AX787" s="12"/>
      <c r="AY787" s="12"/>
      <c r="AZ787" s="12"/>
      <c r="BA787" s="12"/>
      <c r="BB787" s="12"/>
    </row>
    <row r="788" spans="1:54" hidden="1" x14ac:dyDescent="0.35">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c r="AA788" s="12"/>
      <c r="AB788" s="12"/>
      <c r="AC788" s="12"/>
      <c r="AD788" s="12"/>
      <c r="AE788" s="12"/>
      <c r="AF788" s="12"/>
      <c r="AG788" s="12"/>
      <c r="AH788" s="12"/>
      <c r="AI788" s="12"/>
      <c r="AJ788" s="12"/>
      <c r="AK788" s="12"/>
      <c r="AL788" s="12"/>
      <c r="AM788" s="12"/>
      <c r="AN788" s="12"/>
      <c r="AO788" s="12"/>
      <c r="AP788" s="12"/>
      <c r="AQ788" s="12"/>
      <c r="AR788" s="12"/>
      <c r="AS788" s="12"/>
      <c r="AT788" s="12"/>
      <c r="AU788" s="12"/>
      <c r="AV788" s="12"/>
      <c r="AW788" s="12"/>
      <c r="AX788" s="12"/>
      <c r="AY788" s="12"/>
      <c r="AZ788" s="12"/>
      <c r="BA788" s="12"/>
      <c r="BB788" s="12"/>
    </row>
    <row r="789" spans="1:54" hidden="1" x14ac:dyDescent="0.35">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c r="AA789" s="12"/>
      <c r="AB789" s="12"/>
      <c r="AC789" s="12"/>
      <c r="AD789" s="12"/>
      <c r="AE789" s="12"/>
      <c r="AF789" s="12"/>
      <c r="AG789" s="12"/>
      <c r="AH789" s="12"/>
      <c r="AI789" s="12"/>
      <c r="AJ789" s="12"/>
      <c r="AK789" s="12"/>
      <c r="AL789" s="12"/>
      <c r="AM789" s="12"/>
      <c r="AN789" s="12"/>
      <c r="AO789" s="12"/>
      <c r="AP789" s="12"/>
      <c r="AQ789" s="12"/>
      <c r="AR789" s="12"/>
      <c r="AS789" s="12"/>
      <c r="AT789" s="12"/>
      <c r="AU789" s="12"/>
      <c r="AV789" s="12"/>
      <c r="AW789" s="12"/>
      <c r="AX789" s="12"/>
      <c r="AY789" s="12"/>
      <c r="AZ789" s="12"/>
      <c r="BA789" s="12"/>
      <c r="BB789" s="12"/>
    </row>
    <row r="790" spans="1:54" hidden="1" x14ac:dyDescent="0.35">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c r="AA790" s="12"/>
      <c r="AB790" s="12"/>
      <c r="AC790" s="12"/>
      <c r="AD790" s="12"/>
      <c r="AE790" s="12"/>
      <c r="AF790" s="12"/>
      <c r="AG790" s="12"/>
      <c r="AH790" s="12"/>
      <c r="AI790" s="12"/>
      <c r="AJ790" s="12"/>
      <c r="AK790" s="12"/>
      <c r="AL790" s="12"/>
      <c r="AM790" s="12"/>
      <c r="AN790" s="12"/>
      <c r="AO790" s="12"/>
      <c r="AP790" s="12"/>
      <c r="AQ790" s="12"/>
      <c r="AR790" s="12"/>
      <c r="AS790" s="12"/>
      <c r="AT790" s="12"/>
      <c r="AU790" s="12"/>
      <c r="AV790" s="12"/>
      <c r="AW790" s="12"/>
      <c r="AX790" s="12"/>
      <c r="AY790" s="12"/>
      <c r="AZ790" s="12"/>
      <c r="BA790" s="12"/>
      <c r="BB790" s="12"/>
    </row>
    <row r="791" spans="1:54" hidden="1" x14ac:dyDescent="0.35">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c r="AA791" s="12"/>
      <c r="AB791" s="12"/>
      <c r="AC791" s="12"/>
      <c r="AD791" s="12"/>
      <c r="AE791" s="12"/>
      <c r="AF791" s="12"/>
      <c r="AG791" s="12"/>
      <c r="AH791" s="12"/>
      <c r="AI791" s="12"/>
      <c r="AJ791" s="12"/>
      <c r="AK791" s="12"/>
      <c r="AL791" s="12"/>
      <c r="AM791" s="12"/>
      <c r="AN791" s="12"/>
      <c r="AO791" s="12"/>
      <c r="AP791" s="12"/>
      <c r="AQ791" s="12"/>
      <c r="AR791" s="12"/>
      <c r="AS791" s="12"/>
      <c r="AT791" s="12"/>
      <c r="AU791" s="12"/>
      <c r="AV791" s="12"/>
      <c r="AW791" s="12"/>
      <c r="AX791" s="12"/>
      <c r="AY791" s="12"/>
      <c r="AZ791" s="12"/>
      <c r="BA791" s="12"/>
      <c r="BB791" s="12"/>
    </row>
    <row r="792" spans="1:54" hidden="1" x14ac:dyDescent="0.35">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c r="AA792" s="12"/>
      <c r="AB792" s="12"/>
      <c r="AC792" s="12"/>
      <c r="AD792" s="12"/>
      <c r="AE792" s="12"/>
      <c r="AF792" s="12"/>
      <c r="AG792" s="12"/>
      <c r="AH792" s="12"/>
      <c r="AI792" s="12"/>
      <c r="AJ792" s="12"/>
      <c r="AK792" s="12"/>
      <c r="AL792" s="12"/>
      <c r="AM792" s="12"/>
      <c r="AN792" s="12"/>
      <c r="AO792" s="12"/>
      <c r="AP792" s="12"/>
      <c r="AQ792" s="12"/>
      <c r="AR792" s="12"/>
      <c r="AS792" s="12"/>
      <c r="AT792" s="12"/>
      <c r="AU792" s="12"/>
      <c r="AV792" s="12"/>
      <c r="AW792" s="12"/>
      <c r="AX792" s="12"/>
      <c r="AY792" s="12"/>
      <c r="AZ792" s="12"/>
      <c r="BA792" s="12"/>
      <c r="BB792" s="12"/>
    </row>
    <row r="793" spans="1:54" hidden="1" x14ac:dyDescent="0.35">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c r="AA793" s="12"/>
      <c r="AB793" s="12"/>
      <c r="AC793" s="12"/>
      <c r="AD793" s="12"/>
      <c r="AE793" s="12"/>
      <c r="AF793" s="12"/>
      <c r="AG793" s="12"/>
      <c r="AH793" s="12"/>
      <c r="AI793" s="12"/>
      <c r="AJ793" s="12"/>
      <c r="AK793" s="12"/>
      <c r="AL793" s="12"/>
      <c r="AM793" s="12"/>
      <c r="AN793" s="12"/>
      <c r="AO793" s="12"/>
      <c r="AP793" s="12"/>
      <c r="AQ793" s="12"/>
      <c r="AR793" s="12"/>
      <c r="AS793" s="12"/>
      <c r="AT793" s="12"/>
      <c r="AU793" s="12"/>
      <c r="AV793" s="12"/>
      <c r="AW793" s="12"/>
      <c r="AX793" s="12"/>
      <c r="AY793" s="12"/>
      <c r="AZ793" s="12"/>
      <c r="BA793" s="12"/>
      <c r="BB793" s="12"/>
    </row>
    <row r="794" spans="1:54" hidden="1" x14ac:dyDescent="0.35">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c r="AA794" s="12"/>
      <c r="AB794" s="12"/>
      <c r="AC794" s="12"/>
      <c r="AD794" s="12"/>
      <c r="AE794" s="12"/>
      <c r="AF794" s="12"/>
      <c r="AG794" s="12"/>
      <c r="AH794" s="12"/>
      <c r="AI794" s="12"/>
      <c r="AJ794" s="12"/>
      <c r="AK794" s="12"/>
      <c r="AL794" s="12"/>
      <c r="AM794" s="12"/>
      <c r="AN794" s="12"/>
      <c r="AO794" s="12"/>
      <c r="AP794" s="12"/>
      <c r="AQ794" s="12"/>
      <c r="AR794" s="12"/>
      <c r="AS794" s="12"/>
      <c r="AT794" s="12"/>
      <c r="AU794" s="12"/>
      <c r="AV794" s="12"/>
      <c r="AW794" s="12"/>
      <c r="AX794" s="12"/>
      <c r="AY794" s="12"/>
      <c r="AZ794" s="12"/>
      <c r="BA794" s="12"/>
      <c r="BB794" s="12"/>
    </row>
    <row r="795" spans="1:54" hidden="1" x14ac:dyDescent="0.35">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c r="AA795" s="12"/>
      <c r="AB795" s="12"/>
      <c r="AC795" s="12"/>
      <c r="AD795" s="12"/>
      <c r="AE795" s="12"/>
      <c r="AF795" s="12"/>
      <c r="AG795" s="12"/>
      <c r="AH795" s="12"/>
      <c r="AI795" s="12"/>
      <c r="AJ795" s="12"/>
      <c r="AK795" s="12"/>
      <c r="AL795" s="12"/>
      <c r="AM795" s="12"/>
      <c r="AN795" s="12"/>
      <c r="AO795" s="12"/>
      <c r="AP795" s="12"/>
      <c r="AQ795" s="12"/>
      <c r="AR795" s="12"/>
      <c r="AS795" s="12"/>
      <c r="AT795" s="12"/>
      <c r="AU795" s="12"/>
      <c r="AV795" s="12"/>
      <c r="AW795" s="12"/>
      <c r="AX795" s="12"/>
      <c r="AY795" s="12"/>
      <c r="AZ795" s="12"/>
      <c r="BA795" s="12"/>
      <c r="BB795" s="12"/>
    </row>
    <row r="796" spans="1:54" hidden="1" x14ac:dyDescent="0.35">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c r="AA796" s="12"/>
      <c r="AB796" s="12"/>
      <c r="AC796" s="12"/>
      <c r="AD796" s="12"/>
      <c r="AE796" s="12"/>
      <c r="AF796" s="12"/>
      <c r="AG796" s="12"/>
      <c r="AH796" s="12"/>
      <c r="AI796" s="12"/>
      <c r="AJ796" s="12"/>
      <c r="AK796" s="12"/>
      <c r="AL796" s="12"/>
      <c r="AM796" s="12"/>
      <c r="AN796" s="12"/>
      <c r="AO796" s="12"/>
      <c r="AP796" s="12"/>
      <c r="AQ796" s="12"/>
      <c r="AR796" s="12"/>
      <c r="AS796" s="12"/>
      <c r="AT796" s="12"/>
      <c r="AU796" s="12"/>
      <c r="AV796" s="12"/>
      <c r="AW796" s="12"/>
      <c r="AX796" s="12"/>
      <c r="AY796" s="12"/>
      <c r="AZ796" s="12"/>
      <c r="BA796" s="12"/>
      <c r="BB796" s="12"/>
    </row>
    <row r="797" spans="1:54" hidden="1" x14ac:dyDescent="0.35">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c r="AA797" s="12"/>
      <c r="AB797" s="12"/>
      <c r="AC797" s="12"/>
      <c r="AD797" s="12"/>
      <c r="AE797" s="12"/>
      <c r="AF797" s="12"/>
      <c r="AG797" s="12"/>
      <c r="AH797" s="12"/>
      <c r="AI797" s="12"/>
      <c r="AJ797" s="12"/>
      <c r="AK797" s="12"/>
      <c r="AL797" s="12"/>
      <c r="AM797" s="12"/>
      <c r="AN797" s="12"/>
      <c r="AO797" s="12"/>
      <c r="AP797" s="12"/>
      <c r="AQ797" s="12"/>
      <c r="AR797" s="12"/>
      <c r="AS797" s="12"/>
      <c r="AT797" s="12"/>
      <c r="AU797" s="12"/>
      <c r="AV797" s="12"/>
      <c r="AW797" s="12"/>
      <c r="AX797" s="12"/>
      <c r="AY797" s="12"/>
      <c r="AZ797" s="12"/>
      <c r="BA797" s="12"/>
      <c r="BB797" s="12"/>
    </row>
    <row r="798" spans="1:54" hidden="1" x14ac:dyDescent="0.35">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c r="AA798" s="12"/>
      <c r="AB798" s="12"/>
      <c r="AC798" s="12"/>
      <c r="AD798" s="12"/>
      <c r="AE798" s="12"/>
      <c r="AF798" s="12"/>
      <c r="AG798" s="12"/>
      <c r="AH798" s="12"/>
      <c r="AI798" s="12"/>
      <c r="AJ798" s="12"/>
      <c r="AK798" s="12"/>
      <c r="AL798" s="12"/>
      <c r="AM798" s="12"/>
      <c r="AN798" s="12"/>
      <c r="AO798" s="12"/>
      <c r="AP798" s="12"/>
      <c r="AQ798" s="12"/>
      <c r="AR798" s="12"/>
      <c r="AS798" s="12"/>
      <c r="AT798" s="12"/>
      <c r="AU798" s="12"/>
      <c r="AV798" s="12"/>
      <c r="AW798" s="12"/>
      <c r="AX798" s="12"/>
      <c r="AY798" s="12"/>
      <c r="AZ798" s="12"/>
      <c r="BA798" s="12"/>
      <c r="BB798" s="12"/>
    </row>
    <row r="799" spans="1:54" hidden="1" x14ac:dyDescent="0.35">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c r="AA799" s="12"/>
      <c r="AB799" s="12"/>
      <c r="AC799" s="12"/>
      <c r="AD799" s="12"/>
      <c r="AE799" s="12"/>
      <c r="AF799" s="12"/>
      <c r="AG799" s="12"/>
      <c r="AH799" s="12"/>
      <c r="AI799" s="12"/>
      <c r="AJ799" s="12"/>
      <c r="AK799" s="12"/>
      <c r="AL799" s="12"/>
      <c r="AM799" s="12"/>
      <c r="AN799" s="12"/>
      <c r="AO799" s="12"/>
      <c r="AP799" s="12"/>
      <c r="AQ799" s="12"/>
      <c r="AR799" s="12"/>
      <c r="AS799" s="12"/>
      <c r="AT799" s="12"/>
      <c r="AU799" s="12"/>
      <c r="AV799" s="12"/>
      <c r="AW799" s="12"/>
      <c r="AX799" s="12"/>
      <c r="AY799" s="12"/>
      <c r="AZ799" s="12"/>
      <c r="BA799" s="12"/>
      <c r="BB799" s="12"/>
    </row>
    <row r="800" spans="1:54" hidden="1" x14ac:dyDescent="0.35">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c r="AA800" s="12"/>
      <c r="AB800" s="12"/>
      <c r="AC800" s="12"/>
      <c r="AD800" s="12"/>
      <c r="AE800" s="12"/>
      <c r="AF800" s="12"/>
      <c r="AG800" s="12"/>
      <c r="AH800" s="12"/>
      <c r="AI800" s="12"/>
      <c r="AJ800" s="12"/>
      <c r="AK800" s="12"/>
      <c r="AL800" s="12"/>
      <c r="AM800" s="12"/>
      <c r="AN800" s="12"/>
      <c r="AO800" s="12"/>
      <c r="AP800" s="12"/>
      <c r="AQ800" s="12"/>
      <c r="AR800" s="12"/>
      <c r="AS800" s="12"/>
      <c r="AT800" s="12"/>
      <c r="AU800" s="12"/>
      <c r="AV800" s="12"/>
      <c r="AW800" s="12"/>
      <c r="AX800" s="12"/>
      <c r="AY800" s="12"/>
      <c r="AZ800" s="12"/>
      <c r="BA800" s="12"/>
      <c r="BB800" s="12"/>
    </row>
    <row r="801" spans="1:54" hidden="1" x14ac:dyDescent="0.35">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c r="AA801" s="12"/>
      <c r="AB801" s="12"/>
      <c r="AC801" s="12"/>
      <c r="AD801" s="12"/>
      <c r="AE801" s="12"/>
      <c r="AF801" s="12"/>
      <c r="AG801" s="12"/>
      <c r="AH801" s="12"/>
      <c r="AI801" s="12"/>
      <c r="AJ801" s="12"/>
      <c r="AK801" s="12"/>
      <c r="AL801" s="12"/>
      <c r="AM801" s="12"/>
      <c r="AN801" s="12"/>
      <c r="AO801" s="12"/>
      <c r="AP801" s="12"/>
      <c r="AQ801" s="12"/>
      <c r="AR801" s="12"/>
      <c r="AS801" s="12"/>
      <c r="AT801" s="12"/>
      <c r="AU801" s="12"/>
      <c r="AV801" s="12"/>
      <c r="AW801" s="12"/>
      <c r="AX801" s="12"/>
      <c r="AY801" s="12"/>
      <c r="AZ801" s="12"/>
      <c r="BA801" s="12"/>
      <c r="BB801" s="12"/>
    </row>
    <row r="802" spans="1:54" hidden="1" x14ac:dyDescent="0.35">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c r="AA802" s="12"/>
      <c r="AB802" s="12"/>
      <c r="AC802" s="12"/>
      <c r="AD802" s="12"/>
      <c r="AE802" s="12"/>
      <c r="AF802" s="12"/>
      <c r="AG802" s="12"/>
      <c r="AH802" s="12"/>
      <c r="AI802" s="12"/>
      <c r="AJ802" s="12"/>
      <c r="AK802" s="12"/>
      <c r="AL802" s="12"/>
      <c r="AM802" s="12"/>
      <c r="AN802" s="12"/>
      <c r="AO802" s="12"/>
      <c r="AP802" s="12"/>
      <c r="AQ802" s="12"/>
      <c r="AR802" s="12"/>
      <c r="AS802" s="12"/>
      <c r="AT802" s="12"/>
      <c r="AU802" s="12"/>
      <c r="AV802" s="12"/>
      <c r="AW802" s="12"/>
      <c r="AX802" s="12"/>
      <c r="AY802" s="12"/>
      <c r="AZ802" s="12"/>
      <c r="BA802" s="12"/>
      <c r="BB802" s="12"/>
    </row>
    <row r="803" spans="1:54" hidden="1" x14ac:dyDescent="0.35">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c r="AA803" s="12"/>
      <c r="AB803" s="12"/>
      <c r="AC803" s="12"/>
      <c r="AD803" s="12"/>
      <c r="AE803" s="12"/>
      <c r="AF803" s="12"/>
      <c r="AG803" s="12"/>
      <c r="AH803" s="12"/>
      <c r="AI803" s="12"/>
      <c r="AJ803" s="12"/>
      <c r="AK803" s="12"/>
      <c r="AL803" s="12"/>
      <c r="AM803" s="12"/>
      <c r="AN803" s="12"/>
      <c r="AO803" s="12"/>
      <c r="AP803" s="12"/>
      <c r="AQ803" s="12"/>
      <c r="AR803" s="12"/>
      <c r="AS803" s="12"/>
      <c r="AT803" s="12"/>
      <c r="AU803" s="12"/>
      <c r="AV803" s="12"/>
      <c r="AW803" s="12"/>
      <c r="AX803" s="12"/>
      <c r="AY803" s="12"/>
      <c r="AZ803" s="12"/>
      <c r="BA803" s="12"/>
      <c r="BB803" s="12"/>
    </row>
    <row r="804" spans="1:54" hidden="1" x14ac:dyDescent="0.35">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c r="AA804" s="12"/>
      <c r="AB804" s="12"/>
      <c r="AC804" s="12"/>
      <c r="AD804" s="12"/>
      <c r="AE804" s="12"/>
      <c r="AF804" s="12"/>
      <c r="AG804" s="12"/>
      <c r="AH804" s="12"/>
      <c r="AI804" s="12"/>
      <c r="AJ804" s="12"/>
      <c r="AK804" s="12"/>
      <c r="AL804" s="12"/>
      <c r="AM804" s="12"/>
      <c r="AN804" s="12"/>
      <c r="AO804" s="12"/>
      <c r="AP804" s="12"/>
      <c r="AQ804" s="12"/>
      <c r="AR804" s="12"/>
      <c r="AS804" s="12"/>
      <c r="AT804" s="12"/>
      <c r="AU804" s="12"/>
      <c r="AV804" s="12"/>
      <c r="AW804" s="12"/>
      <c r="AX804" s="12"/>
      <c r="AY804" s="12"/>
      <c r="AZ804" s="12"/>
      <c r="BA804" s="12"/>
      <c r="BB804" s="12"/>
    </row>
    <row r="805" spans="1:54" hidden="1" x14ac:dyDescent="0.35">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c r="AA805" s="12"/>
      <c r="AB805" s="12"/>
      <c r="AC805" s="12"/>
      <c r="AD805" s="12"/>
      <c r="AE805" s="12"/>
      <c r="AF805" s="12"/>
      <c r="AG805" s="12"/>
      <c r="AH805" s="12"/>
      <c r="AI805" s="12"/>
      <c r="AJ805" s="12"/>
      <c r="AK805" s="12"/>
      <c r="AL805" s="12"/>
      <c r="AM805" s="12"/>
      <c r="AN805" s="12"/>
      <c r="AO805" s="12"/>
      <c r="AP805" s="12"/>
      <c r="AQ805" s="12"/>
      <c r="AR805" s="12"/>
      <c r="AS805" s="12"/>
      <c r="AT805" s="12"/>
      <c r="AU805" s="12"/>
      <c r="AV805" s="12"/>
      <c r="AW805" s="12"/>
      <c r="AX805" s="12"/>
      <c r="AY805" s="12"/>
      <c r="AZ805" s="12"/>
      <c r="BA805" s="12"/>
      <c r="BB805" s="12"/>
    </row>
    <row r="806" spans="1:54" hidden="1" x14ac:dyDescent="0.35">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c r="AA806" s="12"/>
      <c r="AB806" s="12"/>
      <c r="AC806" s="12"/>
      <c r="AD806" s="12"/>
      <c r="AE806" s="12"/>
      <c r="AF806" s="12"/>
      <c r="AG806" s="12"/>
      <c r="AH806" s="12"/>
      <c r="AI806" s="12"/>
      <c r="AJ806" s="12"/>
      <c r="AK806" s="12"/>
      <c r="AL806" s="12"/>
      <c r="AM806" s="12"/>
      <c r="AN806" s="12"/>
      <c r="AO806" s="12"/>
      <c r="AP806" s="12"/>
      <c r="AQ806" s="12"/>
      <c r="AR806" s="12"/>
      <c r="AS806" s="12"/>
      <c r="AT806" s="12"/>
      <c r="AU806" s="12"/>
      <c r="AV806" s="12"/>
      <c r="AW806" s="12"/>
      <c r="AX806" s="12"/>
      <c r="AY806" s="12"/>
      <c r="AZ806" s="12"/>
      <c r="BA806" s="12"/>
      <c r="BB806" s="12"/>
    </row>
    <row r="807" spans="1:54" hidden="1" x14ac:dyDescent="0.35">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c r="AA807" s="12"/>
      <c r="AB807" s="12"/>
      <c r="AC807" s="12"/>
      <c r="AD807" s="12"/>
      <c r="AE807" s="12"/>
      <c r="AF807" s="12"/>
      <c r="AG807" s="12"/>
      <c r="AH807" s="12"/>
      <c r="AI807" s="12"/>
      <c r="AJ807" s="12"/>
      <c r="AK807" s="12"/>
      <c r="AL807" s="12"/>
      <c r="AM807" s="12"/>
      <c r="AN807" s="12"/>
      <c r="AO807" s="12"/>
      <c r="AP807" s="12"/>
      <c r="AQ807" s="12"/>
      <c r="AR807" s="12"/>
      <c r="AS807" s="12"/>
      <c r="AT807" s="12"/>
      <c r="AU807" s="12"/>
      <c r="AV807" s="12"/>
      <c r="AW807" s="12"/>
      <c r="AX807" s="12"/>
      <c r="AY807" s="12"/>
      <c r="AZ807" s="12"/>
      <c r="BA807" s="12"/>
      <c r="BB807" s="12"/>
    </row>
    <row r="808" spans="1:54" hidden="1" x14ac:dyDescent="0.35">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c r="AA808" s="12"/>
      <c r="AB808" s="12"/>
      <c r="AC808" s="12"/>
      <c r="AD808" s="12"/>
      <c r="AE808" s="12"/>
      <c r="AF808" s="12"/>
      <c r="AG808" s="12"/>
      <c r="AH808" s="12"/>
      <c r="AI808" s="12"/>
      <c r="AJ808" s="12"/>
      <c r="AK808" s="12"/>
      <c r="AL808" s="12"/>
      <c r="AM808" s="12"/>
      <c r="AN808" s="12"/>
      <c r="AO808" s="12"/>
      <c r="AP808" s="12"/>
      <c r="AQ808" s="12"/>
      <c r="AR808" s="12"/>
      <c r="AS808" s="12"/>
      <c r="AT808" s="12"/>
      <c r="AU808" s="12"/>
      <c r="AV808" s="12"/>
      <c r="AW808" s="12"/>
      <c r="AX808" s="12"/>
      <c r="AY808" s="12"/>
      <c r="AZ808" s="12"/>
      <c r="BA808" s="12"/>
      <c r="BB808" s="12"/>
    </row>
    <row r="809" spans="1:54" hidden="1" x14ac:dyDescent="0.35">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c r="AA809" s="12"/>
      <c r="AB809" s="12"/>
      <c r="AC809" s="12"/>
      <c r="AD809" s="12"/>
      <c r="AE809" s="12"/>
      <c r="AF809" s="12"/>
      <c r="AG809" s="12"/>
      <c r="AH809" s="12"/>
      <c r="AI809" s="12"/>
      <c r="AJ809" s="12"/>
      <c r="AK809" s="12"/>
      <c r="AL809" s="12"/>
      <c r="AM809" s="12"/>
      <c r="AN809" s="12"/>
      <c r="AO809" s="12"/>
      <c r="AP809" s="12"/>
      <c r="AQ809" s="12"/>
      <c r="AR809" s="12"/>
      <c r="AS809" s="12"/>
      <c r="AT809" s="12"/>
      <c r="AU809" s="12"/>
      <c r="AV809" s="12"/>
      <c r="AW809" s="12"/>
      <c r="AX809" s="12"/>
      <c r="AY809" s="12"/>
      <c r="AZ809" s="12"/>
      <c r="BA809" s="12"/>
      <c r="BB809" s="12"/>
    </row>
    <row r="810" spans="1:54" hidden="1" x14ac:dyDescent="0.35">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c r="AA810" s="12"/>
      <c r="AB810" s="12"/>
      <c r="AC810" s="12"/>
      <c r="AD810" s="12"/>
      <c r="AE810" s="12"/>
      <c r="AF810" s="12"/>
      <c r="AG810" s="12"/>
      <c r="AH810" s="12"/>
      <c r="AI810" s="12"/>
      <c r="AJ810" s="12"/>
      <c r="AK810" s="12"/>
      <c r="AL810" s="12"/>
      <c r="AM810" s="12"/>
      <c r="AN810" s="12"/>
      <c r="AO810" s="12"/>
      <c r="AP810" s="12"/>
      <c r="AQ810" s="12"/>
      <c r="AR810" s="12"/>
      <c r="AS810" s="12"/>
      <c r="AT810" s="12"/>
      <c r="AU810" s="12"/>
      <c r="AV810" s="12"/>
      <c r="AW810" s="12"/>
      <c r="AX810" s="12"/>
      <c r="AY810" s="12"/>
      <c r="AZ810" s="12"/>
      <c r="BA810" s="12"/>
      <c r="BB810" s="12"/>
    </row>
    <row r="811" spans="1:54" hidden="1" x14ac:dyDescent="0.35">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c r="AA811" s="12"/>
      <c r="AB811" s="12"/>
      <c r="AC811" s="12"/>
      <c r="AD811" s="12"/>
      <c r="AE811" s="12"/>
      <c r="AF811" s="12"/>
      <c r="AG811" s="12"/>
      <c r="AH811" s="12"/>
      <c r="AI811" s="12"/>
      <c r="AJ811" s="12"/>
      <c r="AK811" s="12"/>
      <c r="AL811" s="12"/>
      <c r="AM811" s="12"/>
      <c r="AN811" s="12"/>
      <c r="AO811" s="12"/>
      <c r="AP811" s="12"/>
      <c r="AQ811" s="12"/>
      <c r="AR811" s="12"/>
      <c r="AS811" s="12"/>
      <c r="AT811" s="12"/>
      <c r="AU811" s="12"/>
      <c r="AV811" s="12"/>
      <c r="AW811" s="12"/>
      <c r="AX811" s="12"/>
      <c r="AY811" s="12"/>
      <c r="AZ811" s="12"/>
      <c r="BA811" s="12"/>
      <c r="BB811" s="12"/>
    </row>
    <row r="812" spans="1:54" hidden="1" x14ac:dyDescent="0.35">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c r="AA812" s="12"/>
      <c r="AB812" s="12"/>
      <c r="AC812" s="12"/>
      <c r="AD812" s="12"/>
      <c r="AE812" s="12"/>
      <c r="AF812" s="12"/>
      <c r="AG812" s="12"/>
      <c r="AH812" s="12"/>
      <c r="AI812" s="12"/>
      <c r="AJ812" s="12"/>
      <c r="AK812" s="12"/>
      <c r="AL812" s="12"/>
      <c r="AM812" s="12"/>
      <c r="AN812" s="12"/>
      <c r="AO812" s="12"/>
      <c r="AP812" s="12"/>
      <c r="AQ812" s="12"/>
      <c r="AR812" s="12"/>
      <c r="AS812" s="12"/>
      <c r="AT812" s="12"/>
      <c r="AU812" s="12"/>
      <c r="AV812" s="12"/>
      <c r="AW812" s="12"/>
      <c r="AX812" s="12"/>
      <c r="AY812" s="12"/>
      <c r="AZ812" s="12"/>
      <c r="BA812" s="12"/>
      <c r="BB812" s="12"/>
    </row>
    <row r="813" spans="1:54" hidden="1" x14ac:dyDescent="0.35">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c r="AA813" s="12"/>
      <c r="AB813" s="12"/>
      <c r="AC813" s="12"/>
      <c r="AD813" s="12"/>
      <c r="AE813" s="12"/>
      <c r="AF813" s="12"/>
      <c r="AG813" s="12"/>
      <c r="AH813" s="12"/>
      <c r="AI813" s="12"/>
      <c r="AJ813" s="12"/>
      <c r="AK813" s="12"/>
      <c r="AL813" s="12"/>
      <c r="AM813" s="12"/>
      <c r="AN813" s="12"/>
      <c r="AO813" s="12"/>
      <c r="AP813" s="12"/>
      <c r="AQ813" s="12"/>
      <c r="AR813" s="12"/>
      <c r="AS813" s="12"/>
      <c r="AT813" s="12"/>
      <c r="AU813" s="12"/>
      <c r="AV813" s="12"/>
      <c r="AW813" s="12"/>
      <c r="AX813" s="12"/>
      <c r="AY813" s="12"/>
      <c r="AZ813" s="12"/>
      <c r="BA813" s="12"/>
      <c r="BB813" s="12"/>
    </row>
    <row r="814" spans="1:54" hidden="1" x14ac:dyDescent="0.35">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c r="AA814" s="12"/>
      <c r="AB814" s="12"/>
      <c r="AC814" s="12"/>
      <c r="AD814" s="12"/>
      <c r="AE814" s="12"/>
      <c r="AF814" s="12"/>
      <c r="AG814" s="12"/>
      <c r="AH814" s="12"/>
      <c r="AI814" s="12"/>
      <c r="AJ814" s="12"/>
      <c r="AK814" s="12"/>
      <c r="AL814" s="12"/>
      <c r="AM814" s="12"/>
      <c r="AN814" s="12"/>
      <c r="AO814" s="12"/>
      <c r="AP814" s="12"/>
      <c r="AQ814" s="12"/>
      <c r="AR814" s="12"/>
      <c r="AS814" s="12"/>
      <c r="AT814" s="12"/>
      <c r="AU814" s="12"/>
      <c r="AV814" s="12"/>
      <c r="AW814" s="12"/>
      <c r="AX814" s="12"/>
      <c r="AY814" s="12"/>
      <c r="AZ814" s="12"/>
      <c r="BA814" s="12"/>
      <c r="BB814" s="12"/>
    </row>
    <row r="815" spans="1:54" hidden="1" x14ac:dyDescent="0.35">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c r="AA815" s="12"/>
      <c r="AB815" s="12"/>
      <c r="AC815" s="12"/>
      <c r="AD815" s="12"/>
      <c r="AE815" s="12"/>
      <c r="AF815" s="12"/>
      <c r="AG815" s="12"/>
      <c r="AH815" s="12"/>
      <c r="AI815" s="12"/>
      <c r="AJ815" s="12"/>
      <c r="AK815" s="12"/>
      <c r="AL815" s="12"/>
      <c r="AM815" s="12"/>
      <c r="AN815" s="12"/>
      <c r="AO815" s="12"/>
      <c r="AP815" s="12"/>
      <c r="AQ815" s="12"/>
      <c r="AR815" s="12"/>
      <c r="AS815" s="12"/>
      <c r="AT815" s="12"/>
      <c r="AU815" s="12"/>
      <c r="AV815" s="12"/>
      <c r="AW815" s="12"/>
      <c r="AX815" s="12"/>
      <c r="AY815" s="12"/>
      <c r="AZ815" s="12"/>
      <c r="BA815" s="12"/>
      <c r="BB815" s="12"/>
    </row>
    <row r="816" spans="1:54" hidden="1" x14ac:dyDescent="0.35">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c r="AA816" s="12"/>
      <c r="AB816" s="12"/>
      <c r="AC816" s="12"/>
      <c r="AD816" s="12"/>
      <c r="AE816" s="12"/>
      <c r="AF816" s="12"/>
      <c r="AG816" s="12"/>
      <c r="AH816" s="12"/>
      <c r="AI816" s="12"/>
      <c r="AJ816" s="12"/>
      <c r="AK816" s="12"/>
      <c r="AL816" s="12"/>
      <c r="AM816" s="12"/>
      <c r="AN816" s="12"/>
      <c r="AO816" s="12"/>
      <c r="AP816" s="12"/>
      <c r="AQ816" s="12"/>
      <c r="AR816" s="12"/>
      <c r="AS816" s="12"/>
      <c r="AT816" s="12"/>
      <c r="AU816" s="12"/>
      <c r="AV816" s="12"/>
      <c r="AW816" s="12"/>
      <c r="AX816" s="12"/>
      <c r="AY816" s="12"/>
      <c r="AZ816" s="12"/>
      <c r="BA816" s="12"/>
      <c r="BB816" s="12"/>
    </row>
    <row r="817" spans="1:54" hidden="1" x14ac:dyDescent="0.35">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c r="AA817" s="12"/>
      <c r="AB817" s="12"/>
      <c r="AC817" s="12"/>
      <c r="AD817" s="12"/>
      <c r="AE817" s="12"/>
      <c r="AF817" s="12"/>
      <c r="AG817" s="12"/>
      <c r="AH817" s="12"/>
      <c r="AI817" s="12"/>
      <c r="AJ817" s="12"/>
      <c r="AK817" s="12"/>
      <c r="AL817" s="12"/>
      <c r="AM817" s="12"/>
      <c r="AN817" s="12"/>
      <c r="AO817" s="12"/>
      <c r="AP817" s="12"/>
      <c r="AQ817" s="12"/>
      <c r="AR817" s="12"/>
      <c r="AS817" s="12"/>
      <c r="AT817" s="12"/>
      <c r="AU817" s="12"/>
      <c r="AV817" s="12"/>
      <c r="AW817" s="12"/>
      <c r="AX817" s="12"/>
      <c r="AY817" s="12"/>
      <c r="AZ817" s="12"/>
      <c r="BA817" s="12"/>
      <c r="BB817" s="12"/>
    </row>
    <row r="818" spans="1:54" hidden="1" x14ac:dyDescent="0.35">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c r="AA818" s="12"/>
      <c r="AB818" s="12"/>
      <c r="AC818" s="12"/>
      <c r="AD818" s="12"/>
      <c r="AE818" s="12"/>
      <c r="AF818" s="12"/>
      <c r="AG818" s="12"/>
      <c r="AH818" s="12"/>
      <c r="AI818" s="12"/>
      <c r="AJ818" s="12"/>
      <c r="AK818" s="12"/>
      <c r="AL818" s="12"/>
      <c r="AM818" s="12"/>
      <c r="AN818" s="12"/>
      <c r="AO818" s="12"/>
      <c r="AP818" s="12"/>
      <c r="AQ818" s="12"/>
      <c r="AR818" s="12"/>
      <c r="AS818" s="12"/>
      <c r="AT818" s="12"/>
      <c r="AU818" s="12"/>
      <c r="AV818" s="12"/>
      <c r="AW818" s="12"/>
      <c r="AX818" s="12"/>
      <c r="AY818" s="12"/>
      <c r="AZ818" s="12"/>
      <c r="BA818" s="12"/>
      <c r="BB818" s="12"/>
    </row>
    <row r="819" spans="1:54" hidden="1" x14ac:dyDescent="0.35">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c r="AA819" s="12"/>
      <c r="AB819" s="12"/>
      <c r="AC819" s="12"/>
      <c r="AD819" s="12"/>
      <c r="AE819" s="12"/>
      <c r="AF819" s="12"/>
      <c r="AG819" s="12"/>
      <c r="AH819" s="12"/>
      <c r="AI819" s="12"/>
      <c r="AJ819" s="12"/>
      <c r="AK819" s="12"/>
      <c r="AL819" s="12"/>
      <c r="AM819" s="12"/>
      <c r="AN819" s="12"/>
      <c r="AO819" s="12"/>
      <c r="AP819" s="12"/>
      <c r="AQ819" s="12"/>
      <c r="AR819" s="12"/>
      <c r="AS819" s="12"/>
      <c r="AT819" s="12"/>
      <c r="AU819" s="12"/>
      <c r="AV819" s="12"/>
      <c r="AW819" s="12"/>
      <c r="AX819" s="12"/>
      <c r="AY819" s="12"/>
      <c r="AZ819" s="12"/>
      <c r="BA819" s="12"/>
      <c r="BB819" s="12"/>
    </row>
    <row r="820" spans="1:54" hidden="1" x14ac:dyDescent="0.35">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c r="AA820" s="12"/>
      <c r="AB820" s="12"/>
      <c r="AC820" s="12"/>
      <c r="AD820" s="12"/>
      <c r="AE820" s="12"/>
      <c r="AF820" s="12"/>
      <c r="AG820" s="12"/>
      <c r="AH820" s="12"/>
      <c r="AI820" s="12"/>
      <c r="AJ820" s="12"/>
      <c r="AK820" s="12"/>
      <c r="AL820" s="12"/>
      <c r="AM820" s="12"/>
      <c r="AN820" s="12"/>
      <c r="AO820" s="12"/>
      <c r="AP820" s="12"/>
      <c r="AQ820" s="12"/>
      <c r="AR820" s="12"/>
      <c r="AS820" s="12"/>
      <c r="AT820" s="12"/>
      <c r="AU820" s="12"/>
      <c r="AV820" s="12"/>
      <c r="AW820" s="12"/>
      <c r="AX820" s="12"/>
      <c r="AY820" s="12"/>
      <c r="AZ820" s="12"/>
      <c r="BA820" s="12"/>
      <c r="BB820" s="12"/>
    </row>
    <row r="821" spans="1:54" hidden="1" x14ac:dyDescent="0.35">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c r="AA821" s="12"/>
      <c r="AB821" s="12"/>
      <c r="AC821" s="12"/>
      <c r="AD821" s="12"/>
      <c r="AE821" s="12"/>
      <c r="AF821" s="12"/>
      <c r="AG821" s="12"/>
      <c r="AH821" s="12"/>
      <c r="AI821" s="12"/>
      <c r="AJ821" s="12"/>
      <c r="AK821" s="12"/>
      <c r="AL821" s="12"/>
      <c r="AM821" s="12"/>
      <c r="AN821" s="12"/>
      <c r="AO821" s="12"/>
      <c r="AP821" s="12"/>
      <c r="AQ821" s="12"/>
      <c r="AR821" s="12"/>
      <c r="AS821" s="12"/>
      <c r="AT821" s="12"/>
      <c r="AU821" s="12"/>
      <c r="AV821" s="12"/>
      <c r="AW821" s="12"/>
      <c r="AX821" s="12"/>
      <c r="AY821" s="12"/>
      <c r="AZ821" s="12"/>
      <c r="BA821" s="12"/>
      <c r="BB821" s="12"/>
    </row>
    <row r="822" spans="1:54" hidden="1" x14ac:dyDescent="0.35">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c r="AA822" s="12"/>
      <c r="AB822" s="12"/>
      <c r="AC822" s="12"/>
      <c r="AD822" s="12"/>
      <c r="AE822" s="12"/>
      <c r="AF822" s="12"/>
      <c r="AG822" s="12"/>
      <c r="AH822" s="12"/>
      <c r="AI822" s="12"/>
      <c r="AJ822" s="12"/>
      <c r="AK822" s="12"/>
      <c r="AL822" s="12"/>
      <c r="AM822" s="12"/>
      <c r="AN822" s="12"/>
      <c r="AO822" s="12"/>
      <c r="AP822" s="12"/>
      <c r="AQ822" s="12"/>
      <c r="AR822" s="12"/>
      <c r="AS822" s="12"/>
      <c r="AT822" s="12"/>
      <c r="AU822" s="12"/>
      <c r="AV822" s="12"/>
      <c r="AW822" s="12"/>
      <c r="AX822" s="12"/>
      <c r="AY822" s="12"/>
      <c r="AZ822" s="12"/>
      <c r="BA822" s="12"/>
      <c r="BB822" s="12"/>
    </row>
    <row r="823" spans="1:54" hidden="1" x14ac:dyDescent="0.35">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c r="AA823" s="12"/>
      <c r="AB823" s="12"/>
      <c r="AC823" s="12"/>
      <c r="AD823" s="12"/>
      <c r="AE823" s="12"/>
      <c r="AF823" s="12"/>
      <c r="AG823" s="12"/>
      <c r="AH823" s="12"/>
      <c r="AI823" s="12"/>
      <c r="AJ823" s="12"/>
      <c r="AK823" s="12"/>
      <c r="AL823" s="12"/>
      <c r="AM823" s="12"/>
      <c r="AN823" s="12"/>
      <c r="AO823" s="12"/>
      <c r="AP823" s="12"/>
      <c r="AQ823" s="12"/>
      <c r="AR823" s="12"/>
      <c r="AS823" s="12"/>
      <c r="AT823" s="12"/>
      <c r="AU823" s="12"/>
      <c r="AV823" s="12"/>
      <c r="AW823" s="12"/>
      <c r="AX823" s="12"/>
      <c r="AY823" s="12"/>
      <c r="AZ823" s="12"/>
      <c r="BA823" s="12"/>
      <c r="BB823" s="12"/>
    </row>
    <row r="824" spans="1:54" hidden="1" x14ac:dyDescent="0.35">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c r="AA824" s="12"/>
      <c r="AB824" s="12"/>
      <c r="AC824" s="12"/>
      <c r="AD824" s="12"/>
      <c r="AE824" s="12"/>
      <c r="AF824" s="12"/>
      <c r="AG824" s="12"/>
      <c r="AH824" s="12"/>
      <c r="AI824" s="12"/>
      <c r="AJ824" s="12"/>
      <c r="AK824" s="12"/>
      <c r="AL824" s="12"/>
      <c r="AM824" s="12"/>
      <c r="AN824" s="12"/>
      <c r="AO824" s="12"/>
      <c r="AP824" s="12"/>
      <c r="AQ824" s="12"/>
      <c r="AR824" s="12"/>
      <c r="AS824" s="12"/>
      <c r="AT824" s="12"/>
      <c r="AU824" s="12"/>
      <c r="AV824" s="12"/>
      <c r="AW824" s="12"/>
      <c r="AX824" s="12"/>
      <c r="AY824" s="12"/>
      <c r="AZ824" s="12"/>
      <c r="BA824" s="12"/>
      <c r="BB824" s="12"/>
    </row>
    <row r="825" spans="1:54" hidden="1" x14ac:dyDescent="0.35">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c r="AA825" s="12"/>
      <c r="AB825" s="12"/>
      <c r="AC825" s="12"/>
      <c r="AD825" s="12"/>
      <c r="AE825" s="12"/>
      <c r="AF825" s="12"/>
      <c r="AG825" s="12"/>
      <c r="AH825" s="12"/>
      <c r="AI825" s="12"/>
      <c r="AJ825" s="12"/>
      <c r="AK825" s="12"/>
      <c r="AL825" s="12"/>
      <c r="AM825" s="12"/>
      <c r="AN825" s="12"/>
      <c r="AO825" s="12"/>
      <c r="AP825" s="12"/>
      <c r="AQ825" s="12"/>
      <c r="AR825" s="12"/>
      <c r="AS825" s="12"/>
      <c r="AT825" s="12"/>
      <c r="AU825" s="12"/>
      <c r="AV825" s="12"/>
      <c r="AW825" s="12"/>
      <c r="AX825" s="12"/>
      <c r="AY825" s="12"/>
      <c r="AZ825" s="12"/>
      <c r="BA825" s="12"/>
      <c r="BB825" s="12"/>
    </row>
    <row r="826" spans="1:54" hidden="1" x14ac:dyDescent="0.35">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c r="AA826" s="12"/>
      <c r="AB826" s="12"/>
      <c r="AC826" s="12"/>
      <c r="AD826" s="12"/>
      <c r="AE826" s="12"/>
      <c r="AF826" s="12"/>
      <c r="AG826" s="12"/>
      <c r="AH826" s="12"/>
      <c r="AI826" s="12"/>
      <c r="AJ826" s="12"/>
      <c r="AK826" s="12"/>
      <c r="AL826" s="12"/>
      <c r="AM826" s="12"/>
      <c r="AN826" s="12"/>
      <c r="AO826" s="12"/>
      <c r="AP826" s="12"/>
      <c r="AQ826" s="12"/>
      <c r="AR826" s="12"/>
      <c r="AS826" s="12"/>
      <c r="AT826" s="12"/>
      <c r="AU826" s="12"/>
      <c r="AV826" s="12"/>
      <c r="AW826" s="12"/>
      <c r="AX826" s="12"/>
      <c r="AY826" s="12"/>
      <c r="AZ826" s="12"/>
      <c r="BA826" s="12"/>
      <c r="BB826" s="12"/>
    </row>
    <row r="827" spans="1:54" hidden="1" x14ac:dyDescent="0.35">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c r="AA827" s="12"/>
      <c r="AB827" s="12"/>
      <c r="AC827" s="12"/>
      <c r="AD827" s="12"/>
      <c r="AE827" s="12"/>
      <c r="AF827" s="12"/>
      <c r="AG827" s="12"/>
      <c r="AH827" s="12"/>
      <c r="AI827" s="12"/>
      <c r="AJ827" s="12"/>
      <c r="AK827" s="12"/>
      <c r="AL827" s="12"/>
      <c r="AM827" s="12"/>
      <c r="AN827" s="12"/>
      <c r="AO827" s="12"/>
      <c r="AP827" s="12"/>
      <c r="AQ827" s="12"/>
      <c r="AR827" s="12"/>
      <c r="AS827" s="12"/>
      <c r="AT827" s="12"/>
      <c r="AU827" s="12"/>
      <c r="AV827" s="12"/>
      <c r="AW827" s="12"/>
      <c r="AX827" s="12"/>
      <c r="AY827" s="12"/>
      <c r="AZ827" s="12"/>
      <c r="BA827" s="12"/>
      <c r="BB827" s="12"/>
    </row>
    <row r="828" spans="1:54" hidden="1" x14ac:dyDescent="0.35">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c r="AA828" s="12"/>
      <c r="AB828" s="12"/>
      <c r="AC828" s="12"/>
      <c r="AD828" s="12"/>
      <c r="AE828" s="12"/>
      <c r="AF828" s="12"/>
      <c r="AG828" s="12"/>
      <c r="AH828" s="12"/>
      <c r="AI828" s="12"/>
      <c r="AJ828" s="12"/>
      <c r="AK828" s="12"/>
      <c r="AL828" s="12"/>
      <c r="AM828" s="12"/>
      <c r="AN828" s="12"/>
      <c r="AO828" s="12"/>
      <c r="AP828" s="12"/>
      <c r="AQ828" s="12"/>
      <c r="AR828" s="12"/>
      <c r="AS828" s="12"/>
      <c r="AT828" s="12"/>
      <c r="AU828" s="12"/>
      <c r="AV828" s="12"/>
      <c r="AW828" s="12"/>
      <c r="AX828" s="12"/>
      <c r="AY828" s="12"/>
      <c r="AZ828" s="12"/>
      <c r="BA828" s="12"/>
      <c r="BB828" s="12"/>
    </row>
    <row r="829" spans="1:54" hidden="1" x14ac:dyDescent="0.35">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c r="AA829" s="12"/>
      <c r="AB829" s="12"/>
      <c r="AC829" s="12"/>
      <c r="AD829" s="12"/>
      <c r="AE829" s="12"/>
      <c r="AF829" s="12"/>
      <c r="AG829" s="12"/>
      <c r="AH829" s="12"/>
      <c r="AI829" s="12"/>
      <c r="AJ829" s="12"/>
      <c r="AK829" s="12"/>
      <c r="AL829" s="12"/>
      <c r="AM829" s="12"/>
      <c r="AN829" s="12"/>
      <c r="AO829" s="12"/>
      <c r="AP829" s="12"/>
      <c r="AQ829" s="12"/>
      <c r="AR829" s="12"/>
      <c r="AS829" s="12"/>
      <c r="AT829" s="12"/>
      <c r="AU829" s="12"/>
      <c r="AV829" s="12"/>
      <c r="AW829" s="12"/>
      <c r="AX829" s="12"/>
      <c r="AY829" s="12"/>
      <c r="AZ829" s="12"/>
      <c r="BA829" s="12"/>
      <c r="BB829" s="12"/>
    </row>
    <row r="830" spans="1:54" hidden="1" x14ac:dyDescent="0.35">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c r="AA830" s="12"/>
      <c r="AB830" s="12"/>
      <c r="AC830" s="12"/>
      <c r="AD830" s="12"/>
      <c r="AE830" s="12"/>
      <c r="AF830" s="12"/>
      <c r="AG830" s="12"/>
      <c r="AH830" s="12"/>
      <c r="AI830" s="12"/>
      <c r="AJ830" s="12"/>
      <c r="AK830" s="12"/>
      <c r="AL830" s="12"/>
      <c r="AM830" s="12"/>
      <c r="AN830" s="12"/>
      <c r="AO830" s="12"/>
      <c r="AP830" s="12"/>
      <c r="AQ830" s="12"/>
      <c r="AR830" s="12"/>
      <c r="AS830" s="12"/>
      <c r="AT830" s="12"/>
      <c r="AU830" s="12"/>
      <c r="AV830" s="12"/>
      <c r="AW830" s="12"/>
      <c r="AX830" s="12"/>
      <c r="AY830" s="12"/>
      <c r="AZ830" s="12"/>
      <c r="BA830" s="12"/>
      <c r="BB830" s="12"/>
    </row>
    <row r="831" spans="1:54" hidden="1" x14ac:dyDescent="0.35">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c r="AA831" s="12"/>
      <c r="AB831" s="12"/>
      <c r="AC831" s="12"/>
      <c r="AD831" s="12"/>
      <c r="AE831" s="12"/>
      <c r="AF831" s="12"/>
      <c r="AG831" s="12"/>
      <c r="AH831" s="12"/>
      <c r="AI831" s="12"/>
      <c r="AJ831" s="12"/>
      <c r="AK831" s="12"/>
      <c r="AL831" s="12"/>
      <c r="AM831" s="12"/>
      <c r="AN831" s="12"/>
      <c r="AO831" s="12"/>
      <c r="AP831" s="12"/>
      <c r="AQ831" s="12"/>
      <c r="AR831" s="12"/>
      <c r="AS831" s="12"/>
      <c r="AT831" s="12"/>
      <c r="AU831" s="12"/>
      <c r="AV831" s="12"/>
      <c r="AW831" s="12"/>
      <c r="AX831" s="12"/>
      <c r="AY831" s="12"/>
      <c r="AZ831" s="12"/>
      <c r="BA831" s="12"/>
      <c r="BB831" s="12"/>
    </row>
    <row r="832" spans="1:54" hidden="1" x14ac:dyDescent="0.35">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c r="AA832" s="12"/>
      <c r="AB832" s="12"/>
      <c r="AC832" s="12"/>
      <c r="AD832" s="12"/>
      <c r="AE832" s="12"/>
      <c r="AF832" s="12"/>
      <c r="AG832" s="12"/>
      <c r="AH832" s="12"/>
      <c r="AI832" s="12"/>
      <c r="AJ832" s="12"/>
      <c r="AK832" s="12"/>
      <c r="AL832" s="12"/>
      <c r="AM832" s="12"/>
      <c r="AN832" s="12"/>
      <c r="AO832" s="12"/>
      <c r="AP832" s="12"/>
      <c r="AQ832" s="12"/>
      <c r="AR832" s="12"/>
      <c r="AS832" s="12"/>
      <c r="AT832" s="12"/>
      <c r="AU832" s="12"/>
      <c r="AV832" s="12"/>
      <c r="AW832" s="12"/>
      <c r="AX832" s="12"/>
      <c r="AY832" s="12"/>
      <c r="AZ832" s="12"/>
      <c r="BA832" s="12"/>
      <c r="BB832" s="12"/>
    </row>
    <row r="833" spans="1:54" hidden="1" x14ac:dyDescent="0.35">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c r="AA833" s="12"/>
      <c r="AB833" s="12"/>
      <c r="AC833" s="12"/>
      <c r="AD833" s="12"/>
      <c r="AE833" s="12"/>
      <c r="AF833" s="12"/>
      <c r="AG833" s="12"/>
      <c r="AH833" s="12"/>
      <c r="AI833" s="12"/>
      <c r="AJ833" s="12"/>
      <c r="AK833" s="12"/>
      <c r="AL833" s="12"/>
      <c r="AM833" s="12"/>
      <c r="AN833" s="12"/>
      <c r="AO833" s="12"/>
      <c r="AP833" s="12"/>
      <c r="AQ833" s="12"/>
      <c r="AR833" s="12"/>
      <c r="AS833" s="12"/>
      <c r="AT833" s="12"/>
      <c r="AU833" s="12"/>
      <c r="AV833" s="12"/>
      <c r="AW833" s="12"/>
      <c r="AX833" s="12"/>
      <c r="AY833" s="12"/>
      <c r="AZ833" s="12"/>
      <c r="BA833" s="12"/>
      <c r="BB833" s="12"/>
    </row>
    <row r="834" spans="1:54" hidden="1" x14ac:dyDescent="0.35">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c r="AA834" s="12"/>
      <c r="AB834" s="12"/>
      <c r="AC834" s="12"/>
      <c r="AD834" s="12"/>
      <c r="AE834" s="12"/>
      <c r="AF834" s="12"/>
      <c r="AG834" s="12"/>
      <c r="AH834" s="12"/>
      <c r="AI834" s="12"/>
      <c r="AJ834" s="12"/>
      <c r="AK834" s="12"/>
      <c r="AL834" s="12"/>
      <c r="AM834" s="12"/>
      <c r="AN834" s="12"/>
      <c r="AO834" s="12"/>
      <c r="AP834" s="12"/>
      <c r="AQ834" s="12"/>
      <c r="AR834" s="12"/>
      <c r="AS834" s="12"/>
      <c r="AT834" s="12"/>
      <c r="AU834" s="12"/>
      <c r="AV834" s="12"/>
      <c r="AW834" s="12"/>
      <c r="AX834" s="12"/>
      <c r="AY834" s="12"/>
      <c r="AZ834" s="12"/>
      <c r="BA834" s="12"/>
      <c r="BB834" s="12"/>
    </row>
    <row r="835" spans="1:54" hidden="1" x14ac:dyDescent="0.35">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c r="AA835" s="12"/>
      <c r="AB835" s="12"/>
      <c r="AC835" s="12"/>
      <c r="AD835" s="12"/>
      <c r="AE835" s="12"/>
      <c r="AF835" s="12"/>
      <c r="AG835" s="12"/>
      <c r="AH835" s="12"/>
      <c r="AI835" s="12"/>
      <c r="AJ835" s="12"/>
      <c r="AK835" s="12"/>
      <c r="AL835" s="12"/>
      <c r="AM835" s="12"/>
      <c r="AN835" s="12"/>
      <c r="AO835" s="12"/>
      <c r="AP835" s="12"/>
      <c r="AQ835" s="12"/>
      <c r="AR835" s="12"/>
      <c r="AS835" s="12"/>
      <c r="AT835" s="12"/>
      <c r="AU835" s="12"/>
      <c r="AV835" s="12"/>
      <c r="AW835" s="12"/>
      <c r="AX835" s="12"/>
      <c r="AY835" s="12"/>
      <c r="AZ835" s="12"/>
      <c r="BA835" s="12"/>
      <c r="BB835" s="12"/>
    </row>
    <row r="836" spans="1:54" hidden="1" x14ac:dyDescent="0.35">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c r="AA836" s="12"/>
      <c r="AB836" s="12"/>
      <c r="AC836" s="12"/>
      <c r="AD836" s="12"/>
      <c r="AE836" s="12"/>
      <c r="AF836" s="12"/>
      <c r="AG836" s="12"/>
      <c r="AH836" s="12"/>
      <c r="AI836" s="12"/>
      <c r="AJ836" s="12"/>
      <c r="AK836" s="12"/>
      <c r="AL836" s="12"/>
      <c r="AM836" s="12"/>
      <c r="AN836" s="12"/>
      <c r="AO836" s="12"/>
      <c r="AP836" s="12"/>
      <c r="AQ836" s="12"/>
      <c r="AR836" s="12"/>
      <c r="AS836" s="12"/>
      <c r="AT836" s="12"/>
      <c r="AU836" s="12"/>
      <c r="AV836" s="12"/>
      <c r="AW836" s="12"/>
      <c r="AX836" s="12"/>
      <c r="AY836" s="12"/>
      <c r="AZ836" s="12"/>
      <c r="BA836" s="12"/>
      <c r="BB836" s="12"/>
    </row>
    <row r="837" spans="1:54" hidden="1" x14ac:dyDescent="0.35">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c r="AA837" s="12"/>
      <c r="AB837" s="12"/>
      <c r="AC837" s="12"/>
      <c r="AD837" s="12"/>
      <c r="AE837" s="12"/>
      <c r="AF837" s="12"/>
      <c r="AG837" s="12"/>
      <c r="AH837" s="12"/>
      <c r="AI837" s="12"/>
      <c r="AJ837" s="12"/>
      <c r="AK837" s="12"/>
      <c r="AL837" s="12"/>
      <c r="AM837" s="12"/>
      <c r="AN837" s="12"/>
      <c r="AO837" s="12"/>
      <c r="AP837" s="12"/>
      <c r="AQ837" s="12"/>
      <c r="AR837" s="12"/>
      <c r="AS837" s="12"/>
      <c r="AT837" s="12"/>
      <c r="AU837" s="12"/>
      <c r="AV837" s="12"/>
      <c r="AW837" s="12"/>
      <c r="AX837" s="12"/>
      <c r="AY837" s="12"/>
      <c r="AZ837" s="12"/>
      <c r="BA837" s="12"/>
      <c r="BB837" s="12"/>
    </row>
    <row r="838" spans="1:54" hidden="1" x14ac:dyDescent="0.35">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c r="AA838" s="12"/>
      <c r="AB838" s="12"/>
      <c r="AC838" s="12"/>
      <c r="AD838" s="12"/>
      <c r="AE838" s="12"/>
      <c r="AF838" s="12"/>
      <c r="AG838" s="12"/>
      <c r="AH838" s="12"/>
      <c r="AI838" s="12"/>
      <c r="AJ838" s="12"/>
      <c r="AK838" s="12"/>
      <c r="AL838" s="12"/>
      <c r="AM838" s="12"/>
      <c r="AN838" s="12"/>
      <c r="AO838" s="12"/>
      <c r="AP838" s="12"/>
      <c r="AQ838" s="12"/>
      <c r="AR838" s="12"/>
      <c r="AS838" s="12"/>
      <c r="AT838" s="12"/>
      <c r="AU838" s="12"/>
      <c r="AV838" s="12"/>
      <c r="AW838" s="12"/>
      <c r="AX838" s="12"/>
      <c r="AY838" s="12"/>
      <c r="AZ838" s="12"/>
      <c r="BA838" s="12"/>
      <c r="BB838" s="12"/>
    </row>
    <row r="839" spans="1:54" hidden="1" x14ac:dyDescent="0.35">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c r="AA839" s="12"/>
      <c r="AB839" s="12"/>
      <c r="AC839" s="12"/>
      <c r="AD839" s="12"/>
      <c r="AE839" s="12"/>
      <c r="AF839" s="12"/>
      <c r="AG839" s="12"/>
      <c r="AH839" s="12"/>
      <c r="AI839" s="12"/>
      <c r="AJ839" s="12"/>
      <c r="AK839" s="12"/>
      <c r="AL839" s="12"/>
      <c r="AM839" s="12"/>
      <c r="AN839" s="12"/>
      <c r="AO839" s="12"/>
      <c r="AP839" s="12"/>
      <c r="AQ839" s="12"/>
      <c r="AR839" s="12"/>
      <c r="AS839" s="12"/>
      <c r="AT839" s="12"/>
      <c r="AU839" s="12"/>
      <c r="AV839" s="12"/>
      <c r="AW839" s="12"/>
      <c r="AX839" s="12"/>
      <c r="AY839" s="12"/>
      <c r="AZ839" s="12"/>
      <c r="BA839" s="12"/>
      <c r="BB839" s="12"/>
    </row>
    <row r="840" spans="1:54" hidden="1" x14ac:dyDescent="0.35">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c r="AA840" s="12"/>
      <c r="AB840" s="12"/>
      <c r="AC840" s="12"/>
      <c r="AD840" s="12"/>
      <c r="AE840" s="12"/>
      <c r="AF840" s="12"/>
      <c r="AG840" s="12"/>
      <c r="AH840" s="12"/>
      <c r="AI840" s="12"/>
      <c r="AJ840" s="12"/>
      <c r="AK840" s="12"/>
      <c r="AL840" s="12"/>
      <c r="AM840" s="12"/>
      <c r="AN840" s="12"/>
      <c r="AO840" s="12"/>
      <c r="AP840" s="12"/>
      <c r="AQ840" s="12"/>
      <c r="AR840" s="12"/>
      <c r="AS840" s="12"/>
      <c r="AT840" s="12"/>
      <c r="AU840" s="12"/>
      <c r="AV840" s="12"/>
      <c r="AW840" s="12"/>
      <c r="AX840" s="12"/>
      <c r="AY840" s="12"/>
      <c r="AZ840" s="12"/>
      <c r="BA840" s="12"/>
      <c r="BB840" s="12"/>
    </row>
    <row r="841" spans="1:54" hidden="1" x14ac:dyDescent="0.35">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c r="AA841" s="12"/>
      <c r="AB841" s="12"/>
      <c r="AC841" s="12"/>
      <c r="AD841" s="12"/>
      <c r="AE841" s="12"/>
      <c r="AF841" s="12"/>
      <c r="AG841" s="12"/>
      <c r="AH841" s="12"/>
      <c r="AI841" s="12"/>
      <c r="AJ841" s="12"/>
      <c r="AK841" s="12"/>
      <c r="AL841" s="12"/>
      <c r="AM841" s="12"/>
      <c r="AN841" s="12"/>
      <c r="AO841" s="12"/>
      <c r="AP841" s="12"/>
      <c r="AQ841" s="12"/>
      <c r="AR841" s="12"/>
      <c r="AS841" s="12"/>
      <c r="AT841" s="12"/>
      <c r="AU841" s="12"/>
      <c r="AV841" s="12"/>
      <c r="AW841" s="12"/>
      <c r="AX841" s="12"/>
      <c r="AY841" s="12"/>
      <c r="AZ841" s="12"/>
      <c r="BA841" s="12"/>
      <c r="BB841" s="12"/>
    </row>
    <row r="842" spans="1:54" hidden="1" x14ac:dyDescent="0.35">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c r="AA842" s="12"/>
      <c r="AB842" s="12"/>
      <c r="AC842" s="12"/>
      <c r="AD842" s="12"/>
      <c r="AE842" s="12"/>
      <c r="AF842" s="12"/>
      <c r="AG842" s="12"/>
      <c r="AH842" s="12"/>
      <c r="AI842" s="12"/>
      <c r="AJ842" s="12"/>
      <c r="AK842" s="12"/>
      <c r="AL842" s="12"/>
      <c r="AM842" s="12"/>
      <c r="AN842" s="12"/>
      <c r="AO842" s="12"/>
      <c r="AP842" s="12"/>
      <c r="AQ842" s="12"/>
      <c r="AR842" s="12"/>
      <c r="AS842" s="12"/>
      <c r="AT842" s="12"/>
      <c r="AU842" s="12"/>
      <c r="AV842" s="12"/>
      <c r="AW842" s="12"/>
      <c r="AX842" s="12"/>
      <c r="AY842" s="12"/>
      <c r="AZ842" s="12"/>
      <c r="BA842" s="12"/>
      <c r="BB842" s="12"/>
    </row>
    <row r="843" spans="1:54" hidden="1" x14ac:dyDescent="0.35">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c r="AA843" s="12"/>
      <c r="AB843" s="12"/>
      <c r="AC843" s="12"/>
      <c r="AD843" s="12"/>
      <c r="AE843" s="12"/>
      <c r="AF843" s="12"/>
      <c r="AG843" s="12"/>
      <c r="AH843" s="12"/>
      <c r="AI843" s="12"/>
      <c r="AJ843" s="12"/>
      <c r="AK843" s="12"/>
      <c r="AL843" s="12"/>
      <c r="AM843" s="12"/>
      <c r="AN843" s="12"/>
      <c r="AO843" s="12"/>
      <c r="AP843" s="12"/>
      <c r="AQ843" s="12"/>
      <c r="AR843" s="12"/>
      <c r="AS843" s="12"/>
      <c r="AT843" s="12"/>
      <c r="AU843" s="12"/>
      <c r="AV843" s="12"/>
      <c r="AW843" s="12"/>
      <c r="AX843" s="12"/>
      <c r="AY843" s="12"/>
      <c r="AZ843" s="12"/>
      <c r="BA843" s="12"/>
      <c r="BB843" s="12"/>
    </row>
    <row r="844" spans="1:54" hidden="1" x14ac:dyDescent="0.35">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c r="AA844" s="12"/>
      <c r="AB844" s="12"/>
      <c r="AC844" s="12"/>
      <c r="AD844" s="12"/>
      <c r="AE844" s="12"/>
      <c r="AF844" s="12"/>
      <c r="AG844" s="12"/>
      <c r="AH844" s="12"/>
      <c r="AI844" s="12"/>
      <c r="AJ844" s="12"/>
      <c r="AK844" s="12"/>
      <c r="AL844" s="12"/>
      <c r="AM844" s="12"/>
      <c r="AN844" s="12"/>
      <c r="AO844" s="12"/>
      <c r="AP844" s="12"/>
      <c r="AQ844" s="12"/>
      <c r="AR844" s="12"/>
      <c r="AS844" s="12"/>
      <c r="AT844" s="12"/>
      <c r="AU844" s="12"/>
      <c r="AV844" s="12"/>
      <c r="AW844" s="12"/>
      <c r="AX844" s="12"/>
      <c r="AY844" s="12"/>
      <c r="AZ844" s="12"/>
      <c r="BA844" s="12"/>
      <c r="BB844" s="12"/>
    </row>
    <row r="845" spans="1:54" hidden="1" x14ac:dyDescent="0.35">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c r="AA845" s="12"/>
      <c r="AB845" s="12"/>
      <c r="AC845" s="12"/>
      <c r="AD845" s="12"/>
      <c r="AE845" s="12"/>
      <c r="AF845" s="12"/>
      <c r="AG845" s="12"/>
      <c r="AH845" s="12"/>
      <c r="AI845" s="12"/>
      <c r="AJ845" s="12"/>
      <c r="AK845" s="12"/>
      <c r="AL845" s="12"/>
      <c r="AM845" s="12"/>
      <c r="AN845" s="12"/>
      <c r="AO845" s="12"/>
      <c r="AP845" s="12"/>
      <c r="AQ845" s="12"/>
      <c r="AR845" s="12"/>
      <c r="AS845" s="12"/>
      <c r="AT845" s="12"/>
      <c r="AU845" s="12"/>
      <c r="AV845" s="12"/>
      <c r="AW845" s="12"/>
      <c r="AX845" s="12"/>
      <c r="AY845" s="12"/>
      <c r="AZ845" s="12"/>
      <c r="BA845" s="12"/>
      <c r="BB845" s="12"/>
    </row>
    <row r="846" spans="1:54" hidden="1" x14ac:dyDescent="0.35">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c r="AA846" s="12"/>
      <c r="AB846" s="12"/>
      <c r="AC846" s="12"/>
      <c r="AD846" s="12"/>
      <c r="AE846" s="12"/>
      <c r="AF846" s="12"/>
      <c r="AG846" s="12"/>
      <c r="AH846" s="12"/>
      <c r="AI846" s="12"/>
      <c r="AJ846" s="12"/>
      <c r="AK846" s="12"/>
      <c r="AL846" s="12"/>
      <c r="AM846" s="12"/>
      <c r="AN846" s="12"/>
      <c r="AO846" s="12"/>
      <c r="AP846" s="12"/>
      <c r="AQ846" s="12"/>
      <c r="AR846" s="12"/>
      <c r="AS846" s="12"/>
      <c r="AT846" s="12"/>
      <c r="AU846" s="12"/>
      <c r="AV846" s="12"/>
      <c r="AW846" s="12"/>
      <c r="AX846" s="12"/>
      <c r="AY846" s="12"/>
      <c r="AZ846" s="12"/>
      <c r="BA846" s="12"/>
      <c r="BB846" s="12"/>
    </row>
    <row r="847" spans="1:54" hidden="1" x14ac:dyDescent="0.35">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c r="AA847" s="12"/>
      <c r="AB847" s="12"/>
      <c r="AC847" s="12"/>
      <c r="AD847" s="12"/>
      <c r="AE847" s="12"/>
      <c r="AF847" s="12"/>
      <c r="AG847" s="12"/>
      <c r="AH847" s="12"/>
      <c r="AI847" s="12"/>
      <c r="AJ847" s="12"/>
      <c r="AK847" s="12"/>
      <c r="AL847" s="12"/>
      <c r="AM847" s="12"/>
      <c r="AN847" s="12"/>
      <c r="AO847" s="12"/>
      <c r="AP847" s="12"/>
      <c r="AQ847" s="12"/>
      <c r="AR847" s="12"/>
      <c r="AS847" s="12"/>
      <c r="AT847" s="12"/>
      <c r="AU847" s="12"/>
      <c r="AV847" s="12"/>
      <c r="AW847" s="12"/>
      <c r="AX847" s="12"/>
      <c r="AY847" s="12"/>
      <c r="AZ847" s="12"/>
      <c r="BA847" s="12"/>
      <c r="BB847" s="12"/>
    </row>
    <row r="848" spans="1:54" hidden="1" x14ac:dyDescent="0.35">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c r="AA848" s="12"/>
      <c r="AB848" s="12"/>
      <c r="AC848" s="12"/>
      <c r="AD848" s="12"/>
      <c r="AE848" s="12"/>
      <c r="AF848" s="12"/>
      <c r="AG848" s="12"/>
      <c r="AH848" s="12"/>
      <c r="AI848" s="12"/>
      <c r="AJ848" s="12"/>
      <c r="AK848" s="12"/>
      <c r="AL848" s="12"/>
      <c r="AM848" s="12"/>
      <c r="AN848" s="12"/>
      <c r="AO848" s="12"/>
      <c r="AP848" s="12"/>
      <c r="AQ848" s="12"/>
      <c r="AR848" s="12"/>
      <c r="AS848" s="12"/>
      <c r="AT848" s="12"/>
      <c r="AU848" s="12"/>
      <c r="AV848" s="12"/>
      <c r="AW848" s="12"/>
      <c r="AX848" s="12"/>
      <c r="AY848" s="12"/>
      <c r="AZ848" s="12"/>
      <c r="BA848" s="12"/>
      <c r="BB848" s="12"/>
    </row>
    <row r="849" spans="1:54" hidden="1" x14ac:dyDescent="0.35">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c r="AA849" s="12"/>
      <c r="AB849" s="12"/>
      <c r="AC849" s="12"/>
      <c r="AD849" s="12"/>
      <c r="AE849" s="12"/>
      <c r="AF849" s="12"/>
      <c r="AG849" s="12"/>
      <c r="AH849" s="12"/>
      <c r="AI849" s="12"/>
      <c r="AJ849" s="12"/>
      <c r="AK849" s="12"/>
      <c r="AL849" s="12"/>
      <c r="AM849" s="12"/>
      <c r="AN849" s="12"/>
      <c r="AO849" s="12"/>
      <c r="AP849" s="12"/>
      <c r="AQ849" s="12"/>
      <c r="AR849" s="12"/>
      <c r="AS849" s="12"/>
      <c r="AT849" s="12"/>
      <c r="AU849" s="12"/>
      <c r="AV849" s="12"/>
      <c r="AW849" s="12"/>
      <c r="AX849" s="12"/>
      <c r="AY849" s="12"/>
      <c r="AZ849" s="12"/>
      <c r="BA849" s="12"/>
      <c r="BB849" s="12"/>
    </row>
    <row r="850" spans="1:54" hidden="1" x14ac:dyDescent="0.35">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c r="AA850" s="12"/>
      <c r="AB850" s="12"/>
      <c r="AC850" s="12"/>
      <c r="AD850" s="12"/>
      <c r="AE850" s="12"/>
      <c r="AF850" s="12"/>
      <c r="AG850" s="12"/>
      <c r="AH850" s="12"/>
      <c r="AI850" s="12"/>
      <c r="AJ850" s="12"/>
      <c r="AK850" s="12"/>
      <c r="AL850" s="12"/>
      <c r="AM850" s="12"/>
      <c r="AN850" s="12"/>
      <c r="AO850" s="12"/>
      <c r="AP850" s="12"/>
      <c r="AQ850" s="12"/>
      <c r="AR850" s="12"/>
      <c r="AS850" s="12"/>
      <c r="AT850" s="12"/>
      <c r="AU850" s="12"/>
      <c r="AV850" s="12"/>
      <c r="AW850" s="12"/>
      <c r="AX850" s="12"/>
      <c r="AY850" s="12"/>
      <c r="AZ850" s="12"/>
      <c r="BA850" s="12"/>
      <c r="BB850" s="12"/>
    </row>
    <row r="851" spans="1:54" hidden="1" x14ac:dyDescent="0.35">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c r="AA851" s="12"/>
      <c r="AB851" s="12"/>
      <c r="AC851" s="12"/>
      <c r="AD851" s="12"/>
      <c r="AE851" s="12"/>
      <c r="AF851" s="12"/>
      <c r="AG851" s="12"/>
      <c r="AH851" s="12"/>
      <c r="AI851" s="12"/>
      <c r="AJ851" s="12"/>
      <c r="AK851" s="12"/>
      <c r="AL851" s="12"/>
      <c r="AM851" s="12"/>
      <c r="AN851" s="12"/>
      <c r="AO851" s="12"/>
      <c r="AP851" s="12"/>
      <c r="AQ851" s="12"/>
      <c r="AR851" s="12"/>
      <c r="AS851" s="12"/>
      <c r="AT851" s="12"/>
      <c r="AU851" s="12"/>
      <c r="AV851" s="12"/>
      <c r="AW851" s="12"/>
      <c r="AX851" s="12"/>
      <c r="AY851" s="12"/>
      <c r="AZ851" s="12"/>
      <c r="BA851" s="12"/>
      <c r="BB851" s="12"/>
    </row>
    <row r="852" spans="1:54" hidden="1" x14ac:dyDescent="0.35">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c r="AA852" s="12"/>
      <c r="AB852" s="12"/>
      <c r="AC852" s="12"/>
      <c r="AD852" s="12"/>
      <c r="AE852" s="12"/>
      <c r="AF852" s="12"/>
      <c r="AG852" s="12"/>
      <c r="AH852" s="12"/>
      <c r="AI852" s="12"/>
      <c r="AJ852" s="12"/>
      <c r="AK852" s="12"/>
      <c r="AL852" s="12"/>
      <c r="AM852" s="12"/>
      <c r="AN852" s="12"/>
      <c r="AO852" s="12"/>
      <c r="AP852" s="12"/>
      <c r="AQ852" s="12"/>
      <c r="AR852" s="12"/>
      <c r="AS852" s="12"/>
      <c r="AT852" s="12"/>
      <c r="AU852" s="12"/>
      <c r="AV852" s="12"/>
      <c r="AW852" s="12"/>
      <c r="AX852" s="12"/>
      <c r="AY852" s="12"/>
      <c r="AZ852" s="12"/>
      <c r="BA852" s="12"/>
      <c r="BB852" s="12"/>
    </row>
    <row r="853" spans="1:54" hidden="1" x14ac:dyDescent="0.35">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c r="AA853" s="12"/>
      <c r="AB853" s="12"/>
      <c r="AC853" s="12"/>
      <c r="AD853" s="12"/>
      <c r="AE853" s="12"/>
      <c r="AF853" s="12"/>
      <c r="AG853" s="12"/>
      <c r="AH853" s="12"/>
      <c r="AI853" s="12"/>
      <c r="AJ853" s="12"/>
      <c r="AK853" s="12"/>
      <c r="AL853" s="12"/>
      <c r="AM853" s="12"/>
      <c r="AN853" s="12"/>
      <c r="AO853" s="12"/>
      <c r="AP853" s="12"/>
      <c r="AQ853" s="12"/>
      <c r="AR853" s="12"/>
      <c r="AS853" s="12"/>
      <c r="AT853" s="12"/>
      <c r="AU853" s="12"/>
      <c r="AV853" s="12"/>
      <c r="AW853" s="12"/>
      <c r="AX853" s="12"/>
      <c r="AY853" s="12"/>
      <c r="AZ853" s="12"/>
      <c r="BA853" s="12"/>
      <c r="BB853" s="12"/>
    </row>
    <row r="854" spans="1:54" hidden="1" x14ac:dyDescent="0.35">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c r="AA854" s="12"/>
      <c r="AB854" s="12"/>
      <c r="AC854" s="12"/>
      <c r="AD854" s="12"/>
      <c r="AE854" s="12"/>
      <c r="AF854" s="12"/>
      <c r="AG854" s="12"/>
      <c r="AH854" s="12"/>
      <c r="AI854" s="12"/>
      <c r="AJ854" s="12"/>
      <c r="AK854" s="12"/>
      <c r="AL854" s="12"/>
      <c r="AM854" s="12"/>
      <c r="AN854" s="12"/>
      <c r="AO854" s="12"/>
      <c r="AP854" s="12"/>
      <c r="AQ854" s="12"/>
      <c r="AR854" s="12"/>
      <c r="AS854" s="12"/>
      <c r="AT854" s="12"/>
      <c r="AU854" s="12"/>
      <c r="AV854" s="12"/>
      <c r="AW854" s="12"/>
      <c r="AX854" s="12"/>
      <c r="AY854" s="12"/>
      <c r="AZ854" s="12"/>
      <c r="BA854" s="12"/>
      <c r="BB854" s="12"/>
    </row>
    <row r="855" spans="1:54" hidden="1" x14ac:dyDescent="0.35">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c r="AA855" s="12"/>
      <c r="AB855" s="12"/>
      <c r="AC855" s="12"/>
      <c r="AD855" s="12"/>
      <c r="AE855" s="12"/>
      <c r="AF855" s="12"/>
      <c r="AG855" s="12"/>
      <c r="AH855" s="12"/>
      <c r="AI855" s="12"/>
      <c r="AJ855" s="12"/>
      <c r="AK855" s="12"/>
      <c r="AL855" s="12"/>
      <c r="AM855" s="12"/>
      <c r="AN855" s="12"/>
      <c r="AO855" s="12"/>
      <c r="AP855" s="12"/>
      <c r="AQ855" s="12"/>
      <c r="AR855" s="12"/>
      <c r="AS855" s="12"/>
      <c r="AT855" s="12"/>
      <c r="AU855" s="12"/>
      <c r="AV855" s="12"/>
      <c r="AW855" s="12"/>
      <c r="AX855" s="12"/>
      <c r="AY855" s="12"/>
      <c r="AZ855" s="12"/>
      <c r="BA855" s="12"/>
      <c r="BB855" s="12"/>
    </row>
    <row r="856" spans="1:54" hidden="1" x14ac:dyDescent="0.35">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c r="AA856" s="12"/>
      <c r="AB856" s="12"/>
      <c r="AC856" s="12"/>
      <c r="AD856" s="12"/>
      <c r="AE856" s="12"/>
      <c r="AF856" s="12"/>
      <c r="AG856" s="12"/>
      <c r="AH856" s="12"/>
      <c r="AI856" s="12"/>
      <c r="AJ856" s="12"/>
      <c r="AK856" s="12"/>
      <c r="AL856" s="12"/>
      <c r="AM856" s="12"/>
      <c r="AN856" s="12"/>
      <c r="AO856" s="12"/>
      <c r="AP856" s="12"/>
      <c r="AQ856" s="12"/>
      <c r="AR856" s="12"/>
      <c r="AS856" s="12"/>
      <c r="AT856" s="12"/>
      <c r="AU856" s="12"/>
      <c r="AV856" s="12"/>
      <c r="AW856" s="12"/>
      <c r="AX856" s="12"/>
      <c r="AY856" s="12"/>
      <c r="AZ856" s="12"/>
      <c r="BA856" s="12"/>
      <c r="BB856" s="12"/>
    </row>
    <row r="857" spans="1:54" hidden="1" x14ac:dyDescent="0.35">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c r="AA857" s="12"/>
      <c r="AB857" s="12"/>
      <c r="AC857" s="12"/>
      <c r="AD857" s="12"/>
      <c r="AE857" s="12"/>
      <c r="AF857" s="12"/>
      <c r="AG857" s="12"/>
      <c r="AH857" s="12"/>
      <c r="AI857" s="12"/>
      <c r="AJ857" s="12"/>
      <c r="AK857" s="12"/>
      <c r="AL857" s="12"/>
      <c r="AM857" s="12"/>
      <c r="AN857" s="12"/>
      <c r="AO857" s="12"/>
      <c r="AP857" s="12"/>
      <c r="AQ857" s="12"/>
      <c r="AR857" s="12"/>
      <c r="AS857" s="12"/>
      <c r="AT857" s="12"/>
      <c r="AU857" s="12"/>
      <c r="AV857" s="12"/>
      <c r="AW857" s="12"/>
      <c r="AX857" s="12"/>
      <c r="AY857" s="12"/>
      <c r="AZ857" s="12"/>
      <c r="BA857" s="12"/>
      <c r="BB857" s="12"/>
    </row>
    <row r="858" spans="1:54" hidden="1" x14ac:dyDescent="0.35">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c r="AA858" s="12"/>
      <c r="AB858" s="12"/>
      <c r="AC858" s="12"/>
      <c r="AD858" s="12"/>
      <c r="AE858" s="12"/>
      <c r="AF858" s="12"/>
      <c r="AG858" s="12"/>
      <c r="AH858" s="12"/>
      <c r="AI858" s="12"/>
      <c r="AJ858" s="12"/>
      <c r="AK858" s="12"/>
      <c r="AL858" s="12"/>
      <c r="AM858" s="12"/>
      <c r="AN858" s="12"/>
      <c r="AO858" s="12"/>
      <c r="AP858" s="12"/>
      <c r="AQ858" s="12"/>
      <c r="AR858" s="12"/>
      <c r="AS858" s="12"/>
      <c r="AT858" s="12"/>
      <c r="AU858" s="12"/>
      <c r="AV858" s="12"/>
      <c r="AW858" s="12"/>
      <c r="AX858" s="12"/>
      <c r="AY858" s="12"/>
      <c r="AZ858" s="12"/>
      <c r="BA858" s="12"/>
      <c r="BB858" s="12"/>
    </row>
    <row r="859" spans="1:54" hidden="1" x14ac:dyDescent="0.35">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c r="AA859" s="12"/>
      <c r="AB859" s="12"/>
      <c r="AC859" s="12"/>
      <c r="AD859" s="12"/>
      <c r="AE859" s="12"/>
      <c r="AF859" s="12"/>
      <c r="AG859" s="12"/>
      <c r="AH859" s="12"/>
      <c r="AI859" s="12"/>
      <c r="AJ859" s="12"/>
      <c r="AK859" s="12"/>
      <c r="AL859" s="12"/>
      <c r="AM859" s="12"/>
      <c r="AN859" s="12"/>
      <c r="AO859" s="12"/>
      <c r="AP859" s="12"/>
      <c r="AQ859" s="12"/>
      <c r="AR859" s="12"/>
      <c r="AS859" s="12"/>
      <c r="AT859" s="12"/>
      <c r="AU859" s="12"/>
      <c r="AV859" s="12"/>
      <c r="AW859" s="12"/>
      <c r="AX859" s="12"/>
      <c r="AY859" s="12"/>
      <c r="AZ859" s="12"/>
      <c r="BA859" s="12"/>
      <c r="BB859" s="12"/>
    </row>
    <row r="860" spans="1:54" hidden="1" x14ac:dyDescent="0.35">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c r="AA860" s="12"/>
      <c r="AB860" s="12"/>
      <c r="AC860" s="12"/>
      <c r="AD860" s="12"/>
      <c r="AE860" s="12"/>
      <c r="AF860" s="12"/>
      <c r="AG860" s="12"/>
      <c r="AH860" s="12"/>
      <c r="AI860" s="12"/>
      <c r="AJ860" s="12"/>
      <c r="AK860" s="12"/>
      <c r="AL860" s="12"/>
      <c r="AM860" s="12"/>
      <c r="AN860" s="12"/>
      <c r="AO860" s="12"/>
      <c r="AP860" s="12"/>
      <c r="AQ860" s="12"/>
      <c r="AR860" s="12"/>
      <c r="AS860" s="12"/>
      <c r="AT860" s="12"/>
      <c r="AU860" s="12"/>
      <c r="AV860" s="12"/>
      <c r="AW860" s="12"/>
      <c r="AX860" s="12"/>
      <c r="AY860" s="12"/>
      <c r="AZ860" s="12"/>
      <c r="BA860" s="12"/>
      <c r="BB860" s="12"/>
    </row>
    <row r="861" spans="1:54" hidden="1" x14ac:dyDescent="0.35">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c r="AA861" s="12"/>
      <c r="AB861" s="12"/>
      <c r="AC861" s="12"/>
      <c r="AD861" s="12"/>
      <c r="AE861" s="12"/>
      <c r="AF861" s="12"/>
      <c r="AG861" s="12"/>
      <c r="AH861" s="12"/>
      <c r="AI861" s="12"/>
      <c r="AJ861" s="12"/>
      <c r="AK861" s="12"/>
      <c r="AL861" s="12"/>
      <c r="AM861" s="12"/>
      <c r="AN861" s="12"/>
      <c r="AO861" s="12"/>
      <c r="AP861" s="12"/>
      <c r="AQ861" s="12"/>
      <c r="AR861" s="12"/>
      <c r="AS861" s="12"/>
      <c r="AT861" s="12"/>
      <c r="AU861" s="12"/>
      <c r="AV861" s="12"/>
      <c r="AW861" s="12"/>
      <c r="AX861" s="12"/>
      <c r="AY861" s="12"/>
      <c r="AZ861" s="12"/>
      <c r="BA861" s="12"/>
      <c r="BB861" s="12"/>
    </row>
    <row r="862" spans="1:54" hidden="1" x14ac:dyDescent="0.35">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c r="AA862" s="12"/>
      <c r="AB862" s="12"/>
      <c r="AC862" s="12"/>
      <c r="AD862" s="12"/>
      <c r="AE862" s="12"/>
      <c r="AF862" s="12"/>
      <c r="AG862" s="12"/>
      <c r="AH862" s="12"/>
      <c r="AI862" s="12"/>
      <c r="AJ862" s="12"/>
      <c r="AK862" s="12"/>
      <c r="AL862" s="12"/>
      <c r="AM862" s="12"/>
      <c r="AN862" s="12"/>
      <c r="AO862" s="12"/>
      <c r="AP862" s="12"/>
      <c r="AQ862" s="12"/>
      <c r="AR862" s="12"/>
      <c r="AS862" s="12"/>
      <c r="AT862" s="12"/>
      <c r="AU862" s="12"/>
      <c r="AV862" s="12"/>
      <c r="AW862" s="12"/>
      <c r="AX862" s="12"/>
      <c r="AY862" s="12"/>
      <c r="AZ862" s="12"/>
      <c r="BA862" s="12"/>
      <c r="BB862" s="12"/>
    </row>
    <row r="863" spans="1:54" hidden="1" x14ac:dyDescent="0.35">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c r="AA863" s="12"/>
      <c r="AB863" s="12"/>
      <c r="AC863" s="12"/>
      <c r="AD863" s="12"/>
      <c r="AE863" s="12"/>
      <c r="AF863" s="12"/>
      <c r="AG863" s="12"/>
      <c r="AH863" s="12"/>
      <c r="AI863" s="12"/>
      <c r="AJ863" s="12"/>
      <c r="AK863" s="12"/>
      <c r="AL863" s="12"/>
      <c r="AM863" s="12"/>
      <c r="AN863" s="12"/>
      <c r="AO863" s="12"/>
      <c r="AP863" s="12"/>
      <c r="AQ863" s="12"/>
      <c r="AR863" s="12"/>
      <c r="AS863" s="12"/>
      <c r="AT863" s="12"/>
      <c r="AU863" s="12"/>
      <c r="AV863" s="12"/>
      <c r="AW863" s="12"/>
      <c r="AX863" s="12"/>
      <c r="AY863" s="12"/>
      <c r="AZ863" s="12"/>
      <c r="BA863" s="12"/>
      <c r="BB863" s="12"/>
    </row>
    <row r="864" spans="1:54" hidden="1" x14ac:dyDescent="0.35">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c r="AA864" s="12"/>
      <c r="AB864" s="12"/>
      <c r="AC864" s="12"/>
      <c r="AD864" s="12"/>
      <c r="AE864" s="12"/>
      <c r="AF864" s="12"/>
      <c r="AG864" s="12"/>
      <c r="AH864" s="12"/>
      <c r="AI864" s="12"/>
      <c r="AJ864" s="12"/>
      <c r="AK864" s="12"/>
      <c r="AL864" s="12"/>
      <c r="AM864" s="12"/>
      <c r="AN864" s="12"/>
      <c r="AO864" s="12"/>
      <c r="AP864" s="12"/>
      <c r="AQ864" s="12"/>
      <c r="AR864" s="12"/>
      <c r="AS864" s="12"/>
      <c r="AT864" s="12"/>
      <c r="AU864" s="12"/>
      <c r="AV864" s="12"/>
      <c r="AW864" s="12"/>
      <c r="AX864" s="12"/>
      <c r="AY864" s="12"/>
      <c r="AZ864" s="12"/>
      <c r="BA864" s="12"/>
      <c r="BB864" s="12"/>
    </row>
    <row r="865" spans="1:54" hidden="1" x14ac:dyDescent="0.35">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c r="AA865" s="12"/>
      <c r="AB865" s="12"/>
      <c r="AC865" s="12"/>
      <c r="AD865" s="12"/>
      <c r="AE865" s="12"/>
      <c r="AF865" s="12"/>
      <c r="AG865" s="12"/>
      <c r="AH865" s="12"/>
      <c r="AI865" s="12"/>
      <c r="AJ865" s="12"/>
      <c r="AK865" s="12"/>
      <c r="AL865" s="12"/>
      <c r="AM865" s="12"/>
      <c r="AN865" s="12"/>
      <c r="AO865" s="12"/>
      <c r="AP865" s="12"/>
      <c r="AQ865" s="12"/>
      <c r="AR865" s="12"/>
      <c r="AS865" s="12"/>
      <c r="AT865" s="12"/>
      <c r="AU865" s="12"/>
      <c r="AV865" s="12"/>
      <c r="AW865" s="12"/>
      <c r="AX865" s="12"/>
      <c r="AY865" s="12"/>
      <c r="AZ865" s="12"/>
      <c r="BA865" s="12"/>
      <c r="BB865" s="12"/>
    </row>
    <row r="866" spans="1:54" hidden="1" x14ac:dyDescent="0.35">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c r="AA866" s="12"/>
      <c r="AB866" s="12"/>
      <c r="AC866" s="12"/>
      <c r="AD866" s="12"/>
      <c r="AE866" s="12"/>
      <c r="AF866" s="12"/>
      <c r="AG866" s="12"/>
      <c r="AH866" s="12"/>
      <c r="AI866" s="12"/>
      <c r="AJ866" s="12"/>
      <c r="AK866" s="12"/>
      <c r="AL866" s="12"/>
      <c r="AM866" s="12"/>
      <c r="AN866" s="12"/>
      <c r="AO866" s="12"/>
      <c r="AP866" s="12"/>
      <c r="AQ866" s="12"/>
      <c r="AR866" s="12"/>
      <c r="AS866" s="12"/>
      <c r="AT866" s="12"/>
      <c r="AU866" s="12"/>
      <c r="AV866" s="12"/>
      <c r="AW866" s="12"/>
      <c r="AX866" s="12"/>
      <c r="AY866" s="12"/>
      <c r="AZ866" s="12"/>
      <c r="BA866" s="12"/>
      <c r="BB866" s="12"/>
    </row>
    <row r="867" spans="1:54" hidden="1" x14ac:dyDescent="0.35">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c r="AA867" s="12"/>
      <c r="AB867" s="12"/>
      <c r="AC867" s="12"/>
      <c r="AD867" s="12"/>
      <c r="AE867" s="12"/>
      <c r="AF867" s="12"/>
      <c r="AG867" s="12"/>
      <c r="AH867" s="12"/>
      <c r="AI867" s="12"/>
      <c r="AJ867" s="12"/>
      <c r="AK867" s="12"/>
      <c r="AL867" s="12"/>
      <c r="AM867" s="12"/>
      <c r="AN867" s="12"/>
      <c r="AO867" s="12"/>
      <c r="AP867" s="12"/>
      <c r="AQ867" s="12"/>
      <c r="AR867" s="12"/>
      <c r="AS867" s="12"/>
      <c r="AT867" s="12"/>
      <c r="AU867" s="12"/>
      <c r="AV867" s="12"/>
      <c r="AW867" s="12"/>
      <c r="AX867" s="12"/>
      <c r="AY867" s="12"/>
      <c r="AZ867" s="12"/>
      <c r="BA867" s="12"/>
      <c r="BB867" s="12"/>
    </row>
    <row r="868" spans="1:54" hidden="1" x14ac:dyDescent="0.35">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c r="AA868" s="12"/>
      <c r="AB868" s="12"/>
      <c r="AC868" s="12"/>
      <c r="AD868" s="12"/>
      <c r="AE868" s="12"/>
      <c r="AF868" s="12"/>
      <c r="AG868" s="12"/>
      <c r="AH868" s="12"/>
      <c r="AI868" s="12"/>
      <c r="AJ868" s="12"/>
      <c r="AK868" s="12"/>
      <c r="AL868" s="12"/>
      <c r="AM868" s="12"/>
      <c r="AN868" s="12"/>
      <c r="AO868" s="12"/>
      <c r="AP868" s="12"/>
      <c r="AQ868" s="12"/>
      <c r="AR868" s="12"/>
      <c r="AS868" s="12"/>
      <c r="AT868" s="12"/>
      <c r="AU868" s="12"/>
      <c r="AV868" s="12"/>
      <c r="AW868" s="12"/>
      <c r="AX868" s="12"/>
      <c r="AY868" s="12"/>
      <c r="AZ868" s="12"/>
      <c r="BA868" s="12"/>
      <c r="BB868" s="12"/>
    </row>
    <row r="869" spans="1:54" hidden="1" x14ac:dyDescent="0.35">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c r="AA869" s="12"/>
      <c r="AB869" s="12"/>
      <c r="AC869" s="12"/>
      <c r="AD869" s="12"/>
      <c r="AE869" s="12"/>
      <c r="AF869" s="12"/>
      <c r="AG869" s="12"/>
      <c r="AH869" s="12"/>
      <c r="AI869" s="12"/>
      <c r="AJ869" s="12"/>
      <c r="AK869" s="12"/>
      <c r="AL869" s="12"/>
      <c r="AM869" s="12"/>
      <c r="AN869" s="12"/>
      <c r="AO869" s="12"/>
      <c r="AP869" s="12"/>
      <c r="AQ869" s="12"/>
      <c r="AR869" s="12"/>
      <c r="AS869" s="12"/>
      <c r="AT869" s="12"/>
      <c r="AU869" s="12"/>
      <c r="AV869" s="12"/>
      <c r="AW869" s="12"/>
      <c r="AX869" s="12"/>
      <c r="AY869" s="12"/>
      <c r="AZ869" s="12"/>
      <c r="BA869" s="12"/>
      <c r="BB869" s="12"/>
    </row>
    <row r="870" spans="1:54" hidden="1" x14ac:dyDescent="0.35">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c r="AA870" s="12"/>
      <c r="AB870" s="12"/>
      <c r="AC870" s="12"/>
      <c r="AD870" s="12"/>
      <c r="AE870" s="12"/>
      <c r="AF870" s="12"/>
      <c r="AG870" s="12"/>
      <c r="AH870" s="12"/>
      <c r="AI870" s="12"/>
      <c r="AJ870" s="12"/>
      <c r="AK870" s="12"/>
      <c r="AL870" s="12"/>
      <c r="AM870" s="12"/>
      <c r="AN870" s="12"/>
      <c r="AO870" s="12"/>
      <c r="AP870" s="12"/>
      <c r="AQ870" s="12"/>
      <c r="AR870" s="12"/>
      <c r="AS870" s="12"/>
      <c r="AT870" s="12"/>
      <c r="AU870" s="12"/>
      <c r="AV870" s="12"/>
      <c r="AW870" s="12"/>
      <c r="AX870" s="12"/>
      <c r="AY870" s="12"/>
      <c r="AZ870" s="12"/>
      <c r="BA870" s="12"/>
      <c r="BB870" s="12"/>
    </row>
    <row r="871" spans="1:54" hidden="1" x14ac:dyDescent="0.35">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c r="AA871" s="12"/>
      <c r="AB871" s="12"/>
      <c r="AC871" s="12"/>
      <c r="AD871" s="12"/>
      <c r="AE871" s="12"/>
      <c r="AF871" s="12"/>
      <c r="AG871" s="12"/>
      <c r="AH871" s="12"/>
      <c r="AI871" s="12"/>
      <c r="AJ871" s="12"/>
      <c r="AK871" s="12"/>
      <c r="AL871" s="12"/>
      <c r="AM871" s="12"/>
      <c r="AN871" s="12"/>
      <c r="AO871" s="12"/>
      <c r="AP871" s="12"/>
      <c r="AQ871" s="12"/>
      <c r="AR871" s="12"/>
      <c r="AS871" s="12"/>
      <c r="AT871" s="12"/>
      <c r="AU871" s="12"/>
      <c r="AV871" s="12"/>
      <c r="AW871" s="12"/>
      <c r="AX871" s="12"/>
      <c r="AY871" s="12"/>
      <c r="AZ871" s="12"/>
      <c r="BA871" s="12"/>
      <c r="BB871" s="12"/>
    </row>
    <row r="872" spans="1:54" hidden="1" x14ac:dyDescent="0.35">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c r="AA872" s="12"/>
      <c r="AB872" s="12"/>
      <c r="AC872" s="12"/>
      <c r="AD872" s="12"/>
      <c r="AE872" s="12"/>
      <c r="AF872" s="12"/>
      <c r="AG872" s="12"/>
      <c r="AH872" s="12"/>
      <c r="AI872" s="12"/>
      <c r="AJ872" s="12"/>
      <c r="AK872" s="12"/>
      <c r="AL872" s="12"/>
      <c r="AM872" s="12"/>
      <c r="AN872" s="12"/>
      <c r="AO872" s="12"/>
      <c r="AP872" s="12"/>
      <c r="AQ872" s="12"/>
      <c r="AR872" s="12"/>
      <c r="AS872" s="12"/>
      <c r="AT872" s="12"/>
      <c r="AU872" s="12"/>
      <c r="AV872" s="12"/>
      <c r="AW872" s="12"/>
      <c r="AX872" s="12"/>
      <c r="AY872" s="12"/>
      <c r="AZ872" s="12"/>
      <c r="BA872" s="12"/>
      <c r="BB872" s="12"/>
    </row>
    <row r="873" spans="1:54" hidden="1" x14ac:dyDescent="0.35">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c r="AA873" s="12"/>
      <c r="AB873" s="12"/>
      <c r="AC873" s="12"/>
      <c r="AD873" s="12"/>
      <c r="AE873" s="12"/>
      <c r="AF873" s="12"/>
      <c r="AG873" s="12"/>
      <c r="AH873" s="12"/>
      <c r="AI873" s="12"/>
      <c r="AJ873" s="12"/>
      <c r="AK873" s="12"/>
      <c r="AL873" s="12"/>
      <c r="AM873" s="12"/>
      <c r="AN873" s="12"/>
      <c r="AO873" s="12"/>
      <c r="AP873" s="12"/>
      <c r="AQ873" s="12"/>
      <c r="AR873" s="12"/>
      <c r="AS873" s="12"/>
      <c r="AT873" s="12"/>
      <c r="AU873" s="12"/>
      <c r="AV873" s="12"/>
      <c r="AW873" s="12"/>
      <c r="AX873" s="12"/>
      <c r="AY873" s="12"/>
      <c r="AZ873" s="12"/>
      <c r="BA873" s="12"/>
      <c r="BB873" s="12"/>
    </row>
    <row r="874" spans="1:54" hidden="1" x14ac:dyDescent="0.35">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c r="AA874" s="12"/>
      <c r="AB874" s="12"/>
      <c r="AC874" s="12"/>
      <c r="AD874" s="12"/>
      <c r="AE874" s="12"/>
      <c r="AF874" s="12"/>
      <c r="AG874" s="12"/>
      <c r="AH874" s="12"/>
      <c r="AI874" s="12"/>
      <c r="AJ874" s="12"/>
      <c r="AK874" s="12"/>
      <c r="AL874" s="12"/>
      <c r="AM874" s="12"/>
      <c r="AN874" s="12"/>
      <c r="AO874" s="12"/>
      <c r="AP874" s="12"/>
      <c r="AQ874" s="12"/>
      <c r="AR874" s="12"/>
      <c r="AS874" s="12"/>
      <c r="AT874" s="12"/>
      <c r="AU874" s="12"/>
      <c r="AV874" s="12"/>
      <c r="AW874" s="12"/>
      <c r="AX874" s="12"/>
      <c r="AY874" s="12"/>
      <c r="AZ874" s="12"/>
      <c r="BA874" s="12"/>
      <c r="BB874" s="12"/>
    </row>
    <row r="875" spans="1:54" hidden="1" x14ac:dyDescent="0.35">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c r="AA875" s="12"/>
      <c r="AB875" s="12"/>
      <c r="AC875" s="12"/>
      <c r="AD875" s="12"/>
      <c r="AE875" s="12"/>
      <c r="AF875" s="12"/>
      <c r="AG875" s="12"/>
      <c r="AH875" s="12"/>
      <c r="AI875" s="12"/>
      <c r="AJ875" s="12"/>
      <c r="AK875" s="12"/>
      <c r="AL875" s="12"/>
      <c r="AM875" s="12"/>
      <c r="AN875" s="12"/>
      <c r="AO875" s="12"/>
      <c r="AP875" s="12"/>
      <c r="AQ875" s="12"/>
      <c r="AR875" s="12"/>
      <c r="AS875" s="12"/>
      <c r="AT875" s="12"/>
      <c r="AU875" s="12"/>
      <c r="AV875" s="12"/>
      <c r="AW875" s="12"/>
      <c r="AX875" s="12"/>
      <c r="AY875" s="12"/>
      <c r="AZ875" s="12"/>
      <c r="BA875" s="12"/>
      <c r="BB875" s="12"/>
    </row>
    <row r="876" spans="1:54" hidden="1" x14ac:dyDescent="0.35">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c r="AA876" s="12"/>
      <c r="AB876" s="12"/>
      <c r="AC876" s="12"/>
      <c r="AD876" s="12"/>
      <c r="AE876" s="12"/>
      <c r="AF876" s="12"/>
      <c r="AG876" s="12"/>
      <c r="AH876" s="12"/>
      <c r="AI876" s="12"/>
      <c r="AJ876" s="12"/>
      <c r="AK876" s="12"/>
      <c r="AL876" s="12"/>
      <c r="AM876" s="12"/>
      <c r="AN876" s="12"/>
      <c r="AO876" s="12"/>
      <c r="AP876" s="12"/>
      <c r="AQ876" s="12"/>
      <c r="AR876" s="12"/>
      <c r="AS876" s="12"/>
      <c r="AT876" s="12"/>
      <c r="AU876" s="12"/>
      <c r="AV876" s="12"/>
      <c r="AW876" s="12"/>
      <c r="AX876" s="12"/>
      <c r="AY876" s="12"/>
      <c r="AZ876" s="12"/>
      <c r="BA876" s="12"/>
      <c r="BB876" s="12"/>
    </row>
    <row r="877" spans="1:54" hidden="1" x14ac:dyDescent="0.35">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c r="AA877" s="12"/>
      <c r="AB877" s="12"/>
      <c r="AC877" s="12"/>
      <c r="AD877" s="12"/>
      <c r="AE877" s="12"/>
      <c r="AF877" s="12"/>
      <c r="AG877" s="12"/>
      <c r="AH877" s="12"/>
      <c r="AI877" s="12"/>
      <c r="AJ877" s="12"/>
      <c r="AK877" s="12"/>
      <c r="AL877" s="12"/>
      <c r="AM877" s="12"/>
      <c r="AN877" s="12"/>
      <c r="AO877" s="12"/>
      <c r="AP877" s="12"/>
      <c r="AQ877" s="12"/>
      <c r="AR877" s="12"/>
      <c r="AS877" s="12"/>
      <c r="AT877" s="12"/>
      <c r="AU877" s="12"/>
      <c r="AV877" s="12"/>
      <c r="AW877" s="12"/>
      <c r="AX877" s="12"/>
      <c r="AY877" s="12"/>
      <c r="AZ877" s="12"/>
      <c r="BA877" s="12"/>
      <c r="BB877" s="12"/>
    </row>
    <row r="878" spans="1:54" hidden="1" x14ac:dyDescent="0.35">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c r="AA878" s="12"/>
      <c r="AB878" s="12"/>
      <c r="AC878" s="12"/>
      <c r="AD878" s="12"/>
      <c r="AE878" s="12"/>
      <c r="AF878" s="12"/>
      <c r="AG878" s="12"/>
      <c r="AH878" s="12"/>
      <c r="AI878" s="12"/>
      <c r="AJ878" s="12"/>
      <c r="AK878" s="12"/>
      <c r="AL878" s="12"/>
      <c r="AM878" s="12"/>
      <c r="AN878" s="12"/>
      <c r="AO878" s="12"/>
      <c r="AP878" s="12"/>
      <c r="AQ878" s="12"/>
      <c r="AR878" s="12"/>
      <c r="AS878" s="12"/>
      <c r="AT878" s="12"/>
      <c r="AU878" s="12"/>
      <c r="AV878" s="12"/>
      <c r="AW878" s="12"/>
      <c r="AX878" s="12"/>
      <c r="AY878" s="12"/>
      <c r="AZ878" s="12"/>
      <c r="BA878" s="12"/>
      <c r="BB878" s="12"/>
    </row>
    <row r="879" spans="1:54" hidden="1" x14ac:dyDescent="0.35">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c r="AA879" s="12"/>
      <c r="AB879" s="12"/>
      <c r="AC879" s="12"/>
      <c r="AD879" s="12"/>
      <c r="AE879" s="12"/>
      <c r="AF879" s="12"/>
      <c r="AG879" s="12"/>
      <c r="AH879" s="12"/>
      <c r="AI879" s="12"/>
      <c r="AJ879" s="12"/>
      <c r="AK879" s="12"/>
      <c r="AL879" s="12"/>
      <c r="AM879" s="12"/>
      <c r="AN879" s="12"/>
      <c r="AO879" s="12"/>
      <c r="AP879" s="12"/>
      <c r="AQ879" s="12"/>
      <c r="AR879" s="12"/>
      <c r="AS879" s="12"/>
      <c r="AT879" s="12"/>
      <c r="AU879" s="12"/>
      <c r="AV879" s="12"/>
      <c r="AW879" s="12"/>
      <c r="AX879" s="12"/>
      <c r="AY879" s="12"/>
      <c r="AZ879" s="12"/>
      <c r="BA879" s="12"/>
      <c r="BB879" s="12"/>
    </row>
    <row r="880" spans="1:54" hidden="1" x14ac:dyDescent="0.35">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c r="AA880" s="12"/>
      <c r="AB880" s="12"/>
      <c r="AC880" s="12"/>
      <c r="AD880" s="12"/>
      <c r="AE880" s="12"/>
      <c r="AF880" s="12"/>
      <c r="AG880" s="12"/>
      <c r="AH880" s="12"/>
      <c r="AI880" s="12"/>
      <c r="AJ880" s="12"/>
      <c r="AK880" s="12"/>
      <c r="AL880" s="12"/>
      <c r="AM880" s="12"/>
      <c r="AN880" s="12"/>
      <c r="AO880" s="12"/>
      <c r="AP880" s="12"/>
      <c r="AQ880" s="12"/>
      <c r="AR880" s="12"/>
      <c r="AS880" s="12"/>
      <c r="AT880" s="12"/>
      <c r="AU880" s="12"/>
      <c r="AV880" s="12"/>
      <c r="AW880" s="12"/>
      <c r="AX880" s="12"/>
      <c r="AY880" s="12"/>
      <c r="AZ880" s="12"/>
      <c r="BA880" s="12"/>
      <c r="BB880" s="12"/>
    </row>
    <row r="881" spans="1:54" hidden="1" x14ac:dyDescent="0.35">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c r="AA881" s="12"/>
      <c r="AB881" s="12"/>
      <c r="AC881" s="12"/>
      <c r="AD881" s="12"/>
      <c r="AE881" s="12"/>
      <c r="AF881" s="12"/>
      <c r="AG881" s="12"/>
      <c r="AH881" s="12"/>
      <c r="AI881" s="12"/>
      <c r="AJ881" s="12"/>
      <c r="AK881" s="12"/>
      <c r="AL881" s="12"/>
      <c r="AM881" s="12"/>
      <c r="AN881" s="12"/>
      <c r="AO881" s="12"/>
      <c r="AP881" s="12"/>
      <c r="AQ881" s="12"/>
      <c r="AR881" s="12"/>
      <c r="AS881" s="12"/>
      <c r="AT881" s="12"/>
      <c r="AU881" s="12"/>
      <c r="AV881" s="12"/>
      <c r="AW881" s="12"/>
      <c r="AX881" s="12"/>
      <c r="AY881" s="12"/>
      <c r="AZ881" s="12"/>
      <c r="BA881" s="12"/>
      <c r="BB881" s="12"/>
    </row>
    <row r="882" spans="1:54" hidden="1" x14ac:dyDescent="0.35">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c r="AA882" s="12"/>
      <c r="AB882" s="12"/>
      <c r="AC882" s="12"/>
      <c r="AD882" s="12"/>
      <c r="AE882" s="12"/>
      <c r="AF882" s="12"/>
      <c r="AG882" s="12"/>
      <c r="AH882" s="12"/>
      <c r="AI882" s="12"/>
      <c r="AJ882" s="12"/>
      <c r="AK882" s="12"/>
      <c r="AL882" s="12"/>
      <c r="AM882" s="12"/>
      <c r="AN882" s="12"/>
      <c r="AO882" s="12"/>
      <c r="AP882" s="12"/>
      <c r="AQ882" s="12"/>
      <c r="AR882" s="12"/>
      <c r="AS882" s="12"/>
      <c r="AT882" s="12"/>
      <c r="AU882" s="12"/>
      <c r="AV882" s="12"/>
      <c r="AW882" s="12"/>
      <c r="AX882" s="12"/>
      <c r="AY882" s="12"/>
      <c r="AZ882" s="12"/>
      <c r="BA882" s="12"/>
      <c r="BB882" s="12"/>
    </row>
    <row r="883" spans="1:54" hidden="1" x14ac:dyDescent="0.35">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c r="AA883" s="12"/>
      <c r="AB883" s="12"/>
      <c r="AC883" s="12"/>
      <c r="AD883" s="12"/>
      <c r="AE883" s="12"/>
      <c r="AF883" s="12"/>
      <c r="AG883" s="12"/>
      <c r="AH883" s="12"/>
      <c r="AI883" s="12"/>
      <c r="AJ883" s="12"/>
      <c r="AK883" s="12"/>
      <c r="AL883" s="12"/>
      <c r="AM883" s="12"/>
      <c r="AN883" s="12"/>
      <c r="AO883" s="12"/>
      <c r="AP883" s="12"/>
      <c r="AQ883" s="12"/>
      <c r="AR883" s="12"/>
      <c r="AS883" s="12"/>
      <c r="AT883" s="12"/>
      <c r="AU883" s="12"/>
      <c r="AV883" s="12"/>
      <c r="AW883" s="12"/>
      <c r="AX883" s="12"/>
      <c r="AY883" s="12"/>
      <c r="AZ883" s="12"/>
      <c r="BA883" s="12"/>
      <c r="BB883" s="12"/>
    </row>
    <row r="884" spans="1:54" hidden="1" x14ac:dyDescent="0.35">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c r="AA884" s="12"/>
      <c r="AB884" s="12"/>
      <c r="AC884" s="12"/>
      <c r="AD884" s="12"/>
      <c r="AE884" s="12"/>
      <c r="AF884" s="12"/>
      <c r="AG884" s="12"/>
      <c r="AH884" s="12"/>
      <c r="AI884" s="12"/>
      <c r="AJ884" s="12"/>
      <c r="AK884" s="12"/>
      <c r="AL884" s="12"/>
      <c r="AM884" s="12"/>
      <c r="AN884" s="12"/>
      <c r="AO884" s="12"/>
      <c r="AP884" s="12"/>
      <c r="AQ884" s="12"/>
      <c r="AR884" s="12"/>
      <c r="AS884" s="12"/>
      <c r="AT884" s="12"/>
      <c r="AU884" s="12"/>
      <c r="AV884" s="12"/>
      <c r="AW884" s="12"/>
      <c r="AX884" s="12"/>
      <c r="AY884" s="12"/>
      <c r="AZ884" s="12"/>
      <c r="BA884" s="12"/>
      <c r="BB884" s="12"/>
    </row>
    <row r="885" spans="1:54" hidden="1" x14ac:dyDescent="0.35">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c r="AA885" s="12"/>
      <c r="AB885" s="12"/>
      <c r="AC885" s="12"/>
      <c r="AD885" s="12"/>
      <c r="AE885" s="12"/>
      <c r="AF885" s="12"/>
      <c r="AG885" s="12"/>
      <c r="AH885" s="12"/>
      <c r="AI885" s="12"/>
      <c r="AJ885" s="12"/>
      <c r="AK885" s="12"/>
      <c r="AL885" s="12"/>
      <c r="AM885" s="12"/>
      <c r="AN885" s="12"/>
      <c r="AO885" s="12"/>
      <c r="AP885" s="12"/>
      <c r="AQ885" s="12"/>
      <c r="AR885" s="12"/>
      <c r="AS885" s="12"/>
      <c r="AT885" s="12"/>
      <c r="AU885" s="12"/>
      <c r="AV885" s="12"/>
      <c r="AW885" s="12"/>
      <c r="AX885" s="12"/>
      <c r="AY885" s="12"/>
      <c r="AZ885" s="12"/>
      <c r="BA885" s="12"/>
      <c r="BB885" s="12"/>
    </row>
    <row r="886" spans="1:54" hidden="1" x14ac:dyDescent="0.35">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c r="AA886" s="12"/>
      <c r="AB886" s="12"/>
      <c r="AC886" s="12"/>
      <c r="AD886" s="12"/>
      <c r="AE886" s="12"/>
      <c r="AF886" s="12"/>
      <c r="AG886" s="12"/>
      <c r="AH886" s="12"/>
      <c r="AI886" s="12"/>
      <c r="AJ886" s="12"/>
      <c r="AK886" s="12"/>
      <c r="AL886" s="12"/>
      <c r="AM886" s="12"/>
      <c r="AN886" s="12"/>
      <c r="AO886" s="12"/>
      <c r="AP886" s="12"/>
      <c r="AQ886" s="12"/>
      <c r="AR886" s="12"/>
      <c r="AS886" s="12"/>
      <c r="AT886" s="12"/>
      <c r="AU886" s="12"/>
      <c r="AV886" s="12"/>
      <c r="AW886" s="12"/>
      <c r="AX886" s="12"/>
      <c r="AY886" s="12"/>
      <c r="AZ886" s="12"/>
      <c r="BA886" s="12"/>
      <c r="BB886" s="12"/>
    </row>
    <row r="887" spans="1:54" hidden="1" x14ac:dyDescent="0.35">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c r="AA887" s="12"/>
      <c r="AB887" s="12"/>
      <c r="AC887" s="12"/>
      <c r="AD887" s="12"/>
      <c r="AE887" s="12"/>
      <c r="AF887" s="12"/>
      <c r="AG887" s="12"/>
      <c r="AH887" s="12"/>
      <c r="AI887" s="12"/>
      <c r="AJ887" s="12"/>
      <c r="AK887" s="12"/>
      <c r="AL887" s="12"/>
      <c r="AM887" s="12"/>
      <c r="AN887" s="12"/>
      <c r="AO887" s="12"/>
      <c r="AP887" s="12"/>
      <c r="AQ887" s="12"/>
      <c r="AR887" s="12"/>
      <c r="AS887" s="12"/>
      <c r="AT887" s="12"/>
      <c r="AU887" s="12"/>
      <c r="AV887" s="12"/>
      <c r="AW887" s="12"/>
      <c r="AX887" s="12"/>
      <c r="AY887" s="12"/>
      <c r="AZ887" s="12"/>
      <c r="BA887" s="12"/>
      <c r="BB887" s="12"/>
    </row>
    <row r="888" spans="1:54" hidden="1" x14ac:dyDescent="0.35">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c r="AA888" s="12"/>
      <c r="AB888" s="12"/>
      <c r="AC888" s="12"/>
      <c r="AD888" s="12"/>
      <c r="AE888" s="12"/>
      <c r="AF888" s="12"/>
      <c r="AG888" s="12"/>
      <c r="AH888" s="12"/>
      <c r="AI888" s="12"/>
      <c r="AJ888" s="12"/>
      <c r="AK888" s="12"/>
      <c r="AL888" s="12"/>
      <c r="AM888" s="12"/>
      <c r="AN888" s="12"/>
      <c r="AO888" s="12"/>
      <c r="AP888" s="12"/>
      <c r="AQ888" s="12"/>
      <c r="AR888" s="12"/>
      <c r="AS888" s="12"/>
      <c r="AT888" s="12"/>
      <c r="AU888" s="12"/>
      <c r="AV888" s="12"/>
      <c r="AW888" s="12"/>
      <c r="AX888" s="12"/>
      <c r="AY888" s="12"/>
      <c r="AZ888" s="12"/>
      <c r="BA888" s="12"/>
      <c r="BB888" s="12"/>
    </row>
    <row r="889" spans="1:54" hidden="1" x14ac:dyDescent="0.35">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c r="AA889" s="12"/>
      <c r="AB889" s="12"/>
      <c r="AC889" s="12"/>
      <c r="AD889" s="12"/>
      <c r="AE889" s="12"/>
      <c r="AF889" s="12"/>
      <c r="AG889" s="12"/>
      <c r="AH889" s="12"/>
      <c r="AI889" s="12"/>
      <c r="AJ889" s="12"/>
      <c r="AK889" s="12"/>
      <c r="AL889" s="12"/>
      <c r="AM889" s="12"/>
      <c r="AN889" s="12"/>
      <c r="AO889" s="12"/>
      <c r="AP889" s="12"/>
      <c r="AQ889" s="12"/>
      <c r="AR889" s="12"/>
      <c r="AS889" s="12"/>
      <c r="AT889" s="12"/>
      <c r="AU889" s="12"/>
      <c r="AV889" s="12"/>
      <c r="AW889" s="12"/>
      <c r="AX889" s="12"/>
      <c r="AY889" s="12"/>
      <c r="AZ889" s="12"/>
      <c r="BA889" s="12"/>
      <c r="BB889" s="12"/>
    </row>
    <row r="890" spans="1:54" hidden="1" x14ac:dyDescent="0.35">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c r="AA890" s="12"/>
      <c r="AB890" s="12"/>
      <c r="AC890" s="12"/>
      <c r="AD890" s="12"/>
      <c r="AE890" s="12"/>
      <c r="AF890" s="12"/>
      <c r="AG890" s="12"/>
      <c r="AH890" s="12"/>
      <c r="AI890" s="12"/>
      <c r="AJ890" s="12"/>
      <c r="AK890" s="12"/>
      <c r="AL890" s="12"/>
      <c r="AM890" s="12"/>
      <c r="AN890" s="12"/>
      <c r="AO890" s="12"/>
      <c r="AP890" s="12"/>
      <c r="AQ890" s="12"/>
      <c r="AR890" s="12"/>
      <c r="AS890" s="12"/>
      <c r="AT890" s="12"/>
      <c r="AU890" s="12"/>
      <c r="AV890" s="12"/>
      <c r="AW890" s="12"/>
      <c r="AX890" s="12"/>
      <c r="AY890" s="12"/>
      <c r="AZ890" s="12"/>
      <c r="BA890" s="12"/>
      <c r="BB890" s="12"/>
    </row>
    <row r="891" spans="1:54" hidden="1" x14ac:dyDescent="0.35">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c r="AA891" s="12"/>
      <c r="AB891" s="12"/>
      <c r="AC891" s="12"/>
      <c r="AD891" s="12"/>
      <c r="AE891" s="12"/>
      <c r="AF891" s="12"/>
      <c r="AG891" s="12"/>
      <c r="AH891" s="12"/>
      <c r="AI891" s="12"/>
      <c r="AJ891" s="12"/>
      <c r="AK891" s="12"/>
      <c r="AL891" s="12"/>
      <c r="AM891" s="12"/>
      <c r="AN891" s="12"/>
      <c r="AO891" s="12"/>
      <c r="AP891" s="12"/>
      <c r="AQ891" s="12"/>
      <c r="AR891" s="12"/>
      <c r="AS891" s="12"/>
      <c r="AT891" s="12"/>
      <c r="AU891" s="12"/>
      <c r="AV891" s="12"/>
      <c r="AW891" s="12"/>
      <c r="AX891" s="12"/>
      <c r="AY891" s="12"/>
      <c r="AZ891" s="12"/>
      <c r="BA891" s="12"/>
      <c r="BB891" s="12"/>
    </row>
    <row r="892" spans="1:54" hidden="1" x14ac:dyDescent="0.35">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c r="AA892" s="12"/>
      <c r="AB892" s="12"/>
      <c r="AC892" s="12"/>
      <c r="AD892" s="12"/>
      <c r="AE892" s="12"/>
      <c r="AF892" s="12"/>
      <c r="AG892" s="12"/>
      <c r="AH892" s="12"/>
      <c r="AI892" s="12"/>
      <c r="AJ892" s="12"/>
      <c r="AK892" s="12"/>
      <c r="AL892" s="12"/>
      <c r="AM892" s="12"/>
      <c r="AN892" s="12"/>
      <c r="AO892" s="12"/>
      <c r="AP892" s="12"/>
      <c r="AQ892" s="12"/>
      <c r="AR892" s="12"/>
      <c r="AS892" s="12"/>
      <c r="AT892" s="12"/>
      <c r="AU892" s="12"/>
      <c r="AV892" s="12"/>
      <c r="AW892" s="12"/>
      <c r="AX892" s="12"/>
      <c r="AY892" s="12"/>
      <c r="AZ892" s="12"/>
      <c r="BA892" s="12"/>
      <c r="BB892" s="12"/>
    </row>
    <row r="893" spans="1:54" hidden="1" x14ac:dyDescent="0.35">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c r="AA893" s="12"/>
      <c r="AB893" s="12"/>
      <c r="AC893" s="12"/>
      <c r="AD893" s="12"/>
      <c r="AE893" s="12"/>
      <c r="AF893" s="12"/>
      <c r="AG893" s="12"/>
      <c r="AH893" s="12"/>
      <c r="AI893" s="12"/>
      <c r="AJ893" s="12"/>
      <c r="AK893" s="12"/>
      <c r="AL893" s="12"/>
      <c r="AM893" s="12"/>
      <c r="AN893" s="12"/>
      <c r="AO893" s="12"/>
      <c r="AP893" s="12"/>
      <c r="AQ893" s="12"/>
      <c r="AR893" s="12"/>
      <c r="AS893" s="12"/>
      <c r="AT893" s="12"/>
      <c r="AU893" s="12"/>
      <c r="AV893" s="12"/>
      <c r="AW893" s="12"/>
      <c r="AX893" s="12"/>
      <c r="AY893" s="12"/>
      <c r="AZ893" s="12"/>
      <c r="BA893" s="12"/>
      <c r="BB893" s="12"/>
    </row>
    <row r="894" spans="1:54" hidden="1" x14ac:dyDescent="0.35">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c r="AA894" s="12"/>
      <c r="AB894" s="12"/>
      <c r="AC894" s="12"/>
      <c r="AD894" s="12"/>
      <c r="AE894" s="12"/>
      <c r="AF894" s="12"/>
      <c r="AG894" s="12"/>
      <c r="AH894" s="12"/>
      <c r="AI894" s="12"/>
      <c r="AJ894" s="12"/>
      <c r="AK894" s="12"/>
      <c r="AL894" s="12"/>
      <c r="AM894" s="12"/>
      <c r="AN894" s="12"/>
      <c r="AO894" s="12"/>
      <c r="AP894" s="12"/>
      <c r="AQ894" s="12"/>
      <c r="AR894" s="12"/>
      <c r="AS894" s="12"/>
      <c r="AT894" s="12"/>
      <c r="AU894" s="12"/>
      <c r="AV894" s="12"/>
      <c r="AW894" s="12"/>
      <c r="AX894" s="12"/>
      <c r="AY894" s="12"/>
      <c r="AZ894" s="12"/>
      <c r="BA894" s="12"/>
      <c r="BB894" s="12"/>
    </row>
    <row r="895" spans="1:54" hidden="1" x14ac:dyDescent="0.35">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c r="AA895" s="12"/>
      <c r="AB895" s="12"/>
      <c r="AC895" s="12"/>
      <c r="AD895" s="12"/>
      <c r="AE895" s="12"/>
      <c r="AF895" s="12"/>
      <c r="AG895" s="12"/>
      <c r="AH895" s="12"/>
      <c r="AI895" s="12"/>
      <c r="AJ895" s="12"/>
      <c r="AK895" s="12"/>
      <c r="AL895" s="12"/>
      <c r="AM895" s="12"/>
      <c r="AN895" s="12"/>
      <c r="AO895" s="12"/>
      <c r="AP895" s="12"/>
      <c r="AQ895" s="12"/>
      <c r="AR895" s="12"/>
      <c r="AS895" s="12"/>
      <c r="AT895" s="12"/>
      <c r="AU895" s="12"/>
      <c r="AV895" s="12"/>
      <c r="AW895" s="12"/>
      <c r="AX895" s="12"/>
      <c r="AY895" s="12"/>
      <c r="AZ895" s="12"/>
      <c r="BA895" s="12"/>
      <c r="BB895" s="12"/>
    </row>
    <row r="896" spans="1:54" hidden="1" x14ac:dyDescent="0.35">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c r="AA896" s="12"/>
      <c r="AB896" s="12"/>
      <c r="AC896" s="12"/>
      <c r="AD896" s="12"/>
      <c r="AE896" s="12"/>
      <c r="AF896" s="12"/>
      <c r="AG896" s="12"/>
      <c r="AH896" s="12"/>
      <c r="AI896" s="12"/>
      <c r="AJ896" s="12"/>
      <c r="AK896" s="12"/>
      <c r="AL896" s="12"/>
      <c r="AM896" s="12"/>
      <c r="AN896" s="12"/>
      <c r="AO896" s="12"/>
      <c r="AP896" s="12"/>
      <c r="AQ896" s="12"/>
      <c r="AR896" s="12"/>
      <c r="AS896" s="12"/>
      <c r="AT896" s="12"/>
      <c r="AU896" s="12"/>
      <c r="AV896" s="12"/>
      <c r="AW896" s="12"/>
      <c r="AX896" s="12"/>
      <c r="AY896" s="12"/>
      <c r="AZ896" s="12"/>
      <c r="BA896" s="12"/>
      <c r="BB896" s="12"/>
    </row>
    <row r="897" spans="1:54" hidden="1" x14ac:dyDescent="0.35">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c r="AA897" s="12"/>
      <c r="AB897" s="12"/>
      <c r="AC897" s="12"/>
      <c r="AD897" s="12"/>
      <c r="AE897" s="12"/>
      <c r="AF897" s="12"/>
      <c r="AG897" s="12"/>
      <c r="AH897" s="12"/>
      <c r="AI897" s="12"/>
      <c r="AJ897" s="12"/>
      <c r="AK897" s="12"/>
      <c r="AL897" s="12"/>
      <c r="AM897" s="12"/>
      <c r="AN897" s="12"/>
      <c r="AO897" s="12"/>
      <c r="AP897" s="12"/>
      <c r="AQ897" s="12"/>
      <c r="AR897" s="12"/>
      <c r="AS897" s="12"/>
      <c r="AT897" s="12"/>
      <c r="AU897" s="12"/>
      <c r="AV897" s="12"/>
      <c r="AW897" s="12"/>
      <c r="AX897" s="12"/>
      <c r="AY897" s="12"/>
      <c r="AZ897" s="12"/>
      <c r="BA897" s="12"/>
      <c r="BB897" s="12"/>
    </row>
    <row r="898" spans="1:54" hidden="1" x14ac:dyDescent="0.35">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c r="AA898" s="12"/>
      <c r="AB898" s="12"/>
      <c r="AC898" s="12"/>
      <c r="AD898" s="12"/>
      <c r="AE898" s="12"/>
      <c r="AF898" s="12"/>
      <c r="AG898" s="12"/>
      <c r="AH898" s="12"/>
      <c r="AI898" s="12"/>
      <c r="AJ898" s="12"/>
      <c r="AK898" s="12"/>
      <c r="AL898" s="12"/>
      <c r="AM898" s="12"/>
      <c r="AN898" s="12"/>
      <c r="AO898" s="12"/>
      <c r="AP898" s="12"/>
      <c r="AQ898" s="12"/>
      <c r="AR898" s="12"/>
      <c r="AS898" s="12"/>
      <c r="AT898" s="12"/>
      <c r="AU898" s="12"/>
      <c r="AV898" s="12"/>
      <c r="AW898" s="12"/>
      <c r="AX898" s="12"/>
      <c r="AY898" s="12"/>
      <c r="AZ898" s="12"/>
      <c r="BA898" s="12"/>
      <c r="BB898" s="12"/>
    </row>
    <row r="899" spans="1:54" hidden="1" x14ac:dyDescent="0.35">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c r="AA899" s="12"/>
      <c r="AB899" s="12"/>
      <c r="AC899" s="12"/>
      <c r="AD899" s="12"/>
      <c r="AE899" s="12"/>
      <c r="AF899" s="12"/>
      <c r="AG899" s="12"/>
      <c r="AH899" s="12"/>
      <c r="AI899" s="12"/>
      <c r="AJ899" s="12"/>
      <c r="AK899" s="12"/>
      <c r="AL899" s="12"/>
      <c r="AM899" s="12"/>
      <c r="AN899" s="12"/>
      <c r="AO899" s="12"/>
      <c r="AP899" s="12"/>
      <c r="AQ899" s="12"/>
      <c r="AR899" s="12"/>
      <c r="AS899" s="12"/>
      <c r="AT899" s="12"/>
      <c r="AU899" s="12"/>
      <c r="AV899" s="12"/>
      <c r="AW899" s="12"/>
      <c r="AX899" s="12"/>
      <c r="AY899" s="12"/>
      <c r="AZ899" s="12"/>
      <c r="BA899" s="12"/>
      <c r="BB899" s="12"/>
    </row>
    <row r="900" spans="1:54" hidden="1" x14ac:dyDescent="0.35">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c r="AA900" s="12"/>
      <c r="AB900" s="12"/>
      <c r="AC900" s="12"/>
      <c r="AD900" s="12"/>
      <c r="AE900" s="12"/>
      <c r="AF900" s="12"/>
      <c r="AG900" s="12"/>
      <c r="AH900" s="12"/>
      <c r="AI900" s="12"/>
      <c r="AJ900" s="12"/>
      <c r="AK900" s="12"/>
      <c r="AL900" s="12"/>
      <c r="AM900" s="12"/>
      <c r="AN900" s="12"/>
      <c r="AO900" s="12"/>
      <c r="AP900" s="12"/>
      <c r="AQ900" s="12"/>
      <c r="AR900" s="12"/>
      <c r="AS900" s="12"/>
      <c r="AT900" s="12"/>
      <c r="AU900" s="12"/>
      <c r="AV900" s="12"/>
      <c r="AW900" s="12"/>
      <c r="AX900" s="12"/>
      <c r="AY900" s="12"/>
      <c r="AZ900" s="12"/>
      <c r="BA900" s="12"/>
      <c r="BB900" s="12"/>
    </row>
    <row r="901" spans="1:54" hidden="1" x14ac:dyDescent="0.35">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c r="AA901" s="12"/>
      <c r="AB901" s="12"/>
      <c r="AC901" s="12"/>
      <c r="AD901" s="12"/>
      <c r="AE901" s="12"/>
      <c r="AF901" s="12"/>
      <c r="AG901" s="12"/>
      <c r="AH901" s="12"/>
      <c r="AI901" s="12"/>
      <c r="AJ901" s="12"/>
      <c r="AK901" s="12"/>
      <c r="AL901" s="12"/>
      <c r="AM901" s="12"/>
      <c r="AN901" s="12"/>
      <c r="AO901" s="12"/>
      <c r="AP901" s="12"/>
      <c r="AQ901" s="12"/>
      <c r="AR901" s="12"/>
      <c r="AS901" s="12"/>
      <c r="AT901" s="12"/>
      <c r="AU901" s="12"/>
      <c r="AV901" s="12"/>
      <c r="AW901" s="12"/>
      <c r="AX901" s="12"/>
      <c r="AY901" s="12"/>
      <c r="AZ901" s="12"/>
      <c r="BA901" s="12"/>
      <c r="BB901" s="12"/>
    </row>
    <row r="902" spans="1:54" hidden="1" x14ac:dyDescent="0.35">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c r="AA902" s="12"/>
      <c r="AB902" s="12"/>
      <c r="AC902" s="12"/>
      <c r="AD902" s="12"/>
      <c r="AE902" s="12"/>
      <c r="AF902" s="12"/>
      <c r="AG902" s="12"/>
      <c r="AH902" s="12"/>
      <c r="AI902" s="12"/>
      <c r="AJ902" s="12"/>
      <c r="AK902" s="12"/>
      <c r="AL902" s="12"/>
      <c r="AM902" s="12"/>
      <c r="AN902" s="12"/>
      <c r="AO902" s="12"/>
      <c r="AP902" s="12"/>
      <c r="AQ902" s="12"/>
      <c r="AR902" s="12"/>
      <c r="AS902" s="12"/>
      <c r="AT902" s="12"/>
      <c r="AU902" s="12"/>
      <c r="AV902" s="12"/>
      <c r="AW902" s="12"/>
      <c r="AX902" s="12"/>
      <c r="AY902" s="12"/>
      <c r="AZ902" s="12"/>
      <c r="BA902" s="12"/>
      <c r="BB902" s="12"/>
    </row>
    <row r="903" spans="1:54" hidden="1" x14ac:dyDescent="0.35">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c r="AA903" s="12"/>
      <c r="AB903" s="12"/>
      <c r="AC903" s="12"/>
      <c r="AD903" s="12"/>
      <c r="AE903" s="12"/>
      <c r="AF903" s="12"/>
      <c r="AG903" s="12"/>
      <c r="AH903" s="12"/>
      <c r="AI903" s="12"/>
      <c r="AJ903" s="12"/>
      <c r="AK903" s="12"/>
      <c r="AL903" s="12"/>
      <c r="AM903" s="12"/>
      <c r="AN903" s="12"/>
      <c r="AO903" s="12"/>
      <c r="AP903" s="12"/>
      <c r="AQ903" s="12"/>
      <c r="AR903" s="12"/>
      <c r="AS903" s="12"/>
      <c r="AT903" s="12"/>
      <c r="AU903" s="12"/>
      <c r="AV903" s="12"/>
      <c r="AW903" s="12"/>
      <c r="AX903" s="12"/>
      <c r="AY903" s="12"/>
      <c r="AZ903" s="12"/>
      <c r="BA903" s="12"/>
      <c r="BB903" s="12"/>
    </row>
    <row r="904" spans="1:54" hidden="1" x14ac:dyDescent="0.35">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c r="AA904" s="12"/>
      <c r="AB904" s="12"/>
      <c r="AC904" s="12"/>
      <c r="AD904" s="12"/>
      <c r="AE904" s="12"/>
      <c r="AF904" s="12"/>
      <c r="AG904" s="12"/>
      <c r="AH904" s="12"/>
      <c r="AI904" s="12"/>
      <c r="AJ904" s="12"/>
      <c r="AK904" s="12"/>
      <c r="AL904" s="12"/>
      <c r="AM904" s="12"/>
      <c r="AN904" s="12"/>
      <c r="AO904" s="12"/>
      <c r="AP904" s="12"/>
      <c r="AQ904" s="12"/>
      <c r="AR904" s="12"/>
      <c r="AS904" s="12"/>
      <c r="AT904" s="12"/>
      <c r="AU904" s="12"/>
      <c r="AV904" s="12"/>
      <c r="AW904" s="12"/>
      <c r="AX904" s="12"/>
      <c r="AY904" s="12"/>
      <c r="AZ904" s="12"/>
      <c r="BA904" s="12"/>
      <c r="BB904" s="12"/>
    </row>
    <row r="905" spans="1:54" hidden="1" x14ac:dyDescent="0.35">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c r="AA905" s="12"/>
      <c r="AB905" s="12"/>
      <c r="AC905" s="12"/>
      <c r="AD905" s="12"/>
      <c r="AE905" s="12"/>
      <c r="AF905" s="12"/>
      <c r="AG905" s="12"/>
      <c r="AH905" s="12"/>
      <c r="AI905" s="12"/>
      <c r="AJ905" s="12"/>
      <c r="AK905" s="12"/>
      <c r="AL905" s="12"/>
      <c r="AM905" s="12"/>
      <c r="AN905" s="12"/>
      <c r="AO905" s="12"/>
      <c r="AP905" s="12"/>
      <c r="AQ905" s="12"/>
      <c r="AR905" s="12"/>
      <c r="AS905" s="12"/>
      <c r="AT905" s="12"/>
      <c r="AU905" s="12"/>
      <c r="AV905" s="12"/>
      <c r="AW905" s="12"/>
      <c r="AX905" s="12"/>
      <c r="AY905" s="12"/>
      <c r="AZ905" s="12"/>
      <c r="BA905" s="12"/>
      <c r="BB905" s="12"/>
    </row>
    <row r="906" spans="1:54" hidden="1" x14ac:dyDescent="0.35">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c r="AA906" s="12"/>
      <c r="AB906" s="12"/>
      <c r="AC906" s="12"/>
      <c r="AD906" s="12"/>
      <c r="AE906" s="12"/>
      <c r="AF906" s="12"/>
      <c r="AG906" s="12"/>
      <c r="AH906" s="12"/>
      <c r="AI906" s="12"/>
      <c r="AJ906" s="12"/>
      <c r="AK906" s="12"/>
      <c r="AL906" s="12"/>
      <c r="AM906" s="12"/>
      <c r="AN906" s="12"/>
      <c r="AO906" s="12"/>
      <c r="AP906" s="12"/>
      <c r="AQ906" s="12"/>
      <c r="AR906" s="12"/>
      <c r="AS906" s="12"/>
      <c r="AT906" s="12"/>
      <c r="AU906" s="12"/>
      <c r="AV906" s="12"/>
      <c r="AW906" s="12"/>
      <c r="AX906" s="12"/>
      <c r="AY906" s="12"/>
      <c r="AZ906" s="12"/>
      <c r="BA906" s="12"/>
      <c r="BB906" s="12"/>
    </row>
    <row r="907" spans="1:54" hidden="1" x14ac:dyDescent="0.35">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c r="AA907" s="12"/>
      <c r="AB907" s="12"/>
      <c r="AC907" s="12"/>
      <c r="AD907" s="12"/>
      <c r="AE907" s="12"/>
      <c r="AF907" s="12"/>
      <c r="AG907" s="12"/>
      <c r="AH907" s="12"/>
      <c r="AI907" s="12"/>
      <c r="AJ907" s="12"/>
      <c r="AK907" s="12"/>
      <c r="AL907" s="12"/>
      <c r="AM907" s="12"/>
      <c r="AN907" s="12"/>
      <c r="AO907" s="12"/>
      <c r="AP907" s="12"/>
      <c r="AQ907" s="12"/>
      <c r="AR907" s="12"/>
      <c r="AS907" s="12"/>
      <c r="AT907" s="12"/>
      <c r="AU907" s="12"/>
      <c r="AV907" s="12"/>
      <c r="AW907" s="12"/>
      <c r="AX907" s="12"/>
      <c r="AY907" s="12"/>
      <c r="AZ907" s="12"/>
      <c r="BA907" s="12"/>
      <c r="BB907" s="12"/>
    </row>
    <row r="908" spans="1:54" hidden="1" x14ac:dyDescent="0.35">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c r="AA908" s="12"/>
      <c r="AB908" s="12"/>
      <c r="AC908" s="12"/>
      <c r="AD908" s="12"/>
      <c r="AE908" s="12"/>
      <c r="AF908" s="12"/>
      <c r="AG908" s="12"/>
      <c r="AH908" s="12"/>
      <c r="AI908" s="12"/>
      <c r="AJ908" s="12"/>
      <c r="AK908" s="12"/>
      <c r="AL908" s="12"/>
      <c r="AM908" s="12"/>
      <c r="AN908" s="12"/>
      <c r="AO908" s="12"/>
      <c r="AP908" s="12"/>
      <c r="AQ908" s="12"/>
      <c r="AR908" s="12"/>
      <c r="AS908" s="12"/>
      <c r="AT908" s="12"/>
      <c r="AU908" s="12"/>
      <c r="AV908" s="12"/>
      <c r="AW908" s="12"/>
      <c r="AX908" s="12"/>
      <c r="AY908" s="12"/>
      <c r="AZ908" s="12"/>
      <c r="BA908" s="12"/>
      <c r="BB908" s="12"/>
    </row>
    <row r="909" spans="1:54" hidden="1" x14ac:dyDescent="0.35">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c r="AA909" s="12"/>
      <c r="AB909" s="12"/>
      <c r="AC909" s="12"/>
      <c r="AD909" s="12"/>
      <c r="AE909" s="12"/>
      <c r="AF909" s="12"/>
      <c r="AG909" s="12"/>
      <c r="AH909" s="12"/>
      <c r="AI909" s="12"/>
      <c r="AJ909" s="12"/>
      <c r="AK909" s="12"/>
      <c r="AL909" s="12"/>
      <c r="AM909" s="12"/>
      <c r="AN909" s="12"/>
      <c r="AO909" s="12"/>
      <c r="AP909" s="12"/>
      <c r="AQ909" s="12"/>
      <c r="AR909" s="12"/>
      <c r="AS909" s="12"/>
      <c r="AT909" s="12"/>
      <c r="AU909" s="12"/>
      <c r="AV909" s="12"/>
      <c r="AW909" s="12"/>
      <c r="AX909" s="12"/>
      <c r="AY909" s="12"/>
      <c r="AZ909" s="12"/>
      <c r="BA909" s="12"/>
      <c r="BB909" s="12"/>
    </row>
    <row r="910" spans="1:54" hidden="1" x14ac:dyDescent="0.35">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c r="AA910" s="12"/>
      <c r="AB910" s="12"/>
      <c r="AC910" s="12"/>
      <c r="AD910" s="12"/>
      <c r="AE910" s="12"/>
      <c r="AF910" s="12"/>
      <c r="AG910" s="12"/>
      <c r="AH910" s="12"/>
      <c r="AI910" s="12"/>
      <c r="AJ910" s="12"/>
      <c r="AK910" s="12"/>
      <c r="AL910" s="12"/>
      <c r="AM910" s="12"/>
      <c r="AN910" s="12"/>
      <c r="AO910" s="12"/>
      <c r="AP910" s="12"/>
      <c r="AQ910" s="12"/>
      <c r="AR910" s="12"/>
      <c r="AS910" s="12"/>
      <c r="AT910" s="12"/>
      <c r="AU910" s="12"/>
      <c r="AV910" s="12"/>
      <c r="AW910" s="12"/>
      <c r="AX910" s="12"/>
      <c r="AY910" s="12"/>
      <c r="AZ910" s="12"/>
      <c r="BA910" s="12"/>
      <c r="BB910" s="12"/>
    </row>
    <row r="911" spans="1:54" hidden="1" x14ac:dyDescent="0.35">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c r="AA911" s="12"/>
      <c r="AB911" s="12"/>
      <c r="AC911" s="12"/>
      <c r="AD911" s="12"/>
      <c r="AE911" s="12"/>
      <c r="AF911" s="12"/>
      <c r="AG911" s="12"/>
      <c r="AH911" s="12"/>
      <c r="AI911" s="12"/>
      <c r="AJ911" s="12"/>
      <c r="AK911" s="12"/>
      <c r="AL911" s="12"/>
      <c r="AM911" s="12"/>
      <c r="AN911" s="12"/>
      <c r="AO911" s="12"/>
      <c r="AP911" s="12"/>
      <c r="AQ911" s="12"/>
      <c r="AR911" s="12"/>
      <c r="AS911" s="12"/>
      <c r="AT911" s="12"/>
      <c r="AU911" s="12"/>
      <c r="AV911" s="12"/>
      <c r="AW911" s="12"/>
      <c r="AX911" s="12"/>
      <c r="AY911" s="12"/>
      <c r="AZ911" s="12"/>
      <c r="BA911" s="12"/>
      <c r="BB911" s="12"/>
    </row>
    <row r="912" spans="1:54" hidden="1" x14ac:dyDescent="0.35">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c r="AA912" s="12"/>
      <c r="AB912" s="12"/>
      <c r="AC912" s="12"/>
      <c r="AD912" s="12"/>
      <c r="AE912" s="12"/>
      <c r="AF912" s="12"/>
      <c r="AG912" s="12"/>
      <c r="AH912" s="12"/>
      <c r="AI912" s="12"/>
      <c r="AJ912" s="12"/>
      <c r="AK912" s="12"/>
      <c r="AL912" s="12"/>
      <c r="AM912" s="12"/>
      <c r="AN912" s="12"/>
      <c r="AO912" s="12"/>
      <c r="AP912" s="12"/>
      <c r="AQ912" s="12"/>
      <c r="AR912" s="12"/>
      <c r="AS912" s="12"/>
      <c r="AT912" s="12"/>
      <c r="AU912" s="12"/>
      <c r="AV912" s="12"/>
      <c r="AW912" s="12"/>
      <c r="AX912" s="12"/>
      <c r="AY912" s="12"/>
      <c r="AZ912" s="12"/>
      <c r="BA912" s="12"/>
      <c r="BB912" s="12"/>
    </row>
    <row r="913" spans="1:54" hidden="1" x14ac:dyDescent="0.35">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c r="AA913" s="12"/>
      <c r="AB913" s="12"/>
      <c r="AC913" s="12"/>
      <c r="AD913" s="12"/>
      <c r="AE913" s="12"/>
      <c r="AF913" s="12"/>
      <c r="AG913" s="12"/>
      <c r="AH913" s="12"/>
      <c r="AI913" s="12"/>
      <c r="AJ913" s="12"/>
      <c r="AK913" s="12"/>
      <c r="AL913" s="12"/>
      <c r="AM913" s="12"/>
      <c r="AN913" s="12"/>
      <c r="AO913" s="12"/>
      <c r="AP913" s="12"/>
      <c r="AQ913" s="12"/>
      <c r="AR913" s="12"/>
      <c r="AS913" s="12"/>
      <c r="AT913" s="12"/>
      <c r="AU913" s="12"/>
      <c r="AV913" s="12"/>
      <c r="AW913" s="12"/>
      <c r="AX913" s="12"/>
      <c r="AY913" s="12"/>
      <c r="AZ913" s="12"/>
      <c r="BA913" s="12"/>
      <c r="BB913" s="12"/>
    </row>
    <row r="914" spans="1:54" hidden="1" x14ac:dyDescent="0.35">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c r="AA914" s="12"/>
      <c r="AB914" s="12"/>
      <c r="AC914" s="12"/>
      <c r="AD914" s="12"/>
      <c r="AE914" s="12"/>
      <c r="AF914" s="12"/>
      <c r="AG914" s="12"/>
      <c r="AH914" s="12"/>
      <c r="AI914" s="12"/>
      <c r="AJ914" s="12"/>
      <c r="AK914" s="12"/>
      <c r="AL914" s="12"/>
      <c r="AM914" s="12"/>
      <c r="AN914" s="12"/>
      <c r="AO914" s="12"/>
      <c r="AP914" s="12"/>
      <c r="AQ914" s="12"/>
      <c r="AR914" s="12"/>
      <c r="AS914" s="12"/>
      <c r="AT914" s="12"/>
      <c r="AU914" s="12"/>
      <c r="AV914" s="12"/>
      <c r="AW914" s="12"/>
      <c r="AX914" s="12"/>
      <c r="AY914" s="12"/>
      <c r="AZ914" s="12"/>
      <c r="BA914" s="12"/>
      <c r="BB914" s="12"/>
    </row>
    <row r="915" spans="1:54" hidden="1" x14ac:dyDescent="0.35">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c r="AA915" s="12"/>
      <c r="AB915" s="12"/>
      <c r="AC915" s="12"/>
      <c r="AD915" s="12"/>
      <c r="AE915" s="12"/>
      <c r="AF915" s="12"/>
      <c r="AG915" s="12"/>
      <c r="AH915" s="12"/>
      <c r="AI915" s="12"/>
      <c r="AJ915" s="12"/>
      <c r="AK915" s="12"/>
      <c r="AL915" s="12"/>
      <c r="AM915" s="12"/>
      <c r="AN915" s="12"/>
      <c r="AO915" s="12"/>
      <c r="AP915" s="12"/>
      <c r="AQ915" s="12"/>
      <c r="AR915" s="12"/>
      <c r="AS915" s="12"/>
      <c r="AT915" s="12"/>
      <c r="AU915" s="12"/>
      <c r="AV915" s="12"/>
      <c r="AW915" s="12"/>
      <c r="AX915" s="12"/>
      <c r="AY915" s="12"/>
      <c r="AZ915" s="12"/>
      <c r="BA915" s="12"/>
      <c r="BB915" s="12"/>
    </row>
    <row r="916" spans="1:54" hidden="1" x14ac:dyDescent="0.35">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c r="AA916" s="12"/>
      <c r="AB916" s="12"/>
      <c r="AC916" s="12"/>
      <c r="AD916" s="12"/>
      <c r="AE916" s="12"/>
      <c r="AF916" s="12"/>
      <c r="AG916" s="12"/>
      <c r="AH916" s="12"/>
      <c r="AI916" s="12"/>
      <c r="AJ916" s="12"/>
      <c r="AK916" s="12"/>
      <c r="AL916" s="12"/>
      <c r="AM916" s="12"/>
      <c r="AN916" s="12"/>
      <c r="AO916" s="12"/>
      <c r="AP916" s="12"/>
      <c r="AQ916" s="12"/>
      <c r="AR916" s="12"/>
      <c r="AS916" s="12"/>
      <c r="AT916" s="12"/>
      <c r="AU916" s="12"/>
      <c r="AV916" s="12"/>
      <c r="AW916" s="12"/>
      <c r="AX916" s="12"/>
      <c r="AY916" s="12"/>
      <c r="AZ916" s="12"/>
      <c r="BA916" s="12"/>
      <c r="BB916" s="12"/>
    </row>
    <row r="917" spans="1:54" hidden="1" x14ac:dyDescent="0.35">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c r="AA917" s="12"/>
      <c r="AB917" s="12"/>
      <c r="AC917" s="12"/>
      <c r="AD917" s="12"/>
      <c r="AE917" s="12"/>
      <c r="AF917" s="12"/>
      <c r="AG917" s="12"/>
      <c r="AH917" s="12"/>
      <c r="AI917" s="12"/>
      <c r="AJ917" s="12"/>
      <c r="AK917" s="12"/>
      <c r="AL917" s="12"/>
      <c r="AM917" s="12"/>
      <c r="AN917" s="12"/>
      <c r="AO917" s="12"/>
      <c r="AP917" s="12"/>
      <c r="AQ917" s="12"/>
      <c r="AR917" s="12"/>
      <c r="AS917" s="12"/>
      <c r="AT917" s="12"/>
      <c r="AU917" s="12"/>
      <c r="AV917" s="12"/>
      <c r="AW917" s="12"/>
      <c r="AX917" s="12"/>
      <c r="AY917" s="12"/>
      <c r="AZ917" s="12"/>
      <c r="BA917" s="12"/>
      <c r="BB917" s="12"/>
    </row>
    <row r="918" spans="1:54" hidden="1" x14ac:dyDescent="0.35">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c r="AA918" s="12"/>
      <c r="AB918" s="12"/>
      <c r="AC918" s="12"/>
      <c r="AD918" s="12"/>
      <c r="AE918" s="12"/>
      <c r="AF918" s="12"/>
      <c r="AG918" s="12"/>
      <c r="AH918" s="12"/>
      <c r="AI918" s="12"/>
      <c r="AJ918" s="12"/>
      <c r="AK918" s="12"/>
      <c r="AL918" s="12"/>
      <c r="AM918" s="12"/>
      <c r="AN918" s="12"/>
      <c r="AO918" s="12"/>
      <c r="AP918" s="12"/>
      <c r="AQ918" s="12"/>
      <c r="AR918" s="12"/>
      <c r="AS918" s="12"/>
      <c r="AT918" s="12"/>
      <c r="AU918" s="12"/>
      <c r="AV918" s="12"/>
      <c r="AW918" s="12"/>
      <c r="AX918" s="12"/>
      <c r="AY918" s="12"/>
      <c r="AZ918" s="12"/>
      <c r="BA918" s="12"/>
      <c r="BB918" s="12"/>
    </row>
    <row r="919" spans="1:54" hidden="1" x14ac:dyDescent="0.35">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c r="AA919" s="12"/>
      <c r="AB919" s="12"/>
      <c r="AC919" s="12"/>
      <c r="AD919" s="12"/>
      <c r="AE919" s="12"/>
      <c r="AF919" s="12"/>
      <c r="AG919" s="12"/>
      <c r="AH919" s="12"/>
      <c r="AI919" s="12"/>
      <c r="AJ919" s="12"/>
      <c r="AK919" s="12"/>
      <c r="AL919" s="12"/>
      <c r="AM919" s="12"/>
      <c r="AN919" s="12"/>
      <c r="AO919" s="12"/>
      <c r="AP919" s="12"/>
      <c r="AQ919" s="12"/>
      <c r="AR919" s="12"/>
      <c r="AS919" s="12"/>
      <c r="AT919" s="12"/>
      <c r="AU919" s="12"/>
      <c r="AV919" s="12"/>
      <c r="AW919" s="12"/>
      <c r="AX919" s="12"/>
      <c r="AY919" s="12"/>
      <c r="AZ919" s="12"/>
      <c r="BA919" s="12"/>
      <c r="BB919" s="12"/>
    </row>
    <row r="920" spans="1:54" hidden="1" x14ac:dyDescent="0.35">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c r="AA920" s="12"/>
      <c r="AB920" s="12"/>
      <c r="AC920" s="12"/>
      <c r="AD920" s="12"/>
      <c r="AE920" s="12"/>
      <c r="AF920" s="12"/>
      <c r="AG920" s="12"/>
      <c r="AH920" s="12"/>
      <c r="AI920" s="12"/>
      <c r="AJ920" s="12"/>
      <c r="AK920" s="12"/>
      <c r="AL920" s="12"/>
      <c r="AM920" s="12"/>
      <c r="AN920" s="12"/>
      <c r="AO920" s="12"/>
      <c r="AP920" s="12"/>
      <c r="AQ920" s="12"/>
      <c r="AR920" s="12"/>
      <c r="AS920" s="12"/>
      <c r="AT920" s="12"/>
      <c r="AU920" s="12"/>
      <c r="AV920" s="12"/>
      <c r="AW920" s="12"/>
      <c r="AX920" s="12"/>
      <c r="AY920" s="12"/>
      <c r="AZ920" s="12"/>
      <c r="BA920" s="12"/>
      <c r="BB920" s="12"/>
    </row>
    <row r="921" spans="1:54" hidden="1" x14ac:dyDescent="0.35">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c r="AA921" s="12"/>
      <c r="AB921" s="12"/>
      <c r="AC921" s="12"/>
      <c r="AD921" s="12"/>
      <c r="AE921" s="12"/>
      <c r="AF921" s="12"/>
      <c r="AG921" s="12"/>
      <c r="AH921" s="12"/>
      <c r="AI921" s="12"/>
      <c r="AJ921" s="12"/>
      <c r="AK921" s="12"/>
      <c r="AL921" s="12"/>
      <c r="AM921" s="12"/>
      <c r="AN921" s="12"/>
      <c r="AO921" s="12"/>
      <c r="AP921" s="12"/>
      <c r="AQ921" s="12"/>
      <c r="AR921" s="12"/>
      <c r="AS921" s="12"/>
      <c r="AT921" s="12"/>
      <c r="AU921" s="12"/>
      <c r="AV921" s="12"/>
      <c r="AW921" s="12"/>
      <c r="AX921" s="12"/>
      <c r="AY921" s="12"/>
      <c r="AZ921" s="12"/>
      <c r="BA921" s="12"/>
      <c r="BB921" s="12"/>
    </row>
    <row r="922" spans="1:54" hidden="1" x14ac:dyDescent="0.35">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c r="AA922" s="12"/>
      <c r="AB922" s="12"/>
      <c r="AC922" s="12"/>
      <c r="AD922" s="12"/>
      <c r="AE922" s="12"/>
      <c r="AF922" s="12"/>
      <c r="AG922" s="12"/>
      <c r="AH922" s="12"/>
      <c r="AI922" s="12"/>
      <c r="AJ922" s="12"/>
      <c r="AK922" s="12"/>
      <c r="AL922" s="12"/>
      <c r="AM922" s="12"/>
      <c r="AN922" s="12"/>
      <c r="AO922" s="12"/>
      <c r="AP922" s="12"/>
      <c r="AQ922" s="12"/>
      <c r="AR922" s="12"/>
      <c r="AS922" s="12"/>
      <c r="AT922" s="12"/>
      <c r="AU922" s="12"/>
      <c r="AV922" s="12"/>
      <c r="AW922" s="12"/>
      <c r="AX922" s="12"/>
      <c r="AY922" s="12"/>
      <c r="AZ922" s="12"/>
      <c r="BA922" s="12"/>
      <c r="BB922" s="12"/>
    </row>
    <row r="923" spans="1:54" hidden="1" x14ac:dyDescent="0.35">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c r="AA923" s="12"/>
      <c r="AB923" s="12"/>
      <c r="AC923" s="12"/>
      <c r="AD923" s="12"/>
      <c r="AE923" s="12"/>
      <c r="AF923" s="12"/>
      <c r="AG923" s="12"/>
      <c r="AH923" s="12"/>
      <c r="AI923" s="12"/>
      <c r="AJ923" s="12"/>
      <c r="AK923" s="12"/>
      <c r="AL923" s="12"/>
      <c r="AM923" s="12"/>
      <c r="AN923" s="12"/>
      <c r="AO923" s="12"/>
      <c r="AP923" s="12"/>
      <c r="AQ923" s="12"/>
      <c r="AR923" s="12"/>
      <c r="AS923" s="12"/>
      <c r="AT923" s="12"/>
      <c r="AU923" s="12"/>
      <c r="AV923" s="12"/>
      <c r="AW923" s="12"/>
      <c r="AX923" s="12"/>
      <c r="AY923" s="12"/>
      <c r="AZ923" s="12"/>
      <c r="BA923" s="12"/>
      <c r="BB923" s="12"/>
    </row>
    <row r="924" spans="1:54" hidden="1" x14ac:dyDescent="0.35">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c r="AA924" s="12"/>
      <c r="AB924" s="12"/>
      <c r="AC924" s="12"/>
      <c r="AD924" s="12"/>
      <c r="AE924" s="12"/>
      <c r="AF924" s="12"/>
      <c r="AG924" s="12"/>
      <c r="AH924" s="12"/>
      <c r="AI924" s="12"/>
      <c r="AJ924" s="12"/>
      <c r="AK924" s="12"/>
      <c r="AL924" s="12"/>
      <c r="AM924" s="12"/>
      <c r="AN924" s="12"/>
      <c r="AO924" s="12"/>
      <c r="AP924" s="12"/>
      <c r="AQ924" s="12"/>
      <c r="AR924" s="12"/>
      <c r="AS924" s="12"/>
      <c r="AT924" s="12"/>
      <c r="AU924" s="12"/>
      <c r="AV924" s="12"/>
      <c r="AW924" s="12"/>
      <c r="AX924" s="12"/>
      <c r="AY924" s="12"/>
      <c r="AZ924" s="12"/>
      <c r="BA924" s="12"/>
      <c r="BB924" s="12"/>
    </row>
    <row r="925" spans="1:54" hidden="1" x14ac:dyDescent="0.35">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c r="AA925" s="12"/>
      <c r="AB925" s="12"/>
      <c r="AC925" s="12"/>
      <c r="AD925" s="12"/>
      <c r="AE925" s="12"/>
      <c r="AF925" s="12"/>
      <c r="AG925" s="12"/>
      <c r="AH925" s="12"/>
      <c r="AI925" s="12"/>
      <c r="AJ925" s="12"/>
      <c r="AK925" s="12"/>
      <c r="AL925" s="12"/>
      <c r="AM925" s="12"/>
      <c r="AN925" s="12"/>
      <c r="AO925" s="12"/>
      <c r="AP925" s="12"/>
      <c r="AQ925" s="12"/>
      <c r="AR925" s="12"/>
      <c r="AS925" s="12"/>
      <c r="AT925" s="12"/>
      <c r="AU925" s="12"/>
      <c r="AV925" s="12"/>
      <c r="AW925" s="12"/>
      <c r="AX925" s="12"/>
      <c r="AY925" s="12"/>
      <c r="AZ925" s="12"/>
      <c r="BA925" s="12"/>
      <c r="BB925" s="12"/>
    </row>
    <row r="926" spans="1:54" hidden="1" x14ac:dyDescent="0.35">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c r="AA926" s="12"/>
      <c r="AB926" s="12"/>
      <c r="AC926" s="12"/>
      <c r="AD926" s="12"/>
      <c r="AE926" s="12"/>
      <c r="AF926" s="12"/>
      <c r="AG926" s="12"/>
      <c r="AH926" s="12"/>
      <c r="AI926" s="12"/>
      <c r="AJ926" s="12"/>
      <c r="AK926" s="12"/>
      <c r="AL926" s="12"/>
      <c r="AM926" s="12"/>
      <c r="AN926" s="12"/>
      <c r="AO926" s="12"/>
      <c r="AP926" s="12"/>
      <c r="AQ926" s="12"/>
      <c r="AR926" s="12"/>
      <c r="AS926" s="12"/>
      <c r="AT926" s="12"/>
      <c r="AU926" s="12"/>
      <c r="AV926" s="12"/>
      <c r="AW926" s="12"/>
      <c r="AX926" s="12"/>
      <c r="AY926" s="12"/>
      <c r="AZ926" s="12"/>
      <c r="BA926" s="12"/>
      <c r="BB926" s="12"/>
    </row>
    <row r="927" spans="1:54" hidden="1" x14ac:dyDescent="0.35">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c r="AA927" s="12"/>
      <c r="AB927" s="12"/>
      <c r="AC927" s="12"/>
      <c r="AD927" s="12"/>
      <c r="AE927" s="12"/>
      <c r="AF927" s="12"/>
      <c r="AG927" s="12"/>
      <c r="AH927" s="12"/>
      <c r="AI927" s="12"/>
      <c r="AJ927" s="12"/>
      <c r="AK927" s="12"/>
      <c r="AL927" s="12"/>
      <c r="AM927" s="12"/>
      <c r="AN927" s="12"/>
      <c r="AO927" s="12"/>
      <c r="AP927" s="12"/>
      <c r="AQ927" s="12"/>
      <c r="AR927" s="12"/>
      <c r="AS927" s="12"/>
      <c r="AT927" s="12"/>
      <c r="AU927" s="12"/>
      <c r="AV927" s="12"/>
      <c r="AW927" s="12"/>
      <c r="AX927" s="12"/>
      <c r="AY927" s="12"/>
      <c r="AZ927" s="12"/>
      <c r="BA927" s="12"/>
      <c r="BB927" s="12"/>
    </row>
    <row r="928" spans="1:54" hidden="1" x14ac:dyDescent="0.35">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c r="AA928" s="12"/>
      <c r="AB928" s="12"/>
      <c r="AC928" s="12"/>
      <c r="AD928" s="12"/>
      <c r="AE928" s="12"/>
      <c r="AF928" s="12"/>
      <c r="AG928" s="12"/>
      <c r="AH928" s="12"/>
      <c r="AI928" s="12"/>
      <c r="AJ928" s="12"/>
      <c r="AK928" s="12"/>
      <c r="AL928" s="12"/>
      <c r="AM928" s="12"/>
      <c r="AN928" s="12"/>
      <c r="AO928" s="12"/>
      <c r="AP928" s="12"/>
      <c r="AQ928" s="12"/>
      <c r="AR928" s="12"/>
      <c r="AS928" s="12"/>
      <c r="AT928" s="12"/>
      <c r="AU928" s="12"/>
      <c r="AV928" s="12"/>
      <c r="AW928" s="12"/>
      <c r="AX928" s="12"/>
      <c r="AY928" s="12"/>
      <c r="AZ928" s="12"/>
      <c r="BA928" s="12"/>
      <c r="BB928" s="12"/>
    </row>
    <row r="929" spans="1:54" hidden="1" x14ac:dyDescent="0.35">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c r="AA929" s="12"/>
      <c r="AB929" s="12"/>
      <c r="AC929" s="12"/>
      <c r="AD929" s="12"/>
      <c r="AE929" s="12"/>
      <c r="AF929" s="12"/>
      <c r="AG929" s="12"/>
      <c r="AH929" s="12"/>
      <c r="AI929" s="12"/>
      <c r="AJ929" s="12"/>
      <c r="AK929" s="12"/>
      <c r="AL929" s="12"/>
      <c r="AM929" s="12"/>
      <c r="AN929" s="12"/>
      <c r="AO929" s="12"/>
      <c r="AP929" s="12"/>
      <c r="AQ929" s="12"/>
      <c r="AR929" s="12"/>
      <c r="AS929" s="12"/>
      <c r="AT929" s="12"/>
      <c r="AU929" s="12"/>
      <c r="AV929" s="12"/>
      <c r="AW929" s="12"/>
      <c r="AX929" s="12"/>
      <c r="AY929" s="12"/>
      <c r="AZ929" s="12"/>
      <c r="BA929" s="12"/>
      <c r="BB929" s="12"/>
    </row>
    <row r="930" spans="1:54" hidden="1" x14ac:dyDescent="0.35">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c r="AA930" s="12"/>
      <c r="AB930" s="12"/>
      <c r="AC930" s="12"/>
      <c r="AD930" s="12"/>
      <c r="AE930" s="12"/>
      <c r="AF930" s="12"/>
      <c r="AG930" s="12"/>
      <c r="AH930" s="12"/>
      <c r="AI930" s="12"/>
      <c r="AJ930" s="12"/>
      <c r="AK930" s="12"/>
      <c r="AL930" s="12"/>
      <c r="AM930" s="12"/>
      <c r="AN930" s="12"/>
      <c r="AO930" s="12"/>
      <c r="AP930" s="12"/>
      <c r="AQ930" s="12"/>
      <c r="AR930" s="12"/>
      <c r="AS930" s="12"/>
      <c r="AT930" s="12"/>
      <c r="AU930" s="12"/>
      <c r="AV930" s="12"/>
      <c r="AW930" s="12"/>
      <c r="AX930" s="12"/>
      <c r="AY930" s="12"/>
      <c r="AZ930" s="12"/>
      <c r="BA930" s="12"/>
      <c r="BB930" s="12"/>
    </row>
    <row r="931" spans="1:54" hidden="1" x14ac:dyDescent="0.35">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c r="AA931" s="12"/>
      <c r="AB931" s="12"/>
      <c r="AC931" s="12"/>
      <c r="AD931" s="12"/>
      <c r="AE931" s="12"/>
      <c r="AF931" s="12"/>
      <c r="AG931" s="12"/>
      <c r="AH931" s="12"/>
      <c r="AI931" s="12"/>
      <c r="AJ931" s="12"/>
      <c r="AK931" s="12"/>
      <c r="AL931" s="12"/>
      <c r="AM931" s="12"/>
      <c r="AN931" s="12"/>
      <c r="AO931" s="12"/>
      <c r="AP931" s="12"/>
      <c r="AQ931" s="12"/>
      <c r="AR931" s="12"/>
      <c r="AS931" s="12"/>
      <c r="AT931" s="12"/>
      <c r="AU931" s="12"/>
      <c r="AV931" s="12"/>
      <c r="AW931" s="12"/>
      <c r="AX931" s="12"/>
      <c r="AY931" s="12"/>
      <c r="AZ931" s="12"/>
      <c r="BA931" s="12"/>
      <c r="BB931" s="12"/>
    </row>
    <row r="932" spans="1:54" hidden="1" x14ac:dyDescent="0.35">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c r="AA932" s="12"/>
      <c r="AB932" s="12"/>
      <c r="AC932" s="12"/>
      <c r="AD932" s="12"/>
      <c r="AE932" s="12"/>
      <c r="AF932" s="12"/>
      <c r="AG932" s="12"/>
      <c r="AH932" s="12"/>
      <c r="AI932" s="12"/>
      <c r="AJ932" s="12"/>
      <c r="AK932" s="12"/>
      <c r="AL932" s="12"/>
      <c r="AM932" s="12"/>
      <c r="AN932" s="12"/>
      <c r="AO932" s="12"/>
      <c r="AP932" s="12"/>
      <c r="AQ932" s="12"/>
      <c r="AR932" s="12"/>
      <c r="AS932" s="12"/>
      <c r="AT932" s="12"/>
      <c r="AU932" s="12"/>
      <c r="AV932" s="12"/>
      <c r="AW932" s="12"/>
      <c r="AX932" s="12"/>
      <c r="AY932" s="12"/>
      <c r="AZ932" s="12"/>
      <c r="BA932" s="12"/>
      <c r="BB932" s="12"/>
    </row>
    <row r="933" spans="1:54" hidden="1" x14ac:dyDescent="0.35">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c r="AA933" s="12"/>
      <c r="AB933" s="12"/>
      <c r="AC933" s="12"/>
      <c r="AD933" s="12"/>
      <c r="AE933" s="12"/>
      <c r="AF933" s="12"/>
      <c r="AG933" s="12"/>
      <c r="AH933" s="12"/>
      <c r="AI933" s="12"/>
      <c r="AJ933" s="12"/>
      <c r="AK933" s="12"/>
      <c r="AL933" s="12"/>
      <c r="AM933" s="12"/>
      <c r="AN933" s="12"/>
      <c r="AO933" s="12"/>
      <c r="AP933" s="12"/>
      <c r="AQ933" s="12"/>
      <c r="AR933" s="12"/>
      <c r="AS933" s="12"/>
      <c r="AT933" s="12"/>
      <c r="AU933" s="12"/>
      <c r="AV933" s="12"/>
      <c r="AW933" s="12"/>
      <c r="AX933" s="12"/>
      <c r="AY933" s="12"/>
      <c r="AZ933" s="12"/>
      <c r="BA933" s="12"/>
      <c r="BB933" s="12"/>
    </row>
    <row r="934" spans="1:54" hidden="1" x14ac:dyDescent="0.35">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c r="AA934" s="12"/>
      <c r="AB934" s="12"/>
      <c r="AC934" s="12"/>
      <c r="AD934" s="12"/>
      <c r="AE934" s="12"/>
      <c r="AF934" s="12"/>
      <c r="AG934" s="12"/>
      <c r="AH934" s="12"/>
      <c r="AI934" s="12"/>
      <c r="AJ934" s="12"/>
      <c r="AK934" s="12"/>
      <c r="AL934" s="12"/>
      <c r="AM934" s="12"/>
      <c r="AN934" s="12"/>
      <c r="AO934" s="12"/>
      <c r="AP934" s="12"/>
      <c r="AQ934" s="12"/>
      <c r="AR934" s="12"/>
      <c r="AS934" s="12"/>
      <c r="AT934" s="12"/>
      <c r="AU934" s="12"/>
      <c r="AV934" s="12"/>
      <c r="AW934" s="12"/>
      <c r="AX934" s="12"/>
      <c r="AY934" s="12"/>
      <c r="AZ934" s="12"/>
      <c r="BA934" s="12"/>
      <c r="BB934" s="12"/>
    </row>
    <row r="935" spans="1:54" hidden="1" x14ac:dyDescent="0.35">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c r="AA935" s="12"/>
      <c r="AB935" s="12"/>
      <c r="AC935" s="12"/>
      <c r="AD935" s="12"/>
      <c r="AE935" s="12"/>
      <c r="AF935" s="12"/>
      <c r="AG935" s="12"/>
      <c r="AH935" s="12"/>
      <c r="AI935" s="12"/>
      <c r="AJ935" s="12"/>
      <c r="AK935" s="12"/>
      <c r="AL935" s="12"/>
      <c r="AM935" s="12"/>
      <c r="AN935" s="12"/>
      <c r="AO935" s="12"/>
      <c r="AP935" s="12"/>
      <c r="AQ935" s="12"/>
      <c r="AR935" s="12"/>
      <c r="AS935" s="12"/>
      <c r="AT935" s="12"/>
      <c r="AU935" s="12"/>
      <c r="AV935" s="12"/>
      <c r="AW935" s="12"/>
      <c r="AX935" s="12"/>
      <c r="AY935" s="12"/>
      <c r="AZ935" s="12"/>
      <c r="BA935" s="12"/>
      <c r="BB935" s="12"/>
    </row>
    <row r="936" spans="1:54" hidden="1" x14ac:dyDescent="0.35">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c r="AA936" s="12"/>
      <c r="AB936" s="12"/>
      <c r="AC936" s="12"/>
      <c r="AD936" s="12"/>
      <c r="AE936" s="12"/>
      <c r="AF936" s="12"/>
      <c r="AG936" s="12"/>
      <c r="AH936" s="12"/>
      <c r="AI936" s="12"/>
      <c r="AJ936" s="12"/>
      <c r="AK936" s="12"/>
      <c r="AL936" s="12"/>
      <c r="AM936" s="12"/>
      <c r="AN936" s="12"/>
      <c r="AO936" s="12"/>
      <c r="AP936" s="12"/>
      <c r="AQ936" s="12"/>
      <c r="AR936" s="12"/>
      <c r="AS936" s="12"/>
      <c r="AT936" s="12"/>
      <c r="AU936" s="12"/>
      <c r="AV936" s="12"/>
      <c r="AW936" s="12"/>
      <c r="AX936" s="12"/>
      <c r="AY936" s="12"/>
      <c r="AZ936" s="12"/>
      <c r="BA936" s="12"/>
      <c r="BB936" s="12"/>
    </row>
    <row r="937" spans="1:54" hidden="1" x14ac:dyDescent="0.35">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c r="AA937" s="12"/>
      <c r="AB937" s="12"/>
      <c r="AC937" s="12"/>
      <c r="AD937" s="12"/>
      <c r="AE937" s="12"/>
      <c r="AF937" s="12"/>
      <c r="AG937" s="12"/>
      <c r="AH937" s="12"/>
      <c r="AI937" s="12"/>
      <c r="AJ937" s="12"/>
      <c r="AK937" s="12"/>
      <c r="AL937" s="12"/>
      <c r="AM937" s="12"/>
      <c r="AN937" s="12"/>
      <c r="AO937" s="12"/>
      <c r="AP937" s="12"/>
      <c r="AQ937" s="12"/>
      <c r="AR937" s="12"/>
      <c r="AS937" s="12"/>
      <c r="AT937" s="12"/>
      <c r="AU937" s="12"/>
      <c r="AV937" s="12"/>
      <c r="AW937" s="12"/>
      <c r="AX937" s="12"/>
      <c r="AY937" s="12"/>
      <c r="AZ937" s="12"/>
      <c r="BA937" s="12"/>
      <c r="BB937" s="12"/>
    </row>
    <row r="938" spans="1:54" hidden="1" x14ac:dyDescent="0.35">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c r="AA938" s="12"/>
      <c r="AB938" s="12"/>
      <c r="AC938" s="12"/>
      <c r="AD938" s="12"/>
      <c r="AE938" s="12"/>
      <c r="AF938" s="12"/>
      <c r="AG938" s="12"/>
      <c r="AH938" s="12"/>
      <c r="AI938" s="12"/>
      <c r="AJ938" s="12"/>
      <c r="AK938" s="12"/>
      <c r="AL938" s="12"/>
      <c r="AM938" s="12"/>
      <c r="AN938" s="12"/>
      <c r="AO938" s="12"/>
      <c r="AP938" s="12"/>
      <c r="AQ938" s="12"/>
      <c r="AR938" s="12"/>
      <c r="AS938" s="12"/>
      <c r="AT938" s="12"/>
      <c r="AU938" s="12"/>
      <c r="AV938" s="12"/>
      <c r="AW938" s="12"/>
      <c r="AX938" s="12"/>
      <c r="AY938" s="12"/>
      <c r="AZ938" s="12"/>
      <c r="BA938" s="12"/>
      <c r="BB938" s="12"/>
    </row>
    <row r="939" spans="1:54" hidden="1" x14ac:dyDescent="0.35">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c r="AA939" s="12"/>
      <c r="AB939" s="12"/>
      <c r="AC939" s="12"/>
      <c r="AD939" s="12"/>
      <c r="AE939" s="12"/>
      <c r="AF939" s="12"/>
      <c r="AG939" s="12"/>
      <c r="AH939" s="12"/>
      <c r="AI939" s="12"/>
      <c r="AJ939" s="12"/>
      <c r="AK939" s="12"/>
      <c r="AL939" s="12"/>
      <c r="AM939" s="12"/>
      <c r="AN939" s="12"/>
      <c r="AO939" s="12"/>
      <c r="AP939" s="12"/>
      <c r="AQ939" s="12"/>
      <c r="AR939" s="12"/>
      <c r="AS939" s="12"/>
      <c r="AT939" s="12"/>
      <c r="AU939" s="12"/>
      <c r="AV939" s="12"/>
      <c r="AW939" s="12"/>
      <c r="AX939" s="12"/>
      <c r="AY939" s="12"/>
      <c r="AZ939" s="12"/>
      <c r="BA939" s="12"/>
      <c r="BB939" s="12"/>
    </row>
    <row r="940" spans="1:54" hidden="1" x14ac:dyDescent="0.35">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c r="AA940" s="12"/>
      <c r="AB940" s="12"/>
      <c r="AC940" s="12"/>
      <c r="AD940" s="12"/>
      <c r="AE940" s="12"/>
      <c r="AF940" s="12"/>
      <c r="AG940" s="12"/>
      <c r="AH940" s="12"/>
      <c r="AI940" s="12"/>
      <c r="AJ940" s="12"/>
      <c r="AK940" s="12"/>
      <c r="AL940" s="12"/>
      <c r="AM940" s="12"/>
      <c r="AN940" s="12"/>
      <c r="AO940" s="12"/>
      <c r="AP940" s="12"/>
      <c r="AQ940" s="12"/>
      <c r="AR940" s="12"/>
      <c r="AS940" s="12"/>
      <c r="AT940" s="12"/>
      <c r="AU940" s="12"/>
      <c r="AV940" s="12"/>
      <c r="AW940" s="12"/>
      <c r="AX940" s="12"/>
      <c r="AY940" s="12"/>
      <c r="AZ940" s="12"/>
      <c r="BA940" s="12"/>
      <c r="BB940" s="12"/>
    </row>
    <row r="941" spans="1:54" hidden="1" x14ac:dyDescent="0.35">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c r="AA941" s="12"/>
      <c r="AB941" s="12"/>
      <c r="AC941" s="12"/>
      <c r="AD941" s="12"/>
      <c r="AE941" s="12"/>
      <c r="AF941" s="12"/>
      <c r="AG941" s="12"/>
      <c r="AH941" s="12"/>
      <c r="AI941" s="12"/>
      <c r="AJ941" s="12"/>
      <c r="AK941" s="12"/>
      <c r="AL941" s="12"/>
      <c r="AM941" s="12"/>
      <c r="AN941" s="12"/>
      <c r="AO941" s="12"/>
      <c r="AP941" s="12"/>
      <c r="AQ941" s="12"/>
      <c r="AR941" s="12"/>
      <c r="AS941" s="12"/>
      <c r="AT941" s="12"/>
      <c r="AU941" s="12"/>
      <c r="AV941" s="12"/>
      <c r="AW941" s="12"/>
      <c r="AX941" s="12"/>
      <c r="AY941" s="12"/>
      <c r="AZ941" s="12"/>
      <c r="BA941" s="12"/>
      <c r="BB941" s="12"/>
    </row>
    <row r="942" spans="1:54" hidden="1" x14ac:dyDescent="0.35">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c r="AA942" s="12"/>
      <c r="AB942" s="12"/>
      <c r="AC942" s="12"/>
      <c r="AD942" s="12"/>
      <c r="AE942" s="12"/>
      <c r="AF942" s="12"/>
      <c r="AG942" s="12"/>
      <c r="AH942" s="12"/>
      <c r="AI942" s="12"/>
      <c r="AJ942" s="12"/>
      <c r="AK942" s="12"/>
      <c r="AL942" s="12"/>
      <c r="AM942" s="12"/>
      <c r="AN942" s="12"/>
      <c r="AO942" s="12"/>
      <c r="AP942" s="12"/>
      <c r="AQ942" s="12"/>
      <c r="AR942" s="12"/>
      <c r="AS942" s="12"/>
      <c r="AT942" s="12"/>
      <c r="AU942" s="12"/>
      <c r="AV942" s="12"/>
      <c r="AW942" s="12"/>
      <c r="AX942" s="12"/>
      <c r="AY942" s="12"/>
      <c r="AZ942" s="12"/>
      <c r="BA942" s="12"/>
      <c r="BB942" s="12"/>
    </row>
    <row r="943" spans="1:54" hidden="1" x14ac:dyDescent="0.35">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c r="AA943" s="12"/>
      <c r="AB943" s="12"/>
      <c r="AC943" s="12"/>
      <c r="AD943" s="12"/>
      <c r="AE943" s="12"/>
      <c r="AF943" s="12"/>
      <c r="AG943" s="12"/>
      <c r="AH943" s="12"/>
      <c r="AI943" s="12"/>
      <c r="AJ943" s="12"/>
      <c r="AK943" s="12"/>
      <c r="AL943" s="12"/>
      <c r="AM943" s="12"/>
      <c r="AN943" s="12"/>
      <c r="AO943" s="12"/>
      <c r="AP943" s="12"/>
      <c r="AQ943" s="12"/>
      <c r="AR943" s="12"/>
      <c r="AS943" s="12"/>
      <c r="AT943" s="12"/>
      <c r="AU943" s="12"/>
      <c r="AV943" s="12"/>
      <c r="AW943" s="12"/>
      <c r="AX943" s="12"/>
      <c r="AY943" s="12"/>
      <c r="AZ943" s="12"/>
      <c r="BA943" s="12"/>
      <c r="BB943" s="12"/>
    </row>
    <row r="944" spans="1:54" hidden="1" x14ac:dyDescent="0.35">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c r="AA944" s="12"/>
      <c r="AB944" s="12"/>
      <c r="AC944" s="12"/>
      <c r="AD944" s="12"/>
      <c r="AE944" s="12"/>
      <c r="AF944" s="12"/>
      <c r="AG944" s="12"/>
      <c r="AH944" s="12"/>
      <c r="AI944" s="12"/>
      <c r="AJ944" s="12"/>
      <c r="AK944" s="12"/>
      <c r="AL944" s="12"/>
      <c r="AM944" s="12"/>
      <c r="AN944" s="12"/>
      <c r="AO944" s="12"/>
      <c r="AP944" s="12"/>
      <c r="AQ944" s="12"/>
      <c r="AR944" s="12"/>
      <c r="AS944" s="12"/>
      <c r="AT944" s="12"/>
      <c r="AU944" s="12"/>
      <c r="AV944" s="12"/>
      <c r="AW944" s="12"/>
      <c r="AX944" s="12"/>
      <c r="AY944" s="12"/>
      <c r="AZ944" s="12"/>
      <c r="BA944" s="12"/>
      <c r="BB944" s="12"/>
    </row>
    <row r="945" spans="1:54" hidden="1" x14ac:dyDescent="0.35">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c r="AA945" s="12"/>
      <c r="AB945" s="12"/>
      <c r="AC945" s="12"/>
      <c r="AD945" s="12"/>
      <c r="AE945" s="12"/>
      <c r="AF945" s="12"/>
      <c r="AG945" s="12"/>
      <c r="AH945" s="12"/>
      <c r="AI945" s="12"/>
      <c r="AJ945" s="12"/>
      <c r="AK945" s="12"/>
      <c r="AL945" s="12"/>
      <c r="AM945" s="12"/>
      <c r="AN945" s="12"/>
      <c r="AO945" s="12"/>
      <c r="AP945" s="12"/>
      <c r="AQ945" s="12"/>
      <c r="AR945" s="12"/>
      <c r="AS945" s="12"/>
      <c r="AT945" s="12"/>
      <c r="AU945" s="12"/>
      <c r="AV945" s="12"/>
      <c r="AW945" s="12"/>
      <c r="AX945" s="12"/>
      <c r="AY945" s="12"/>
      <c r="AZ945" s="12"/>
      <c r="BA945" s="12"/>
      <c r="BB945" s="12"/>
    </row>
    <row r="946" spans="1:54" hidden="1" x14ac:dyDescent="0.35">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c r="AA946" s="12"/>
      <c r="AB946" s="12"/>
      <c r="AC946" s="12"/>
      <c r="AD946" s="12"/>
      <c r="AE946" s="12"/>
      <c r="AF946" s="12"/>
      <c r="AG946" s="12"/>
      <c r="AH946" s="12"/>
      <c r="AI946" s="12"/>
      <c r="AJ946" s="12"/>
      <c r="AK946" s="12"/>
      <c r="AL946" s="12"/>
      <c r="AM946" s="12"/>
      <c r="AN946" s="12"/>
      <c r="AO946" s="12"/>
      <c r="AP946" s="12"/>
      <c r="AQ946" s="12"/>
      <c r="AR946" s="12"/>
      <c r="AS946" s="12"/>
      <c r="AT946" s="12"/>
      <c r="AU946" s="12"/>
      <c r="AV946" s="12"/>
      <c r="AW946" s="12"/>
      <c r="AX946" s="12"/>
      <c r="AY946" s="12"/>
      <c r="AZ946" s="12"/>
      <c r="BA946" s="12"/>
      <c r="BB946" s="12"/>
    </row>
    <row r="947" spans="1:54" hidden="1" x14ac:dyDescent="0.35">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c r="AA947" s="12"/>
      <c r="AB947" s="12"/>
      <c r="AC947" s="12"/>
      <c r="AD947" s="12"/>
      <c r="AE947" s="12"/>
      <c r="AF947" s="12"/>
      <c r="AG947" s="12"/>
      <c r="AH947" s="12"/>
      <c r="AI947" s="12"/>
      <c r="AJ947" s="12"/>
      <c r="AK947" s="12"/>
      <c r="AL947" s="12"/>
      <c r="AM947" s="12"/>
      <c r="AN947" s="12"/>
      <c r="AO947" s="12"/>
      <c r="AP947" s="12"/>
      <c r="AQ947" s="12"/>
      <c r="AR947" s="12"/>
      <c r="AS947" s="12"/>
      <c r="AT947" s="12"/>
      <c r="AU947" s="12"/>
      <c r="AV947" s="12"/>
      <c r="AW947" s="12"/>
      <c r="AX947" s="12"/>
      <c r="AY947" s="12"/>
      <c r="AZ947" s="12"/>
      <c r="BA947" s="12"/>
      <c r="BB947" s="12"/>
    </row>
    <row r="948" spans="1:54" hidden="1" x14ac:dyDescent="0.35">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c r="AA948" s="12"/>
      <c r="AB948" s="12"/>
      <c r="AC948" s="12"/>
      <c r="AD948" s="12"/>
      <c r="AE948" s="12"/>
      <c r="AF948" s="12"/>
      <c r="AG948" s="12"/>
      <c r="AH948" s="12"/>
      <c r="AI948" s="12"/>
      <c r="AJ948" s="12"/>
      <c r="AK948" s="12"/>
      <c r="AL948" s="12"/>
      <c r="AM948" s="12"/>
      <c r="AN948" s="12"/>
      <c r="AO948" s="12"/>
      <c r="AP948" s="12"/>
      <c r="AQ948" s="12"/>
      <c r="AR948" s="12"/>
      <c r="AS948" s="12"/>
      <c r="AT948" s="12"/>
      <c r="AU948" s="12"/>
      <c r="AV948" s="12"/>
      <c r="AW948" s="12"/>
      <c r="AX948" s="12"/>
      <c r="AY948" s="12"/>
      <c r="AZ948" s="12"/>
      <c r="BA948" s="12"/>
      <c r="BB948" s="12"/>
    </row>
    <row r="949" spans="1:54" hidden="1" x14ac:dyDescent="0.35">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c r="AA949" s="12"/>
      <c r="AB949" s="12"/>
      <c r="AC949" s="12"/>
      <c r="AD949" s="12"/>
      <c r="AE949" s="12"/>
      <c r="AF949" s="12"/>
      <c r="AG949" s="12"/>
      <c r="AH949" s="12"/>
      <c r="AI949" s="12"/>
      <c r="AJ949" s="12"/>
      <c r="AK949" s="12"/>
      <c r="AL949" s="12"/>
      <c r="AM949" s="12"/>
      <c r="AN949" s="12"/>
      <c r="AO949" s="12"/>
      <c r="AP949" s="12"/>
      <c r="AQ949" s="12"/>
      <c r="AR949" s="12"/>
      <c r="AS949" s="12"/>
      <c r="AT949" s="12"/>
      <c r="AU949" s="12"/>
      <c r="AV949" s="12"/>
      <c r="AW949" s="12"/>
      <c r="AX949" s="12"/>
      <c r="AY949" s="12"/>
      <c r="AZ949" s="12"/>
      <c r="BA949" s="12"/>
      <c r="BB949" s="12"/>
    </row>
    <row r="950" spans="1:54" hidden="1" x14ac:dyDescent="0.35">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c r="AA950" s="12"/>
      <c r="AB950" s="12"/>
      <c r="AC950" s="12"/>
      <c r="AD950" s="12"/>
      <c r="AE950" s="12"/>
      <c r="AF950" s="12"/>
      <c r="AG950" s="12"/>
      <c r="AH950" s="12"/>
      <c r="AI950" s="12"/>
      <c r="AJ950" s="12"/>
      <c r="AK950" s="12"/>
      <c r="AL950" s="12"/>
      <c r="AM950" s="12"/>
      <c r="AN950" s="12"/>
      <c r="AO950" s="12"/>
      <c r="AP950" s="12"/>
      <c r="AQ950" s="12"/>
      <c r="AR950" s="12"/>
      <c r="AS950" s="12"/>
      <c r="AT950" s="12"/>
      <c r="AU950" s="12"/>
      <c r="AV950" s="12"/>
      <c r="AW950" s="12"/>
      <c r="AX950" s="12"/>
      <c r="AY950" s="12"/>
      <c r="AZ950" s="12"/>
      <c r="BA950" s="12"/>
      <c r="BB950" s="12"/>
    </row>
    <row r="951" spans="1:54" hidden="1" x14ac:dyDescent="0.35">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c r="AA951" s="12"/>
      <c r="AB951" s="12"/>
      <c r="AC951" s="12"/>
      <c r="AD951" s="12"/>
      <c r="AE951" s="12"/>
      <c r="AF951" s="12"/>
      <c r="AG951" s="12"/>
      <c r="AH951" s="12"/>
      <c r="AI951" s="12"/>
      <c r="AJ951" s="12"/>
      <c r="AK951" s="12"/>
      <c r="AL951" s="12"/>
      <c r="AM951" s="12"/>
      <c r="AN951" s="12"/>
      <c r="AO951" s="12"/>
      <c r="AP951" s="12"/>
      <c r="AQ951" s="12"/>
      <c r="AR951" s="12"/>
      <c r="AS951" s="12"/>
      <c r="AT951" s="12"/>
      <c r="AU951" s="12"/>
      <c r="AV951" s="12"/>
      <c r="AW951" s="12"/>
      <c r="AX951" s="12"/>
      <c r="AY951" s="12"/>
      <c r="AZ951" s="12"/>
      <c r="BA951" s="12"/>
      <c r="BB951" s="12"/>
    </row>
    <row r="952" spans="1:54" hidden="1" x14ac:dyDescent="0.35">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c r="AA952" s="12"/>
      <c r="AB952" s="12"/>
      <c r="AC952" s="12"/>
      <c r="AD952" s="12"/>
      <c r="AE952" s="12"/>
      <c r="AF952" s="12"/>
      <c r="AG952" s="12"/>
      <c r="AH952" s="12"/>
      <c r="AI952" s="12"/>
      <c r="AJ952" s="12"/>
      <c r="AK952" s="12"/>
      <c r="AL952" s="12"/>
      <c r="AM952" s="12"/>
      <c r="AN952" s="12"/>
      <c r="AO952" s="12"/>
      <c r="AP952" s="12"/>
      <c r="AQ952" s="12"/>
      <c r="AR952" s="12"/>
      <c r="AS952" s="12"/>
      <c r="AT952" s="12"/>
      <c r="AU952" s="12"/>
      <c r="AV952" s="12"/>
      <c r="AW952" s="12"/>
      <c r="AX952" s="12"/>
      <c r="AY952" s="12"/>
      <c r="AZ952" s="12"/>
      <c r="BA952" s="12"/>
      <c r="BB952" s="12"/>
    </row>
    <row r="953" spans="1:54" hidden="1" x14ac:dyDescent="0.35">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c r="AA953" s="12"/>
      <c r="AB953" s="12"/>
      <c r="AC953" s="12"/>
      <c r="AD953" s="12"/>
      <c r="AE953" s="12"/>
      <c r="AF953" s="12"/>
      <c r="AG953" s="12"/>
      <c r="AH953" s="12"/>
      <c r="AI953" s="12"/>
      <c r="AJ953" s="12"/>
      <c r="AK953" s="12"/>
      <c r="AL953" s="12"/>
      <c r="AM953" s="12"/>
      <c r="AN953" s="12"/>
      <c r="AO953" s="12"/>
      <c r="AP953" s="12"/>
      <c r="AQ953" s="12"/>
      <c r="AR953" s="12"/>
      <c r="AS953" s="12"/>
      <c r="AT953" s="12"/>
      <c r="AU953" s="12"/>
      <c r="AV953" s="12"/>
      <c r="AW953" s="12"/>
      <c r="AX953" s="12"/>
      <c r="AY953" s="12"/>
      <c r="AZ953" s="12"/>
      <c r="BA953" s="12"/>
      <c r="BB953" s="12"/>
    </row>
    <row r="954" spans="1:54" hidden="1" x14ac:dyDescent="0.35">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c r="AA954" s="12"/>
      <c r="AB954" s="12"/>
      <c r="AC954" s="12"/>
      <c r="AD954" s="12"/>
      <c r="AE954" s="12"/>
      <c r="AF954" s="12"/>
      <c r="AG954" s="12"/>
      <c r="AH954" s="12"/>
      <c r="AI954" s="12"/>
      <c r="AJ954" s="12"/>
      <c r="AK954" s="12"/>
      <c r="AL954" s="12"/>
      <c r="AM954" s="12"/>
      <c r="AN954" s="12"/>
      <c r="AO954" s="12"/>
      <c r="AP954" s="12"/>
      <c r="AQ954" s="12"/>
      <c r="AR954" s="12"/>
      <c r="AS954" s="12"/>
      <c r="AT954" s="12"/>
      <c r="AU954" s="12"/>
      <c r="AV954" s="12"/>
      <c r="AW954" s="12"/>
      <c r="AX954" s="12"/>
      <c r="AY954" s="12"/>
      <c r="AZ954" s="12"/>
      <c r="BA954" s="12"/>
      <c r="BB954" s="12"/>
    </row>
    <row r="955" spans="1:54" hidden="1" x14ac:dyDescent="0.35">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c r="AA955" s="12"/>
      <c r="AB955" s="12"/>
      <c r="AC955" s="12"/>
      <c r="AD955" s="12"/>
      <c r="AE955" s="12"/>
      <c r="AF955" s="12"/>
      <c r="AG955" s="12"/>
      <c r="AH955" s="12"/>
      <c r="AI955" s="12"/>
      <c r="AJ955" s="12"/>
      <c r="AK955" s="12"/>
      <c r="AL955" s="12"/>
      <c r="AM955" s="12"/>
      <c r="AN955" s="12"/>
      <c r="AO955" s="12"/>
      <c r="AP955" s="12"/>
      <c r="AQ955" s="12"/>
      <c r="AR955" s="12"/>
      <c r="AS955" s="12"/>
      <c r="AT955" s="12"/>
      <c r="AU955" s="12"/>
      <c r="AV955" s="12"/>
      <c r="AW955" s="12"/>
      <c r="AX955" s="12"/>
      <c r="AY955" s="12"/>
      <c r="AZ955" s="12"/>
      <c r="BA955" s="12"/>
      <c r="BB955" s="12"/>
    </row>
    <row r="956" spans="1:54" hidden="1" x14ac:dyDescent="0.35">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c r="AA956" s="12"/>
      <c r="AB956" s="12"/>
      <c r="AC956" s="12"/>
      <c r="AD956" s="12"/>
      <c r="AE956" s="12"/>
      <c r="AF956" s="12"/>
      <c r="AG956" s="12"/>
      <c r="AH956" s="12"/>
      <c r="AI956" s="12"/>
      <c r="AJ956" s="12"/>
      <c r="AK956" s="12"/>
      <c r="AL956" s="12"/>
      <c r="AM956" s="12"/>
      <c r="AN956" s="12"/>
      <c r="AO956" s="12"/>
      <c r="AP956" s="12"/>
      <c r="AQ956" s="12"/>
      <c r="AR956" s="12"/>
      <c r="AS956" s="12"/>
      <c r="AT956" s="12"/>
      <c r="AU956" s="12"/>
      <c r="AV956" s="12"/>
      <c r="AW956" s="12"/>
      <c r="AX956" s="12"/>
      <c r="AY956" s="12"/>
      <c r="AZ956" s="12"/>
      <c r="BA956" s="12"/>
      <c r="BB956" s="12"/>
    </row>
    <row r="957" spans="1:54" hidden="1" x14ac:dyDescent="0.35">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c r="AA957" s="12"/>
      <c r="AB957" s="12"/>
      <c r="AC957" s="12"/>
      <c r="AD957" s="12"/>
      <c r="AE957" s="12"/>
      <c r="AF957" s="12"/>
      <c r="AG957" s="12"/>
      <c r="AH957" s="12"/>
      <c r="AI957" s="12"/>
      <c r="AJ957" s="12"/>
      <c r="AK957" s="12"/>
      <c r="AL957" s="12"/>
      <c r="AM957" s="12"/>
      <c r="AN957" s="12"/>
      <c r="AO957" s="12"/>
      <c r="AP957" s="12"/>
      <c r="AQ957" s="12"/>
      <c r="AR957" s="12"/>
      <c r="AS957" s="12"/>
      <c r="AT957" s="12"/>
      <c r="AU957" s="12"/>
      <c r="AV957" s="12"/>
      <c r="AW957" s="12"/>
      <c r="AX957" s="12"/>
      <c r="AY957" s="12"/>
      <c r="AZ957" s="12"/>
      <c r="BA957" s="12"/>
      <c r="BB957" s="12"/>
    </row>
    <row r="958" spans="1:54" hidden="1" x14ac:dyDescent="0.35">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c r="AA958" s="12"/>
      <c r="AB958" s="12"/>
      <c r="AC958" s="12"/>
      <c r="AD958" s="12"/>
      <c r="AE958" s="12"/>
      <c r="AF958" s="12"/>
      <c r="AG958" s="12"/>
      <c r="AH958" s="12"/>
      <c r="AI958" s="12"/>
      <c r="AJ958" s="12"/>
      <c r="AK958" s="12"/>
      <c r="AL958" s="12"/>
      <c r="AM958" s="12"/>
      <c r="AN958" s="12"/>
      <c r="AO958" s="12"/>
      <c r="AP958" s="12"/>
      <c r="AQ958" s="12"/>
      <c r="AR958" s="12"/>
      <c r="AS958" s="12"/>
      <c r="AT958" s="12"/>
      <c r="AU958" s="12"/>
      <c r="AV958" s="12"/>
      <c r="AW958" s="12"/>
      <c r="AX958" s="12"/>
      <c r="AY958" s="12"/>
      <c r="AZ958" s="12"/>
      <c r="BA958" s="12"/>
      <c r="BB958" s="12"/>
    </row>
    <row r="959" spans="1:54" hidden="1" x14ac:dyDescent="0.35">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c r="AA959" s="12"/>
      <c r="AB959" s="12"/>
      <c r="AC959" s="12"/>
      <c r="AD959" s="12"/>
      <c r="AE959" s="12"/>
      <c r="AF959" s="12"/>
      <c r="AG959" s="12"/>
      <c r="AH959" s="12"/>
      <c r="AI959" s="12"/>
      <c r="AJ959" s="12"/>
      <c r="AK959" s="12"/>
      <c r="AL959" s="12"/>
      <c r="AM959" s="12"/>
      <c r="AN959" s="12"/>
      <c r="AO959" s="12"/>
      <c r="AP959" s="12"/>
      <c r="AQ959" s="12"/>
      <c r="AR959" s="12"/>
      <c r="AS959" s="12"/>
      <c r="AT959" s="12"/>
      <c r="AU959" s="12"/>
      <c r="AV959" s="12"/>
      <c r="AW959" s="12"/>
      <c r="AX959" s="12"/>
      <c r="AY959" s="12"/>
      <c r="AZ959" s="12"/>
      <c r="BA959" s="12"/>
      <c r="BB959" s="12"/>
    </row>
    <row r="960" spans="1:54" hidden="1" x14ac:dyDescent="0.35">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c r="AA960" s="12"/>
      <c r="AB960" s="12"/>
      <c r="AC960" s="12"/>
      <c r="AD960" s="12"/>
      <c r="AE960" s="12"/>
      <c r="AF960" s="12"/>
      <c r="AG960" s="12"/>
      <c r="AH960" s="12"/>
      <c r="AI960" s="12"/>
      <c r="AJ960" s="12"/>
      <c r="AK960" s="12"/>
      <c r="AL960" s="12"/>
      <c r="AM960" s="12"/>
      <c r="AN960" s="12"/>
      <c r="AO960" s="12"/>
      <c r="AP960" s="12"/>
      <c r="AQ960" s="12"/>
      <c r="AR960" s="12"/>
      <c r="AS960" s="12"/>
      <c r="AT960" s="12"/>
      <c r="AU960" s="12"/>
      <c r="AV960" s="12"/>
      <c r="AW960" s="12"/>
      <c r="AX960" s="12"/>
      <c r="AY960" s="12"/>
      <c r="AZ960" s="12"/>
      <c r="BA960" s="12"/>
      <c r="BB960" s="12"/>
    </row>
    <row r="961" spans="1:54" hidden="1" x14ac:dyDescent="0.35">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c r="AA961" s="12"/>
      <c r="AB961" s="12"/>
      <c r="AC961" s="12"/>
      <c r="AD961" s="12"/>
      <c r="AE961" s="12"/>
      <c r="AF961" s="12"/>
      <c r="AG961" s="12"/>
      <c r="AH961" s="12"/>
      <c r="AI961" s="12"/>
      <c r="AJ961" s="12"/>
      <c r="AK961" s="12"/>
      <c r="AL961" s="12"/>
      <c r="AM961" s="12"/>
      <c r="AN961" s="12"/>
      <c r="AO961" s="12"/>
      <c r="AP961" s="12"/>
      <c r="AQ961" s="12"/>
      <c r="AR961" s="12"/>
      <c r="AS961" s="12"/>
      <c r="AT961" s="12"/>
      <c r="AU961" s="12"/>
      <c r="AV961" s="12"/>
      <c r="AW961" s="12"/>
      <c r="AX961" s="12"/>
      <c r="AY961" s="12"/>
      <c r="AZ961" s="12"/>
      <c r="BA961" s="12"/>
      <c r="BB961" s="12"/>
    </row>
    <row r="962" spans="1:54" hidden="1" x14ac:dyDescent="0.35">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c r="AA962" s="12"/>
      <c r="AB962" s="12"/>
      <c r="AC962" s="12"/>
      <c r="AD962" s="12"/>
      <c r="AE962" s="12"/>
      <c r="AF962" s="12"/>
      <c r="AG962" s="12"/>
      <c r="AH962" s="12"/>
      <c r="AI962" s="12"/>
      <c r="AJ962" s="12"/>
      <c r="AK962" s="12"/>
      <c r="AL962" s="12"/>
      <c r="AM962" s="12"/>
      <c r="AN962" s="12"/>
      <c r="AO962" s="12"/>
      <c r="AP962" s="12"/>
      <c r="AQ962" s="12"/>
      <c r="AR962" s="12"/>
      <c r="AS962" s="12"/>
      <c r="AT962" s="12"/>
      <c r="AU962" s="12"/>
      <c r="AV962" s="12"/>
      <c r="AW962" s="12"/>
      <c r="AX962" s="12"/>
      <c r="AY962" s="12"/>
      <c r="AZ962" s="12"/>
      <c r="BA962" s="12"/>
      <c r="BB962" s="12"/>
    </row>
    <row r="963" spans="1:54" hidden="1" x14ac:dyDescent="0.35">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c r="AA963" s="12"/>
      <c r="AB963" s="12"/>
      <c r="AC963" s="12"/>
      <c r="AD963" s="12"/>
      <c r="AE963" s="12"/>
      <c r="AF963" s="12"/>
      <c r="AG963" s="12"/>
      <c r="AH963" s="12"/>
      <c r="AI963" s="12"/>
      <c r="AJ963" s="12"/>
      <c r="AK963" s="12"/>
      <c r="AL963" s="12"/>
      <c r="AM963" s="12"/>
      <c r="AN963" s="12"/>
      <c r="AO963" s="12"/>
      <c r="AP963" s="12"/>
      <c r="AQ963" s="12"/>
      <c r="AR963" s="12"/>
      <c r="AS963" s="12"/>
      <c r="AT963" s="12"/>
      <c r="AU963" s="12"/>
      <c r="AV963" s="12"/>
      <c r="AW963" s="12"/>
      <c r="AX963" s="12"/>
      <c r="AY963" s="12"/>
      <c r="AZ963" s="12"/>
      <c r="BA963" s="12"/>
      <c r="BB963" s="12"/>
    </row>
    <row r="964" spans="1:54" hidden="1" x14ac:dyDescent="0.35">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c r="AA964" s="12"/>
      <c r="AB964" s="12"/>
      <c r="AC964" s="12"/>
      <c r="AD964" s="12"/>
      <c r="AE964" s="12"/>
      <c r="AF964" s="12"/>
      <c r="AG964" s="12"/>
      <c r="AH964" s="12"/>
      <c r="AI964" s="12"/>
      <c r="AJ964" s="12"/>
      <c r="AK964" s="12"/>
      <c r="AL964" s="12"/>
      <c r="AM964" s="12"/>
      <c r="AN964" s="12"/>
      <c r="AO964" s="12"/>
      <c r="AP964" s="12"/>
      <c r="AQ964" s="12"/>
      <c r="AR964" s="12"/>
      <c r="AS964" s="12"/>
      <c r="AT964" s="12"/>
      <c r="AU964" s="12"/>
      <c r="AV964" s="12"/>
      <c r="AW964" s="12"/>
      <c r="AX964" s="12"/>
      <c r="AY964" s="12"/>
      <c r="AZ964" s="12"/>
      <c r="BA964" s="12"/>
      <c r="BB964" s="12"/>
    </row>
    <row r="965" spans="1:54" hidden="1" x14ac:dyDescent="0.35">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c r="AA965" s="12"/>
      <c r="AB965" s="12"/>
      <c r="AC965" s="12"/>
      <c r="AD965" s="12"/>
      <c r="AE965" s="12"/>
      <c r="AF965" s="12"/>
      <c r="AG965" s="12"/>
      <c r="AH965" s="12"/>
      <c r="AI965" s="12"/>
      <c r="AJ965" s="12"/>
      <c r="AK965" s="12"/>
      <c r="AL965" s="12"/>
      <c r="AM965" s="12"/>
      <c r="AN965" s="12"/>
      <c r="AO965" s="12"/>
      <c r="AP965" s="12"/>
      <c r="AQ965" s="12"/>
      <c r="AR965" s="12"/>
      <c r="AS965" s="12"/>
      <c r="AT965" s="12"/>
      <c r="AU965" s="12"/>
      <c r="AV965" s="12"/>
      <c r="AW965" s="12"/>
      <c r="AX965" s="12"/>
      <c r="AY965" s="12"/>
      <c r="AZ965" s="12"/>
      <c r="BA965" s="12"/>
      <c r="BB965" s="12"/>
    </row>
    <row r="966" spans="1:54" hidden="1" x14ac:dyDescent="0.35">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c r="AA966" s="12"/>
      <c r="AB966" s="12"/>
      <c r="AC966" s="12"/>
      <c r="AD966" s="12"/>
      <c r="AE966" s="12"/>
      <c r="AF966" s="12"/>
      <c r="AG966" s="12"/>
      <c r="AH966" s="12"/>
      <c r="AI966" s="12"/>
      <c r="AJ966" s="12"/>
      <c r="AK966" s="12"/>
      <c r="AL966" s="12"/>
      <c r="AM966" s="12"/>
      <c r="AN966" s="12"/>
      <c r="AO966" s="12"/>
      <c r="AP966" s="12"/>
      <c r="AQ966" s="12"/>
      <c r="AR966" s="12"/>
      <c r="AS966" s="12"/>
      <c r="AT966" s="12"/>
      <c r="AU966" s="12"/>
      <c r="AV966" s="12"/>
      <c r="AW966" s="12"/>
      <c r="AX966" s="12"/>
      <c r="AY966" s="12"/>
      <c r="AZ966" s="12"/>
      <c r="BA966" s="12"/>
      <c r="BB966" s="12"/>
    </row>
    <row r="967" spans="1:54" hidden="1" x14ac:dyDescent="0.35">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c r="AA967" s="12"/>
      <c r="AB967" s="12"/>
      <c r="AC967" s="12"/>
      <c r="AD967" s="12"/>
      <c r="AE967" s="12"/>
      <c r="AF967" s="12"/>
      <c r="AG967" s="12"/>
      <c r="AH967" s="12"/>
      <c r="AI967" s="12"/>
      <c r="AJ967" s="12"/>
      <c r="AK967" s="12"/>
      <c r="AL967" s="12"/>
      <c r="AM967" s="12"/>
      <c r="AN967" s="12"/>
      <c r="AO967" s="12"/>
      <c r="AP967" s="12"/>
      <c r="AQ967" s="12"/>
      <c r="AR967" s="12"/>
      <c r="AS967" s="12"/>
      <c r="AT967" s="12"/>
      <c r="AU967" s="12"/>
      <c r="AV967" s="12"/>
      <c r="AW967" s="12"/>
      <c r="AX967" s="12"/>
      <c r="AY967" s="12"/>
      <c r="AZ967" s="12"/>
      <c r="BA967" s="12"/>
      <c r="BB967" s="12"/>
    </row>
    <row r="968" spans="1:54" hidden="1" x14ac:dyDescent="0.35">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c r="AA968" s="12"/>
      <c r="AB968" s="12"/>
      <c r="AC968" s="12"/>
      <c r="AD968" s="12"/>
      <c r="AE968" s="12"/>
      <c r="AF968" s="12"/>
      <c r="AG968" s="12"/>
      <c r="AH968" s="12"/>
      <c r="AI968" s="12"/>
      <c r="AJ968" s="12"/>
      <c r="AK968" s="12"/>
      <c r="AL968" s="12"/>
      <c r="AM968" s="12"/>
      <c r="AN968" s="12"/>
      <c r="AO968" s="12"/>
      <c r="AP968" s="12"/>
      <c r="AQ968" s="12"/>
      <c r="AR968" s="12"/>
      <c r="AS968" s="12"/>
      <c r="AT968" s="12"/>
      <c r="AU968" s="12"/>
      <c r="AV968" s="12"/>
      <c r="AW968" s="12"/>
      <c r="AX968" s="12"/>
      <c r="AY968" s="12"/>
      <c r="AZ968" s="12"/>
      <c r="BA968" s="12"/>
      <c r="BB968" s="12"/>
    </row>
    <row r="969" spans="1:54" hidden="1" x14ac:dyDescent="0.35">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c r="AA969" s="12"/>
      <c r="AB969" s="12"/>
      <c r="AC969" s="12"/>
      <c r="AD969" s="12"/>
      <c r="AE969" s="12"/>
      <c r="AF969" s="12"/>
      <c r="AG969" s="12"/>
      <c r="AH969" s="12"/>
      <c r="AI969" s="12"/>
      <c r="AJ969" s="12"/>
      <c r="AK969" s="12"/>
      <c r="AL969" s="12"/>
      <c r="AM969" s="12"/>
      <c r="AN969" s="12"/>
      <c r="AO969" s="12"/>
      <c r="AP969" s="12"/>
      <c r="AQ969" s="12"/>
      <c r="AR969" s="12"/>
      <c r="AS969" s="12"/>
      <c r="AT969" s="12"/>
      <c r="AU969" s="12"/>
      <c r="AV969" s="12"/>
      <c r="AW969" s="12"/>
      <c r="AX969" s="12"/>
      <c r="AY969" s="12"/>
      <c r="AZ969" s="12"/>
      <c r="BA969" s="12"/>
      <c r="BB969" s="12"/>
    </row>
    <row r="970" spans="1:54" hidden="1" x14ac:dyDescent="0.35">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c r="AA970" s="12"/>
      <c r="AB970" s="12"/>
      <c r="AC970" s="12"/>
      <c r="AD970" s="12"/>
      <c r="AE970" s="12"/>
      <c r="AF970" s="12"/>
      <c r="AG970" s="12"/>
      <c r="AH970" s="12"/>
      <c r="AI970" s="12"/>
      <c r="AJ970" s="12"/>
      <c r="AK970" s="12"/>
      <c r="AL970" s="12"/>
      <c r="AM970" s="12"/>
      <c r="AN970" s="12"/>
      <c r="AO970" s="12"/>
      <c r="AP970" s="12"/>
      <c r="AQ970" s="12"/>
      <c r="AR970" s="12"/>
      <c r="AS970" s="12"/>
      <c r="AT970" s="12"/>
      <c r="AU970" s="12"/>
      <c r="AV970" s="12"/>
      <c r="AW970" s="12"/>
      <c r="AX970" s="12"/>
      <c r="AY970" s="12"/>
      <c r="AZ970" s="12"/>
      <c r="BA970" s="12"/>
      <c r="BB970" s="12"/>
    </row>
    <row r="971" spans="1:54" hidden="1" x14ac:dyDescent="0.35">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c r="AA971" s="12"/>
      <c r="AB971" s="12"/>
      <c r="AC971" s="12"/>
      <c r="AD971" s="12"/>
      <c r="AE971" s="12"/>
      <c r="AF971" s="12"/>
      <c r="AG971" s="12"/>
      <c r="AH971" s="12"/>
      <c r="AI971" s="12"/>
      <c r="AJ971" s="12"/>
      <c r="AK971" s="12"/>
      <c r="AL971" s="12"/>
      <c r="AM971" s="12"/>
      <c r="AN971" s="12"/>
      <c r="AO971" s="12"/>
      <c r="AP971" s="12"/>
      <c r="AQ971" s="12"/>
      <c r="AR971" s="12"/>
      <c r="AS971" s="12"/>
      <c r="AT971" s="12"/>
      <c r="AU971" s="12"/>
      <c r="AV971" s="12"/>
      <c r="AW971" s="12"/>
      <c r="AX971" s="12"/>
      <c r="AY971" s="12"/>
      <c r="AZ971" s="12"/>
      <c r="BA971" s="12"/>
      <c r="BB971" s="12"/>
    </row>
    <row r="972" spans="1:54" hidden="1" x14ac:dyDescent="0.35">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c r="AA972" s="12"/>
      <c r="AB972" s="12"/>
      <c r="AC972" s="12"/>
      <c r="AD972" s="12"/>
      <c r="AE972" s="12"/>
      <c r="AF972" s="12"/>
      <c r="AG972" s="12"/>
      <c r="AH972" s="12"/>
      <c r="AI972" s="12"/>
      <c r="AJ972" s="12"/>
      <c r="AK972" s="12"/>
      <c r="AL972" s="12"/>
      <c r="AM972" s="12"/>
      <c r="AN972" s="12"/>
      <c r="AO972" s="12"/>
      <c r="AP972" s="12"/>
      <c r="AQ972" s="12"/>
      <c r="AR972" s="12"/>
      <c r="AS972" s="12"/>
      <c r="AT972" s="12"/>
      <c r="AU972" s="12"/>
      <c r="AV972" s="12"/>
      <c r="AW972" s="12"/>
      <c r="AX972" s="12"/>
      <c r="AY972" s="12"/>
      <c r="AZ972" s="12"/>
      <c r="BA972" s="12"/>
      <c r="BB972" s="12"/>
    </row>
    <row r="973" spans="1:54" hidden="1" x14ac:dyDescent="0.35">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c r="AA973" s="12"/>
      <c r="AB973" s="12"/>
      <c r="AC973" s="12"/>
      <c r="AD973" s="12"/>
      <c r="AE973" s="12"/>
      <c r="AF973" s="12"/>
      <c r="AG973" s="12"/>
      <c r="AH973" s="12"/>
      <c r="AI973" s="12"/>
      <c r="AJ973" s="12"/>
      <c r="AK973" s="12"/>
      <c r="AL973" s="12"/>
      <c r="AM973" s="12"/>
      <c r="AN973" s="12"/>
      <c r="AO973" s="12"/>
      <c r="AP973" s="12"/>
      <c r="AQ973" s="12"/>
      <c r="AR973" s="12"/>
      <c r="AS973" s="12"/>
      <c r="AT973" s="12"/>
      <c r="AU973" s="12"/>
      <c r="AV973" s="12"/>
      <c r="AW973" s="12"/>
      <c r="AX973" s="12"/>
      <c r="AY973" s="12"/>
      <c r="AZ973" s="12"/>
      <c r="BA973" s="12"/>
      <c r="BB973" s="12"/>
    </row>
    <row r="974" spans="1:54" hidden="1" x14ac:dyDescent="0.35">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c r="AA974" s="12"/>
      <c r="AB974" s="12"/>
      <c r="AC974" s="12"/>
      <c r="AD974" s="12"/>
      <c r="AE974" s="12"/>
      <c r="AF974" s="12"/>
      <c r="AG974" s="12"/>
      <c r="AH974" s="12"/>
      <c r="AI974" s="12"/>
      <c r="AJ974" s="12"/>
      <c r="AK974" s="12"/>
      <c r="AL974" s="12"/>
      <c r="AM974" s="12"/>
      <c r="AN974" s="12"/>
      <c r="AO974" s="12"/>
      <c r="AP974" s="12"/>
      <c r="AQ974" s="12"/>
      <c r="AR974" s="12"/>
      <c r="AS974" s="12"/>
      <c r="AT974" s="12"/>
      <c r="AU974" s="12"/>
      <c r="AV974" s="12"/>
      <c r="AW974" s="12"/>
      <c r="AX974" s="12"/>
      <c r="AY974" s="12"/>
      <c r="AZ974" s="12"/>
      <c r="BA974" s="12"/>
      <c r="BB974" s="12"/>
    </row>
    <row r="975" spans="1:54" hidden="1" x14ac:dyDescent="0.35">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c r="AA975" s="12"/>
      <c r="AB975" s="12"/>
      <c r="AC975" s="12"/>
      <c r="AD975" s="12"/>
      <c r="AE975" s="12"/>
      <c r="AF975" s="12"/>
      <c r="AG975" s="12"/>
      <c r="AH975" s="12"/>
      <c r="AI975" s="12"/>
      <c r="AJ975" s="12"/>
      <c r="AK975" s="12"/>
      <c r="AL975" s="12"/>
      <c r="AM975" s="12"/>
      <c r="AN975" s="12"/>
      <c r="AO975" s="12"/>
      <c r="AP975" s="12"/>
      <c r="AQ975" s="12"/>
      <c r="AR975" s="12"/>
      <c r="AS975" s="12"/>
      <c r="AT975" s="12"/>
      <c r="AU975" s="12"/>
      <c r="AV975" s="12"/>
      <c r="AW975" s="12"/>
      <c r="AX975" s="12"/>
      <c r="AY975" s="12"/>
      <c r="AZ975" s="12"/>
      <c r="BA975" s="12"/>
      <c r="BB975" s="12"/>
    </row>
    <row r="976" spans="1:54" hidden="1" x14ac:dyDescent="0.35">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c r="AA976" s="12"/>
      <c r="AB976" s="12"/>
      <c r="AC976" s="12"/>
      <c r="AD976" s="12"/>
      <c r="AE976" s="12"/>
      <c r="AF976" s="12"/>
      <c r="AG976" s="12"/>
      <c r="AH976" s="12"/>
      <c r="AI976" s="12"/>
      <c r="AJ976" s="12"/>
      <c r="AK976" s="12"/>
      <c r="AL976" s="12"/>
      <c r="AM976" s="12"/>
      <c r="AN976" s="12"/>
      <c r="AO976" s="12"/>
      <c r="AP976" s="12"/>
      <c r="AQ976" s="12"/>
      <c r="AR976" s="12"/>
      <c r="AS976" s="12"/>
      <c r="AT976" s="12"/>
      <c r="AU976" s="12"/>
      <c r="AV976" s="12"/>
      <c r="AW976" s="12"/>
      <c r="AX976" s="12"/>
      <c r="AY976" s="12"/>
      <c r="AZ976" s="12"/>
      <c r="BA976" s="12"/>
      <c r="BB976" s="12"/>
    </row>
    <row r="977" spans="1:54" hidden="1" x14ac:dyDescent="0.35">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c r="AA977" s="12"/>
      <c r="AB977" s="12"/>
      <c r="AC977" s="12"/>
      <c r="AD977" s="12"/>
      <c r="AE977" s="12"/>
      <c r="AF977" s="12"/>
      <c r="AG977" s="12"/>
      <c r="AH977" s="12"/>
      <c r="AI977" s="12"/>
      <c r="AJ977" s="12"/>
      <c r="AK977" s="12"/>
      <c r="AL977" s="12"/>
      <c r="AM977" s="12"/>
      <c r="AN977" s="12"/>
      <c r="AO977" s="12"/>
      <c r="AP977" s="12"/>
      <c r="AQ977" s="12"/>
      <c r="AR977" s="12"/>
      <c r="AS977" s="12"/>
      <c r="AT977" s="12"/>
      <c r="AU977" s="12"/>
      <c r="AV977" s="12"/>
      <c r="AW977" s="12"/>
      <c r="AX977" s="12"/>
      <c r="AY977" s="12"/>
      <c r="AZ977" s="12"/>
      <c r="BA977" s="12"/>
      <c r="BB977" s="12"/>
    </row>
    <row r="978" spans="1:54" hidden="1" x14ac:dyDescent="0.35">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c r="AA978" s="12"/>
      <c r="AB978" s="12"/>
      <c r="AC978" s="12"/>
      <c r="AD978" s="12"/>
      <c r="AE978" s="12"/>
      <c r="AF978" s="12"/>
      <c r="AG978" s="12"/>
      <c r="AH978" s="12"/>
      <c r="AI978" s="12"/>
      <c r="AJ978" s="12"/>
      <c r="AK978" s="12"/>
      <c r="AL978" s="12"/>
      <c r="AM978" s="12"/>
      <c r="AN978" s="12"/>
      <c r="AO978" s="12"/>
      <c r="AP978" s="12"/>
      <c r="AQ978" s="12"/>
      <c r="AR978" s="12"/>
      <c r="AS978" s="12"/>
      <c r="AT978" s="12"/>
      <c r="AU978" s="12"/>
      <c r="AV978" s="12"/>
      <c r="AW978" s="12"/>
      <c r="AX978" s="12"/>
      <c r="AY978" s="12"/>
      <c r="AZ978" s="12"/>
      <c r="BA978" s="12"/>
      <c r="BB978" s="12"/>
    </row>
    <row r="979" spans="1:54" hidden="1" x14ac:dyDescent="0.35">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c r="AA979" s="12"/>
      <c r="AB979" s="12"/>
      <c r="AC979" s="12"/>
      <c r="AD979" s="12"/>
      <c r="AE979" s="12"/>
      <c r="AF979" s="12"/>
      <c r="AG979" s="12"/>
      <c r="AH979" s="12"/>
      <c r="AI979" s="12"/>
      <c r="AJ979" s="12"/>
      <c r="AK979" s="12"/>
      <c r="AL979" s="12"/>
      <c r="AM979" s="12"/>
      <c r="AN979" s="12"/>
      <c r="AO979" s="12"/>
      <c r="AP979" s="12"/>
      <c r="AQ979" s="12"/>
      <c r="AR979" s="12"/>
      <c r="AS979" s="12"/>
      <c r="AT979" s="12"/>
      <c r="AU979" s="12"/>
      <c r="AV979" s="12"/>
      <c r="AW979" s="12"/>
      <c r="AX979" s="12"/>
      <c r="AY979" s="12"/>
      <c r="AZ979" s="12"/>
      <c r="BA979" s="12"/>
      <c r="BB979" s="12"/>
    </row>
    <row r="980" spans="1:54" hidden="1" x14ac:dyDescent="0.35">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c r="AA980" s="12"/>
      <c r="AB980" s="12"/>
      <c r="AC980" s="12"/>
      <c r="AD980" s="12"/>
      <c r="AE980" s="12"/>
      <c r="AF980" s="12"/>
      <c r="AG980" s="12"/>
      <c r="AH980" s="12"/>
      <c r="AI980" s="12"/>
      <c r="AJ980" s="12"/>
      <c r="AK980" s="12"/>
      <c r="AL980" s="12"/>
      <c r="AM980" s="12"/>
      <c r="AN980" s="12"/>
      <c r="AO980" s="12"/>
      <c r="AP980" s="12"/>
      <c r="AQ980" s="12"/>
      <c r="AR980" s="12"/>
      <c r="AS980" s="12"/>
      <c r="AT980" s="12"/>
      <c r="AU980" s="12"/>
      <c r="AV980" s="12"/>
      <c r="AW980" s="12"/>
      <c r="AX980" s="12"/>
      <c r="AY980" s="12"/>
      <c r="AZ980" s="12"/>
      <c r="BA980" s="12"/>
      <c r="BB980" s="12"/>
    </row>
    <row r="981" spans="1:54" hidden="1" x14ac:dyDescent="0.35">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c r="AA981" s="12"/>
      <c r="AB981" s="12"/>
      <c r="AC981" s="12"/>
      <c r="AD981" s="12"/>
      <c r="AE981" s="12"/>
      <c r="AF981" s="12"/>
      <c r="AG981" s="12"/>
      <c r="AH981" s="12"/>
      <c r="AI981" s="12"/>
      <c r="AJ981" s="12"/>
      <c r="AK981" s="12"/>
      <c r="AL981" s="12"/>
      <c r="AM981" s="12"/>
      <c r="AN981" s="12"/>
      <c r="AO981" s="12"/>
      <c r="AP981" s="12"/>
      <c r="AQ981" s="12"/>
      <c r="AR981" s="12"/>
      <c r="AS981" s="12"/>
      <c r="AT981" s="12"/>
      <c r="AU981" s="12"/>
      <c r="AV981" s="12"/>
      <c r="AW981" s="12"/>
      <c r="AX981" s="12"/>
      <c r="AY981" s="12"/>
      <c r="AZ981" s="12"/>
      <c r="BA981" s="12"/>
      <c r="BB981" s="12"/>
    </row>
    <row r="982" spans="1:54" hidden="1" x14ac:dyDescent="0.35">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c r="AA982" s="12"/>
      <c r="AB982" s="12"/>
      <c r="AC982" s="12"/>
      <c r="AD982" s="12"/>
      <c r="AE982" s="12"/>
      <c r="AF982" s="12"/>
      <c r="AG982" s="12"/>
      <c r="AH982" s="12"/>
      <c r="AI982" s="12"/>
      <c r="AJ982" s="12"/>
      <c r="AK982" s="12"/>
      <c r="AL982" s="12"/>
      <c r="AM982" s="12"/>
      <c r="AN982" s="12"/>
      <c r="AO982" s="12"/>
      <c r="AP982" s="12"/>
      <c r="AQ982" s="12"/>
      <c r="AR982" s="12"/>
      <c r="AS982" s="12"/>
      <c r="AT982" s="12"/>
      <c r="AU982" s="12"/>
      <c r="AV982" s="12"/>
      <c r="AW982" s="12"/>
      <c r="AX982" s="12"/>
      <c r="AY982" s="12"/>
      <c r="AZ982" s="12"/>
      <c r="BA982" s="12"/>
      <c r="BB982" s="12"/>
    </row>
    <row r="983" spans="1:54" hidden="1" x14ac:dyDescent="0.35">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c r="AA983" s="12"/>
      <c r="AB983" s="12"/>
      <c r="AC983" s="12"/>
      <c r="AD983" s="12"/>
      <c r="AE983" s="12"/>
      <c r="AF983" s="12"/>
      <c r="AG983" s="12"/>
      <c r="AH983" s="12"/>
      <c r="AI983" s="12"/>
      <c r="AJ983" s="12"/>
      <c r="AK983" s="12"/>
      <c r="AL983" s="12"/>
      <c r="AM983" s="12"/>
      <c r="AN983" s="12"/>
      <c r="AO983" s="12"/>
      <c r="AP983" s="12"/>
      <c r="AQ983" s="12"/>
      <c r="AR983" s="12"/>
      <c r="AS983" s="12"/>
      <c r="AT983" s="12"/>
      <c r="AU983" s="12"/>
      <c r="AV983" s="12"/>
      <c r="AW983" s="12"/>
      <c r="AX983" s="12"/>
      <c r="AY983" s="12"/>
      <c r="AZ983" s="12"/>
      <c r="BA983" s="12"/>
      <c r="BB983" s="12"/>
    </row>
    <row r="984" spans="1:54" hidden="1" x14ac:dyDescent="0.35">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c r="AA984" s="12"/>
      <c r="AB984" s="12"/>
      <c r="AC984" s="12"/>
      <c r="AD984" s="12"/>
      <c r="AE984" s="12"/>
      <c r="AF984" s="12"/>
      <c r="AG984" s="12"/>
      <c r="AH984" s="12"/>
      <c r="AI984" s="12"/>
      <c r="AJ984" s="12"/>
      <c r="AK984" s="12"/>
      <c r="AL984" s="12"/>
      <c r="AM984" s="12"/>
      <c r="AN984" s="12"/>
      <c r="AO984" s="12"/>
      <c r="AP984" s="12"/>
      <c r="AQ984" s="12"/>
      <c r="AR984" s="12"/>
      <c r="AS984" s="12"/>
      <c r="AT984" s="12"/>
      <c r="AU984" s="12"/>
      <c r="AV984" s="12"/>
      <c r="AW984" s="12"/>
      <c r="AX984" s="12"/>
      <c r="AY984" s="12"/>
      <c r="AZ984" s="12"/>
      <c r="BA984" s="12"/>
      <c r="BB984" s="12"/>
    </row>
    <row r="985" spans="1:54" hidden="1" x14ac:dyDescent="0.35">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c r="AA985" s="12"/>
      <c r="AB985" s="12"/>
      <c r="AC985" s="12"/>
      <c r="AD985" s="12"/>
      <c r="AE985" s="12"/>
      <c r="AF985" s="12"/>
      <c r="AG985" s="12"/>
      <c r="AH985" s="12"/>
      <c r="AI985" s="12"/>
      <c r="AJ985" s="12"/>
      <c r="AK985" s="12"/>
      <c r="AL985" s="12"/>
      <c r="AM985" s="12"/>
      <c r="AN985" s="12"/>
      <c r="AO985" s="12"/>
      <c r="AP985" s="12"/>
      <c r="AQ985" s="12"/>
      <c r="AR985" s="12"/>
      <c r="AS985" s="12"/>
      <c r="AT985" s="12"/>
      <c r="AU985" s="12"/>
      <c r="AV985" s="12"/>
      <c r="AW985" s="12"/>
      <c r="AX985" s="12"/>
      <c r="AY985" s="12"/>
      <c r="AZ985" s="12"/>
      <c r="BA985" s="12"/>
      <c r="BB985" s="12"/>
    </row>
    <row r="986" spans="1:54" hidden="1" x14ac:dyDescent="0.35">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c r="AA986" s="12"/>
      <c r="AB986" s="12"/>
      <c r="AC986" s="12"/>
      <c r="AD986" s="12"/>
      <c r="AE986" s="12"/>
      <c r="AF986" s="12"/>
      <c r="AG986" s="12"/>
      <c r="AH986" s="12"/>
      <c r="AI986" s="12"/>
      <c r="AJ986" s="12"/>
      <c r="AK986" s="12"/>
      <c r="AL986" s="12"/>
      <c r="AM986" s="12"/>
      <c r="AN986" s="12"/>
      <c r="AO986" s="12"/>
      <c r="AP986" s="12"/>
      <c r="AQ986" s="12"/>
      <c r="AR986" s="12"/>
      <c r="AS986" s="12"/>
      <c r="AT986" s="12"/>
      <c r="AU986" s="12"/>
      <c r="AV986" s="12"/>
      <c r="AW986" s="12"/>
      <c r="AX986" s="12"/>
      <c r="AY986" s="12"/>
      <c r="AZ986" s="12"/>
      <c r="BA986" s="12"/>
      <c r="BB986" s="12"/>
    </row>
    <row r="987" spans="1:54" hidden="1" x14ac:dyDescent="0.35">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c r="AA987" s="12"/>
      <c r="AB987" s="12"/>
      <c r="AC987" s="12"/>
      <c r="AD987" s="12"/>
      <c r="AE987" s="12"/>
      <c r="AF987" s="12"/>
      <c r="AG987" s="12"/>
      <c r="AH987" s="12"/>
      <c r="AI987" s="12"/>
      <c r="AJ987" s="12"/>
      <c r="AK987" s="12"/>
      <c r="AL987" s="12"/>
      <c r="AM987" s="12"/>
      <c r="AN987" s="12"/>
      <c r="AO987" s="12"/>
      <c r="AP987" s="12"/>
      <c r="AQ987" s="12"/>
      <c r="AR987" s="12"/>
      <c r="AS987" s="12"/>
      <c r="AT987" s="12"/>
      <c r="AU987" s="12"/>
      <c r="AV987" s="12"/>
      <c r="AW987" s="12"/>
      <c r="AX987" s="12"/>
      <c r="AY987" s="12"/>
      <c r="AZ987" s="12"/>
      <c r="BA987" s="12"/>
      <c r="BB987" s="12"/>
    </row>
    <row r="988" spans="1:54" hidden="1" x14ac:dyDescent="0.35">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c r="AA988" s="12"/>
      <c r="AB988" s="12"/>
      <c r="AC988" s="12"/>
      <c r="AD988" s="12"/>
      <c r="AE988" s="12"/>
      <c r="AF988" s="12"/>
      <c r="AG988" s="12"/>
      <c r="AH988" s="12"/>
      <c r="AI988" s="12"/>
      <c r="AJ988" s="12"/>
      <c r="AK988" s="12"/>
      <c r="AL988" s="12"/>
      <c r="AM988" s="12"/>
      <c r="AN988" s="12"/>
      <c r="AO988" s="12"/>
      <c r="AP988" s="12"/>
      <c r="AQ988" s="12"/>
      <c r="AR988" s="12"/>
      <c r="AS988" s="12"/>
      <c r="AT988" s="12"/>
      <c r="AU988" s="12"/>
      <c r="AV988" s="12"/>
      <c r="AW988" s="12"/>
      <c r="AX988" s="12"/>
      <c r="AY988" s="12"/>
      <c r="AZ988" s="12"/>
      <c r="BA988" s="12"/>
      <c r="BB988" s="12"/>
    </row>
    <row r="989" spans="1:54" hidden="1" x14ac:dyDescent="0.35">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c r="AA989" s="12"/>
      <c r="AB989" s="12"/>
      <c r="AC989" s="12"/>
      <c r="AD989" s="12"/>
      <c r="AE989" s="12"/>
      <c r="AF989" s="12"/>
      <c r="AG989" s="12"/>
      <c r="AH989" s="12"/>
      <c r="AI989" s="12"/>
      <c r="AJ989" s="12"/>
      <c r="AK989" s="12"/>
      <c r="AL989" s="12"/>
      <c r="AM989" s="12"/>
      <c r="AN989" s="12"/>
      <c r="AO989" s="12"/>
      <c r="AP989" s="12"/>
      <c r="AQ989" s="12"/>
      <c r="AR989" s="12"/>
      <c r="AS989" s="12"/>
      <c r="AT989" s="12"/>
      <c r="AU989" s="12"/>
      <c r="AV989" s="12"/>
      <c r="AW989" s="12"/>
      <c r="AX989" s="12"/>
      <c r="AY989" s="12"/>
      <c r="AZ989" s="12"/>
      <c r="BA989" s="12"/>
      <c r="BB989" s="12"/>
    </row>
    <row r="990" spans="1:54" hidden="1" x14ac:dyDescent="0.35">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c r="AA990" s="12"/>
      <c r="AB990" s="12"/>
      <c r="AC990" s="12"/>
      <c r="AD990" s="12"/>
      <c r="AE990" s="12"/>
      <c r="AF990" s="12"/>
      <c r="AG990" s="12"/>
      <c r="AH990" s="12"/>
      <c r="AI990" s="12"/>
      <c r="AJ990" s="12"/>
      <c r="AK990" s="12"/>
      <c r="AL990" s="12"/>
      <c r="AM990" s="12"/>
      <c r="AN990" s="12"/>
      <c r="AO990" s="12"/>
      <c r="AP990" s="12"/>
      <c r="AQ990" s="12"/>
      <c r="AR990" s="12"/>
      <c r="AS990" s="12"/>
      <c r="AT990" s="12"/>
      <c r="AU990" s="12"/>
      <c r="AV990" s="12"/>
      <c r="AW990" s="12"/>
      <c r="AX990" s="12"/>
      <c r="AY990" s="12"/>
      <c r="AZ990" s="12"/>
      <c r="BA990" s="12"/>
      <c r="BB990" s="12"/>
    </row>
    <row r="991" spans="1:54" hidden="1" x14ac:dyDescent="0.35">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c r="AA991" s="12"/>
      <c r="AB991" s="12"/>
      <c r="AC991" s="12"/>
      <c r="AD991" s="12"/>
      <c r="AE991" s="12"/>
      <c r="AF991" s="12"/>
      <c r="AG991" s="12"/>
      <c r="AH991" s="12"/>
      <c r="AI991" s="12"/>
      <c r="AJ991" s="12"/>
      <c r="AK991" s="12"/>
      <c r="AL991" s="12"/>
      <c r="AM991" s="12"/>
      <c r="AN991" s="12"/>
      <c r="AO991" s="12"/>
      <c r="AP991" s="12"/>
      <c r="AQ991" s="12"/>
      <c r="AR991" s="12"/>
      <c r="AS991" s="12"/>
      <c r="AT991" s="12"/>
      <c r="AU991" s="12"/>
      <c r="AV991" s="12"/>
      <c r="AW991" s="12"/>
      <c r="AX991" s="12"/>
      <c r="AY991" s="12"/>
      <c r="AZ991" s="12"/>
      <c r="BA991" s="12"/>
      <c r="BB991" s="12"/>
    </row>
    <row r="992" spans="1:54" hidden="1" x14ac:dyDescent="0.35">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c r="AA992" s="12"/>
      <c r="AB992" s="12"/>
      <c r="AC992" s="12"/>
      <c r="AD992" s="12"/>
      <c r="AE992" s="12"/>
      <c r="AF992" s="12"/>
      <c r="AG992" s="12"/>
      <c r="AH992" s="12"/>
      <c r="AI992" s="12"/>
      <c r="AJ992" s="12"/>
      <c r="AK992" s="12"/>
      <c r="AL992" s="12"/>
      <c r="AM992" s="12"/>
      <c r="AN992" s="12"/>
      <c r="AO992" s="12"/>
      <c r="AP992" s="12"/>
      <c r="AQ992" s="12"/>
      <c r="AR992" s="12"/>
      <c r="AS992" s="12"/>
      <c r="AT992" s="12"/>
      <c r="AU992" s="12"/>
      <c r="AV992" s="12"/>
      <c r="AW992" s="12"/>
      <c r="AX992" s="12"/>
      <c r="AY992" s="12"/>
      <c r="AZ992" s="12"/>
      <c r="BA992" s="12"/>
      <c r="BB992" s="12"/>
    </row>
    <row r="993" spans="1:54" hidden="1" x14ac:dyDescent="0.35">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c r="AA993" s="12"/>
      <c r="AB993" s="12"/>
      <c r="AC993" s="12"/>
      <c r="AD993" s="12"/>
      <c r="AE993" s="12"/>
      <c r="AF993" s="12"/>
      <c r="AG993" s="12"/>
      <c r="AH993" s="12"/>
      <c r="AI993" s="12"/>
      <c r="AJ993" s="12"/>
      <c r="AK993" s="12"/>
      <c r="AL993" s="12"/>
      <c r="AM993" s="12"/>
      <c r="AN993" s="12"/>
      <c r="AO993" s="12"/>
      <c r="AP993" s="12"/>
      <c r="AQ993" s="12"/>
      <c r="AR993" s="12"/>
      <c r="AS993" s="12"/>
      <c r="AT993" s="12"/>
      <c r="AU993" s="12"/>
      <c r="AV993" s="12"/>
      <c r="AW993" s="12"/>
      <c r="AX993" s="12"/>
      <c r="AY993" s="12"/>
      <c r="AZ993" s="12"/>
      <c r="BA993" s="12"/>
      <c r="BB993" s="12"/>
    </row>
    <row r="994" spans="1:54" hidden="1" x14ac:dyDescent="0.35">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c r="AA994" s="12"/>
      <c r="AB994" s="12"/>
      <c r="AC994" s="12"/>
      <c r="AD994" s="12"/>
      <c r="AE994" s="12"/>
      <c r="AF994" s="12"/>
      <c r="AG994" s="12"/>
      <c r="AH994" s="12"/>
      <c r="AI994" s="12"/>
      <c r="AJ994" s="12"/>
      <c r="AK994" s="12"/>
      <c r="AL994" s="12"/>
      <c r="AM994" s="12"/>
      <c r="AN994" s="12"/>
      <c r="AO994" s="12"/>
      <c r="AP994" s="12"/>
      <c r="AQ994" s="12"/>
      <c r="AR994" s="12"/>
      <c r="AS994" s="12"/>
      <c r="AT994" s="12"/>
      <c r="AU994" s="12"/>
      <c r="AV994" s="12"/>
      <c r="AW994" s="12"/>
      <c r="AX994" s="12"/>
      <c r="AY994" s="12"/>
      <c r="AZ994" s="12"/>
      <c r="BA994" s="12"/>
      <c r="BB994" s="12"/>
    </row>
    <row r="995" spans="1:54" hidden="1" x14ac:dyDescent="0.35">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c r="AA995" s="12"/>
      <c r="AB995" s="12"/>
      <c r="AC995" s="12"/>
      <c r="AD995" s="12"/>
      <c r="AE995" s="12"/>
      <c r="AF995" s="12"/>
      <c r="AG995" s="12"/>
      <c r="AH995" s="12"/>
      <c r="AI995" s="12"/>
      <c r="AJ995" s="12"/>
      <c r="AK995" s="12"/>
      <c r="AL995" s="12"/>
      <c r="AM995" s="12"/>
      <c r="AN995" s="12"/>
      <c r="AO995" s="12"/>
      <c r="AP995" s="12"/>
      <c r="AQ995" s="12"/>
      <c r="AR995" s="12"/>
      <c r="AS995" s="12"/>
      <c r="AT995" s="12"/>
      <c r="AU995" s="12"/>
      <c r="AV995" s="12"/>
      <c r="AW995" s="12"/>
      <c r="AX995" s="12"/>
      <c r="AY995" s="12"/>
      <c r="AZ995" s="12"/>
      <c r="BA995" s="12"/>
      <c r="BB995" s="12"/>
    </row>
    <row r="996" spans="1:54" hidden="1" x14ac:dyDescent="0.35">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c r="AA996" s="12"/>
      <c r="AB996" s="12"/>
      <c r="AC996" s="12"/>
      <c r="AD996" s="12"/>
      <c r="AE996" s="12"/>
      <c r="AF996" s="12"/>
      <c r="AG996" s="12"/>
      <c r="AH996" s="12"/>
      <c r="AI996" s="12"/>
      <c r="AJ996" s="12"/>
      <c r="AK996" s="12"/>
      <c r="AL996" s="12"/>
      <c r="AM996" s="12"/>
      <c r="AN996" s="12"/>
      <c r="AO996" s="12"/>
      <c r="AP996" s="12"/>
      <c r="AQ996" s="12"/>
      <c r="AR996" s="12"/>
      <c r="AS996" s="12"/>
      <c r="AT996" s="12"/>
      <c r="AU996" s="12"/>
      <c r="AV996" s="12"/>
      <c r="AW996" s="12"/>
      <c r="AX996" s="12"/>
      <c r="AY996" s="12"/>
      <c r="AZ996" s="12"/>
      <c r="BA996" s="12"/>
      <c r="BB996" s="12"/>
    </row>
    <row r="997" spans="1:54" hidden="1" x14ac:dyDescent="0.35">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c r="AA997" s="12"/>
      <c r="AB997" s="12"/>
      <c r="AC997" s="12"/>
      <c r="AD997" s="12"/>
      <c r="AE997" s="12"/>
      <c r="AF997" s="12"/>
      <c r="AG997" s="12"/>
      <c r="AH997" s="12"/>
      <c r="AI997" s="12"/>
      <c r="AJ997" s="12"/>
      <c r="AK997" s="12"/>
      <c r="AL997" s="12"/>
      <c r="AM997" s="12"/>
      <c r="AN997" s="12"/>
      <c r="AO997" s="12"/>
      <c r="AP997" s="12"/>
      <c r="AQ997" s="12"/>
      <c r="AR997" s="12"/>
      <c r="AS997" s="12"/>
      <c r="AT997" s="12"/>
      <c r="AU997" s="12"/>
      <c r="AV997" s="12"/>
      <c r="AW997" s="12"/>
      <c r="AX997" s="12"/>
      <c r="AY997" s="12"/>
      <c r="AZ997" s="12"/>
      <c r="BA997" s="12"/>
      <c r="BB997" s="12"/>
    </row>
    <row r="998" spans="1:54" hidden="1" x14ac:dyDescent="0.35">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c r="AA998" s="12"/>
      <c r="AB998" s="12"/>
      <c r="AC998" s="12"/>
      <c r="AD998" s="12"/>
      <c r="AE998" s="12"/>
      <c r="AF998" s="12"/>
      <c r="AG998" s="12"/>
      <c r="AH998" s="12"/>
      <c r="AI998" s="12"/>
      <c r="AJ998" s="12"/>
      <c r="AK998" s="12"/>
      <c r="AL998" s="12"/>
      <c r="AM998" s="12"/>
      <c r="AN998" s="12"/>
      <c r="AO998" s="12"/>
      <c r="AP998" s="12"/>
      <c r="AQ998" s="12"/>
      <c r="AR998" s="12"/>
      <c r="AS998" s="12"/>
      <c r="AT998" s="12"/>
      <c r="AU998" s="12"/>
      <c r="AV998" s="12"/>
      <c r="AW998" s="12"/>
      <c r="AX998" s="12"/>
      <c r="AY998" s="12"/>
      <c r="AZ998" s="12"/>
      <c r="BA998" s="12"/>
      <c r="BB998" s="12"/>
    </row>
    <row r="999" spans="1:54" hidden="1" x14ac:dyDescent="0.35">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c r="AA999" s="12"/>
      <c r="AB999" s="12"/>
      <c r="AC999" s="12"/>
      <c r="AD999" s="12"/>
      <c r="AE999" s="12"/>
      <c r="AF999" s="12"/>
      <c r="AG999" s="12"/>
      <c r="AH999" s="12"/>
      <c r="AI999" s="12"/>
      <c r="AJ999" s="12"/>
      <c r="AK999" s="12"/>
      <c r="AL999" s="12"/>
      <c r="AM999" s="12"/>
      <c r="AN999" s="12"/>
      <c r="AO999" s="12"/>
      <c r="AP999" s="12"/>
      <c r="AQ999" s="12"/>
      <c r="AR999" s="12"/>
      <c r="AS999" s="12"/>
      <c r="AT999" s="12"/>
      <c r="AU999" s="12"/>
      <c r="AV999" s="12"/>
      <c r="AW999" s="12"/>
      <c r="AX999" s="12"/>
      <c r="AY999" s="12"/>
      <c r="AZ999" s="12"/>
      <c r="BA999" s="12"/>
      <c r="BB999" s="12"/>
    </row>
    <row r="1000" spans="1:54" hidden="1" x14ac:dyDescent="0.35">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c r="AA1000" s="12"/>
      <c r="AB1000" s="12"/>
      <c r="AC1000" s="12"/>
      <c r="AD1000" s="12"/>
      <c r="AE1000" s="12"/>
      <c r="AF1000" s="12"/>
      <c r="AG1000" s="12"/>
      <c r="AH1000" s="12"/>
      <c r="AI1000" s="12"/>
      <c r="AJ1000" s="12"/>
      <c r="AK1000" s="12"/>
      <c r="AL1000" s="12"/>
      <c r="AM1000" s="12"/>
      <c r="AN1000" s="12"/>
      <c r="AO1000" s="12"/>
      <c r="AP1000" s="12"/>
      <c r="AQ1000" s="12"/>
      <c r="AR1000" s="12"/>
      <c r="AS1000" s="12"/>
      <c r="AT1000" s="12"/>
      <c r="AU1000" s="12"/>
      <c r="AV1000" s="12"/>
      <c r="AW1000" s="12"/>
      <c r="AX1000" s="12"/>
      <c r="AY1000" s="12"/>
      <c r="AZ1000" s="12"/>
      <c r="BA1000" s="12"/>
      <c r="BB1000" s="12"/>
    </row>
    <row r="1001" spans="1:54" hidden="1" x14ac:dyDescent="0.35">
      <c r="A1001" s="12"/>
      <c r="B1001" s="12"/>
      <c r="C1001" s="12"/>
      <c r="D1001" s="12"/>
      <c r="E1001" s="12"/>
      <c r="F1001" s="12"/>
      <c r="G1001" s="12"/>
      <c r="H1001" s="12"/>
      <c r="I1001" s="12"/>
      <c r="J1001" s="12"/>
      <c r="K1001" s="12"/>
      <c r="L1001" s="12"/>
      <c r="M1001" s="12"/>
      <c r="N1001" s="12"/>
      <c r="O1001" s="12"/>
      <c r="P1001" s="12"/>
      <c r="Q1001" s="12"/>
      <c r="R1001" s="12"/>
      <c r="S1001" s="12"/>
      <c r="T1001" s="12"/>
      <c r="U1001" s="12"/>
      <c r="V1001" s="12"/>
      <c r="W1001" s="12"/>
      <c r="X1001" s="12"/>
      <c r="Y1001" s="12"/>
      <c r="Z1001" s="12"/>
      <c r="AA1001" s="12"/>
      <c r="AB1001" s="12"/>
      <c r="AC1001" s="12"/>
      <c r="AD1001" s="12"/>
      <c r="AE1001" s="12"/>
      <c r="AF1001" s="12"/>
      <c r="AG1001" s="12"/>
      <c r="AH1001" s="12"/>
      <c r="AI1001" s="12"/>
      <c r="AJ1001" s="12"/>
      <c r="AK1001" s="12"/>
      <c r="AL1001" s="12"/>
      <c r="AM1001" s="12"/>
      <c r="AN1001" s="12"/>
      <c r="AO1001" s="12"/>
      <c r="AP1001" s="12"/>
      <c r="AQ1001" s="12"/>
      <c r="AR1001" s="12"/>
      <c r="AS1001" s="12"/>
      <c r="AT1001" s="12"/>
      <c r="AU1001" s="12"/>
      <c r="AV1001" s="12"/>
      <c r="AW1001" s="12"/>
      <c r="AX1001" s="12"/>
      <c r="AY1001" s="12"/>
      <c r="AZ1001" s="12"/>
      <c r="BA1001" s="12"/>
      <c r="BB1001" s="12"/>
    </row>
    <row r="1002" spans="1:54" hidden="1" x14ac:dyDescent="0.35">
      <c r="A1002" s="12"/>
      <c r="B1002" s="12"/>
      <c r="C1002" s="12"/>
      <c r="D1002" s="12"/>
      <c r="E1002" s="12"/>
      <c r="F1002" s="12"/>
      <c r="G1002" s="12"/>
      <c r="H1002" s="12"/>
      <c r="I1002" s="12"/>
      <c r="J1002" s="12"/>
      <c r="K1002" s="12"/>
      <c r="L1002" s="12"/>
      <c r="M1002" s="12"/>
      <c r="N1002" s="12"/>
      <c r="O1002" s="12"/>
      <c r="P1002" s="12"/>
      <c r="Q1002" s="12"/>
      <c r="R1002" s="12"/>
      <c r="S1002" s="12"/>
      <c r="T1002" s="12"/>
      <c r="U1002" s="12"/>
      <c r="V1002" s="12"/>
      <c r="W1002" s="12"/>
      <c r="X1002" s="12"/>
      <c r="Y1002" s="12"/>
      <c r="Z1002" s="12"/>
      <c r="AA1002" s="12"/>
      <c r="AB1002" s="12"/>
      <c r="AC1002" s="12"/>
      <c r="AD1002" s="12"/>
      <c r="AE1002" s="12"/>
      <c r="AF1002" s="12"/>
      <c r="AG1002" s="12"/>
      <c r="AH1002" s="12"/>
      <c r="AI1002" s="12"/>
      <c r="AJ1002" s="12"/>
      <c r="AK1002" s="12"/>
      <c r="AL1002" s="12"/>
      <c r="AM1002" s="12"/>
      <c r="AN1002" s="12"/>
      <c r="AO1002" s="12"/>
      <c r="AP1002" s="12"/>
      <c r="AQ1002" s="12"/>
      <c r="AR1002" s="12"/>
      <c r="AS1002" s="12"/>
      <c r="AT1002" s="12"/>
      <c r="AU1002" s="12"/>
      <c r="AV1002" s="12"/>
      <c r="AW1002" s="12"/>
      <c r="AX1002" s="12"/>
      <c r="AY1002" s="12"/>
      <c r="AZ1002" s="12"/>
      <c r="BA1002" s="12"/>
      <c r="BB1002" s="12"/>
    </row>
    <row r="1003" spans="1:54" hidden="1" x14ac:dyDescent="0.35">
      <c r="A1003" s="12"/>
      <c r="B1003" s="12"/>
      <c r="C1003" s="12"/>
      <c r="D1003" s="12"/>
      <c r="E1003" s="12"/>
      <c r="F1003" s="12"/>
      <c r="G1003" s="12"/>
      <c r="H1003" s="12"/>
      <c r="I1003" s="12"/>
      <c r="J1003" s="12"/>
      <c r="K1003" s="12"/>
      <c r="L1003" s="12"/>
      <c r="M1003" s="12"/>
      <c r="N1003" s="12"/>
      <c r="O1003" s="12"/>
      <c r="P1003" s="12"/>
      <c r="Q1003" s="12"/>
      <c r="R1003" s="12"/>
      <c r="S1003" s="12"/>
      <c r="T1003" s="12"/>
      <c r="U1003" s="12"/>
      <c r="V1003" s="12"/>
      <c r="W1003" s="12"/>
      <c r="X1003" s="12"/>
      <c r="Y1003" s="12"/>
      <c r="Z1003" s="12"/>
      <c r="AA1003" s="12"/>
      <c r="AB1003" s="12"/>
      <c r="AC1003" s="12"/>
      <c r="AD1003" s="12"/>
      <c r="AE1003" s="12"/>
      <c r="AF1003" s="12"/>
      <c r="AG1003" s="12"/>
      <c r="AH1003" s="12"/>
      <c r="AI1003" s="12"/>
      <c r="AJ1003" s="12"/>
      <c r="AK1003" s="12"/>
      <c r="AL1003" s="12"/>
      <c r="AM1003" s="12"/>
      <c r="AN1003" s="12"/>
      <c r="AO1003" s="12"/>
      <c r="AP1003" s="12"/>
      <c r="AQ1003" s="12"/>
      <c r="AR1003" s="12"/>
      <c r="AS1003" s="12"/>
      <c r="AT1003" s="12"/>
      <c r="AU1003" s="12"/>
      <c r="AV1003" s="12"/>
      <c r="AW1003" s="12"/>
      <c r="AX1003" s="12"/>
      <c r="AY1003" s="12"/>
      <c r="AZ1003" s="12"/>
      <c r="BA1003" s="12"/>
      <c r="BB1003" s="12"/>
    </row>
    <row r="1004" spans="1:54" hidden="1" x14ac:dyDescent="0.35">
      <c r="A1004" s="12"/>
      <c r="B1004" s="12"/>
      <c r="C1004" s="12"/>
      <c r="D1004" s="12"/>
      <c r="E1004" s="12"/>
      <c r="F1004" s="12"/>
      <c r="G1004" s="12"/>
      <c r="H1004" s="12"/>
      <c r="I1004" s="12"/>
      <c r="J1004" s="12"/>
      <c r="K1004" s="12"/>
      <c r="L1004" s="12"/>
      <c r="M1004" s="12"/>
      <c r="N1004" s="12"/>
      <c r="O1004" s="12"/>
      <c r="P1004" s="12"/>
      <c r="Q1004" s="12"/>
      <c r="R1004" s="12"/>
      <c r="S1004" s="12"/>
      <c r="T1004" s="12"/>
      <c r="U1004" s="12"/>
      <c r="V1004" s="12"/>
      <c r="W1004" s="12"/>
      <c r="X1004" s="12"/>
      <c r="Y1004" s="12"/>
      <c r="Z1004" s="12"/>
      <c r="AA1004" s="12"/>
      <c r="AB1004" s="12"/>
      <c r="AC1004" s="12"/>
      <c r="AD1004" s="12"/>
      <c r="AE1004" s="12"/>
      <c r="AF1004" s="12"/>
      <c r="AG1004" s="12"/>
      <c r="AH1004" s="12"/>
      <c r="AI1004" s="12"/>
      <c r="AJ1004" s="12"/>
      <c r="AK1004" s="12"/>
      <c r="AL1004" s="12"/>
      <c r="AM1004" s="12"/>
      <c r="AN1004" s="12"/>
      <c r="AO1004" s="12"/>
      <c r="AP1004" s="12"/>
      <c r="AQ1004" s="12"/>
      <c r="AR1004" s="12"/>
      <c r="AS1004" s="12"/>
      <c r="AT1004" s="12"/>
      <c r="AU1004" s="12"/>
      <c r="AV1004" s="12"/>
      <c r="AW1004" s="12"/>
      <c r="AX1004" s="12"/>
      <c r="AY1004" s="12"/>
      <c r="AZ1004" s="12"/>
      <c r="BA1004" s="12"/>
      <c r="BB1004" s="12"/>
    </row>
    <row r="1005" spans="1:54" hidden="1" x14ac:dyDescent="0.35">
      <c r="A1005" s="12"/>
      <c r="B1005" s="12"/>
      <c r="C1005" s="12"/>
      <c r="D1005" s="12"/>
      <c r="E1005" s="12"/>
      <c r="F1005" s="12"/>
      <c r="G1005" s="12"/>
      <c r="H1005" s="12"/>
      <c r="I1005" s="12"/>
      <c r="J1005" s="12"/>
      <c r="K1005" s="12"/>
      <c r="L1005" s="12"/>
      <c r="M1005" s="12"/>
      <c r="N1005" s="12"/>
      <c r="O1005" s="12"/>
      <c r="P1005" s="12"/>
      <c r="Q1005" s="12"/>
      <c r="R1005" s="12"/>
      <c r="S1005" s="12"/>
      <c r="T1005" s="12"/>
      <c r="U1005" s="12"/>
      <c r="V1005" s="12"/>
      <c r="W1005" s="12"/>
      <c r="X1005" s="12"/>
      <c r="Y1005" s="12"/>
      <c r="Z1005" s="12"/>
      <c r="AA1005" s="12"/>
      <c r="AB1005" s="12"/>
      <c r="AC1005" s="12"/>
      <c r="AD1005" s="12"/>
      <c r="AE1005" s="12"/>
      <c r="AF1005" s="12"/>
      <c r="AG1005" s="12"/>
      <c r="AH1005" s="12"/>
      <c r="AI1005" s="12"/>
      <c r="AJ1005" s="12"/>
      <c r="AK1005" s="12"/>
      <c r="AL1005" s="12"/>
      <c r="AM1005" s="12"/>
      <c r="AN1005" s="12"/>
      <c r="AO1005" s="12"/>
      <c r="AP1005" s="12"/>
      <c r="AQ1005" s="12"/>
      <c r="AR1005" s="12"/>
      <c r="AS1005" s="12"/>
      <c r="AT1005" s="12"/>
      <c r="AU1005" s="12"/>
      <c r="AV1005" s="12"/>
      <c r="AW1005" s="12"/>
      <c r="AX1005" s="12"/>
      <c r="AY1005" s="12"/>
      <c r="AZ1005" s="12"/>
      <c r="BA1005" s="12"/>
      <c r="BB1005" s="12"/>
    </row>
    <row r="1006" spans="1:54" hidden="1" x14ac:dyDescent="0.35">
      <c r="A1006" s="12"/>
      <c r="B1006" s="12"/>
      <c r="C1006" s="12"/>
      <c r="D1006" s="12"/>
      <c r="E1006" s="12"/>
      <c r="F1006" s="12"/>
      <c r="G1006" s="12"/>
      <c r="H1006" s="12"/>
      <c r="I1006" s="12"/>
      <c r="J1006" s="12"/>
      <c r="K1006" s="12"/>
      <c r="L1006" s="12"/>
      <c r="M1006" s="12"/>
      <c r="N1006" s="12"/>
      <c r="O1006" s="12"/>
      <c r="P1006" s="12"/>
      <c r="Q1006" s="12"/>
      <c r="R1006" s="12"/>
      <c r="S1006" s="12"/>
      <c r="T1006" s="12"/>
      <c r="U1006" s="12"/>
      <c r="V1006" s="12"/>
      <c r="W1006" s="12"/>
      <c r="X1006" s="12"/>
      <c r="Y1006" s="12"/>
      <c r="Z1006" s="12"/>
      <c r="AA1006" s="12"/>
      <c r="AB1006" s="12"/>
      <c r="AC1006" s="12"/>
      <c r="AD1006" s="12"/>
      <c r="AE1006" s="12"/>
      <c r="AF1006" s="12"/>
      <c r="AG1006" s="12"/>
      <c r="AH1006" s="12"/>
      <c r="AI1006" s="12"/>
      <c r="AJ1006" s="12"/>
      <c r="AK1006" s="12"/>
      <c r="AL1006" s="12"/>
      <c r="AM1006" s="12"/>
      <c r="AN1006" s="12"/>
      <c r="AO1006" s="12"/>
      <c r="AP1006" s="12"/>
      <c r="AQ1006" s="12"/>
      <c r="AR1006" s="12"/>
      <c r="AS1006" s="12"/>
      <c r="AT1006" s="12"/>
      <c r="AU1006" s="12"/>
      <c r="AV1006" s="12"/>
      <c r="AW1006" s="12"/>
      <c r="AX1006" s="12"/>
      <c r="AY1006" s="12"/>
      <c r="AZ1006" s="12"/>
      <c r="BA1006" s="12"/>
      <c r="BB1006" s="12"/>
    </row>
    <row r="1007" spans="1:54" hidden="1" x14ac:dyDescent="0.35">
      <c r="A1007" s="12"/>
      <c r="B1007" s="12"/>
      <c r="C1007" s="12"/>
      <c r="D1007" s="12"/>
      <c r="E1007" s="12"/>
      <c r="F1007" s="12"/>
      <c r="G1007" s="12"/>
      <c r="H1007" s="12"/>
      <c r="I1007" s="12"/>
      <c r="J1007" s="12"/>
      <c r="K1007" s="12"/>
      <c r="L1007" s="12"/>
      <c r="M1007" s="12"/>
      <c r="N1007" s="12"/>
      <c r="O1007" s="12"/>
      <c r="P1007" s="12"/>
      <c r="Q1007" s="12"/>
      <c r="R1007" s="12"/>
      <c r="S1007" s="12"/>
      <c r="T1007" s="12"/>
      <c r="U1007" s="12"/>
      <c r="V1007" s="12"/>
      <c r="W1007" s="12"/>
      <c r="X1007" s="12"/>
      <c r="Y1007" s="12"/>
      <c r="Z1007" s="12"/>
      <c r="AA1007" s="12"/>
      <c r="AB1007" s="12"/>
      <c r="AC1007" s="12"/>
      <c r="AD1007" s="12"/>
      <c r="AE1007" s="12"/>
      <c r="AF1007" s="12"/>
      <c r="AG1007" s="12"/>
      <c r="AH1007" s="12"/>
      <c r="AI1007" s="12"/>
      <c r="AJ1007" s="12"/>
      <c r="AK1007" s="12"/>
      <c r="AL1007" s="12"/>
      <c r="AM1007" s="12"/>
      <c r="AN1007" s="12"/>
      <c r="AO1007" s="12"/>
      <c r="AP1007" s="12"/>
      <c r="AQ1007" s="12"/>
      <c r="AR1007" s="12"/>
      <c r="AS1007" s="12"/>
      <c r="AT1007" s="12"/>
      <c r="AU1007" s="12"/>
      <c r="AV1007" s="12"/>
      <c r="AW1007" s="12"/>
      <c r="AX1007" s="12"/>
      <c r="AY1007" s="12"/>
      <c r="AZ1007" s="12"/>
      <c r="BA1007" s="12"/>
      <c r="BB1007" s="12"/>
    </row>
    <row r="1008" spans="1:54" hidden="1" x14ac:dyDescent="0.35">
      <c r="A1008" s="12"/>
      <c r="B1008" s="12"/>
      <c r="C1008" s="12"/>
      <c r="D1008" s="12"/>
      <c r="E1008" s="12"/>
      <c r="F1008" s="12"/>
      <c r="G1008" s="12"/>
      <c r="H1008" s="12"/>
      <c r="I1008" s="12"/>
      <c r="J1008" s="12"/>
      <c r="K1008" s="12"/>
      <c r="L1008" s="12"/>
      <c r="M1008" s="12"/>
      <c r="N1008" s="12"/>
      <c r="O1008" s="12"/>
      <c r="P1008" s="12"/>
      <c r="Q1008" s="12"/>
      <c r="R1008" s="12"/>
      <c r="S1008" s="12"/>
      <c r="T1008" s="12"/>
      <c r="U1008" s="12"/>
      <c r="V1008" s="12"/>
      <c r="W1008" s="12"/>
      <c r="X1008" s="12"/>
      <c r="Y1008" s="12"/>
      <c r="Z1008" s="12"/>
      <c r="AA1008" s="12"/>
      <c r="AB1008" s="12"/>
      <c r="AC1008" s="12"/>
      <c r="AD1008" s="12"/>
      <c r="AE1008" s="12"/>
      <c r="AF1008" s="12"/>
      <c r="AG1008" s="12"/>
      <c r="AH1008" s="12"/>
      <c r="AI1008" s="12"/>
      <c r="AJ1008" s="12"/>
      <c r="AK1008" s="12"/>
      <c r="AL1008" s="12"/>
      <c r="AM1008" s="12"/>
      <c r="AN1008" s="12"/>
      <c r="AO1008" s="12"/>
      <c r="AP1008" s="12"/>
      <c r="AQ1008" s="12"/>
      <c r="AR1008" s="12"/>
      <c r="AS1008" s="12"/>
      <c r="AT1008" s="12"/>
      <c r="AU1008" s="12"/>
      <c r="AV1008" s="12"/>
      <c r="AW1008" s="12"/>
      <c r="AX1008" s="12"/>
      <c r="AY1008" s="12"/>
      <c r="AZ1008" s="12"/>
      <c r="BA1008" s="12"/>
      <c r="BB1008" s="12"/>
    </row>
    <row r="1009" spans="1:54" hidden="1" x14ac:dyDescent="0.35">
      <c r="A1009" s="12"/>
      <c r="B1009" s="12"/>
      <c r="C1009" s="12"/>
      <c r="D1009" s="12"/>
      <c r="E1009" s="12"/>
      <c r="F1009" s="12"/>
      <c r="G1009" s="12"/>
      <c r="H1009" s="12"/>
      <c r="I1009" s="12"/>
      <c r="J1009" s="12"/>
      <c r="K1009" s="12"/>
      <c r="L1009" s="12"/>
      <c r="M1009" s="12"/>
      <c r="N1009" s="12"/>
      <c r="O1009" s="12"/>
      <c r="P1009" s="12"/>
      <c r="Q1009" s="12"/>
      <c r="R1009" s="12"/>
      <c r="S1009" s="12"/>
      <c r="T1009" s="12"/>
      <c r="U1009" s="12"/>
      <c r="V1009" s="12"/>
      <c r="W1009" s="12"/>
      <c r="X1009" s="12"/>
      <c r="Y1009" s="12"/>
      <c r="Z1009" s="12"/>
      <c r="AA1009" s="12"/>
      <c r="AB1009" s="12"/>
      <c r="AC1009" s="12"/>
      <c r="AD1009" s="12"/>
      <c r="AE1009" s="12"/>
      <c r="AF1009" s="12"/>
      <c r="AG1009" s="12"/>
      <c r="AH1009" s="12"/>
      <c r="AI1009" s="12"/>
      <c r="AJ1009" s="12"/>
      <c r="AK1009" s="12"/>
      <c r="AL1009" s="12"/>
      <c r="AM1009" s="12"/>
      <c r="AN1009" s="12"/>
      <c r="AO1009" s="12"/>
      <c r="AP1009" s="12"/>
      <c r="AQ1009" s="12"/>
      <c r="AR1009" s="12"/>
      <c r="AS1009" s="12"/>
      <c r="AT1009" s="12"/>
      <c r="AU1009" s="12"/>
      <c r="AV1009" s="12"/>
      <c r="AW1009" s="12"/>
      <c r="AX1009" s="12"/>
      <c r="AY1009" s="12"/>
      <c r="AZ1009" s="12"/>
      <c r="BA1009" s="12"/>
      <c r="BB1009" s="12"/>
    </row>
    <row r="1010" spans="1:54" hidden="1" x14ac:dyDescent="0.35">
      <c r="A1010" s="12"/>
      <c r="B1010" s="12"/>
      <c r="C1010" s="12"/>
      <c r="D1010" s="12"/>
      <c r="E1010" s="12"/>
      <c r="F1010" s="12"/>
      <c r="G1010" s="12"/>
      <c r="H1010" s="12"/>
      <c r="I1010" s="12"/>
      <c r="J1010" s="12"/>
      <c r="K1010" s="12"/>
      <c r="L1010" s="12"/>
      <c r="M1010" s="12"/>
      <c r="N1010" s="12"/>
      <c r="O1010" s="12"/>
      <c r="P1010" s="12"/>
      <c r="Q1010" s="12"/>
      <c r="R1010" s="12"/>
      <c r="S1010" s="12"/>
      <c r="T1010" s="12"/>
      <c r="U1010" s="12"/>
      <c r="V1010" s="12"/>
      <c r="W1010" s="12"/>
      <c r="X1010" s="12"/>
      <c r="Y1010" s="12"/>
      <c r="Z1010" s="12"/>
      <c r="AA1010" s="12"/>
      <c r="AB1010" s="12"/>
      <c r="AC1010" s="12"/>
      <c r="AD1010" s="12"/>
      <c r="AE1010" s="12"/>
      <c r="AF1010" s="12"/>
      <c r="AG1010" s="12"/>
      <c r="AH1010" s="12"/>
      <c r="AI1010" s="12"/>
      <c r="AJ1010" s="12"/>
      <c r="AK1010" s="12"/>
      <c r="AL1010" s="12"/>
      <c r="AM1010" s="12"/>
      <c r="AN1010" s="12"/>
      <c r="AO1010" s="12"/>
      <c r="AP1010" s="12"/>
      <c r="AQ1010" s="12"/>
      <c r="AR1010" s="12"/>
      <c r="AS1010" s="12"/>
      <c r="AT1010" s="12"/>
      <c r="AU1010" s="12"/>
      <c r="AV1010" s="12"/>
      <c r="AW1010" s="12"/>
      <c r="AX1010" s="12"/>
      <c r="AY1010" s="12"/>
      <c r="AZ1010" s="12"/>
      <c r="BA1010" s="12"/>
      <c r="BB1010" s="12"/>
    </row>
    <row r="1011" spans="1:54" hidden="1" x14ac:dyDescent="0.35">
      <c r="A1011" s="12"/>
      <c r="B1011" s="12"/>
      <c r="C1011" s="12"/>
      <c r="D1011" s="12"/>
      <c r="E1011" s="12"/>
      <c r="F1011" s="12"/>
      <c r="G1011" s="12"/>
      <c r="H1011" s="12"/>
      <c r="I1011" s="12"/>
      <c r="J1011" s="12"/>
      <c r="K1011" s="12"/>
      <c r="L1011" s="12"/>
      <c r="M1011" s="12"/>
      <c r="N1011" s="12"/>
      <c r="O1011" s="12"/>
      <c r="P1011" s="12"/>
      <c r="Q1011" s="12"/>
      <c r="R1011" s="12"/>
      <c r="S1011" s="12"/>
      <c r="T1011" s="12"/>
      <c r="U1011" s="12"/>
      <c r="V1011" s="12"/>
      <c r="W1011" s="12"/>
      <c r="X1011" s="12"/>
      <c r="Y1011" s="12"/>
      <c r="Z1011" s="12"/>
      <c r="AA1011" s="12"/>
      <c r="AB1011" s="12"/>
      <c r="AC1011" s="12"/>
      <c r="AD1011" s="12"/>
      <c r="AE1011" s="12"/>
      <c r="AF1011" s="12"/>
      <c r="AG1011" s="12"/>
      <c r="AH1011" s="12"/>
      <c r="AI1011" s="12"/>
      <c r="AJ1011" s="12"/>
      <c r="AK1011" s="12"/>
      <c r="AL1011" s="12"/>
      <c r="AM1011" s="12"/>
      <c r="AN1011" s="12"/>
      <c r="AO1011" s="12"/>
      <c r="AP1011" s="12"/>
      <c r="AQ1011" s="12"/>
      <c r="AR1011" s="12"/>
      <c r="AS1011" s="12"/>
      <c r="AT1011" s="12"/>
      <c r="AU1011" s="12"/>
      <c r="AV1011" s="12"/>
      <c r="AW1011" s="12"/>
      <c r="AX1011" s="12"/>
      <c r="AY1011" s="12"/>
      <c r="AZ1011" s="12"/>
      <c r="BA1011" s="12"/>
      <c r="BB1011" s="12"/>
    </row>
    <row r="1012" spans="1:54" hidden="1" x14ac:dyDescent="0.35">
      <c r="A1012" s="12"/>
      <c r="B1012" s="12"/>
      <c r="C1012" s="12"/>
      <c r="D1012" s="12"/>
      <c r="E1012" s="12"/>
      <c r="F1012" s="12"/>
      <c r="G1012" s="12"/>
      <c r="H1012" s="12"/>
      <c r="I1012" s="12"/>
      <c r="J1012" s="12"/>
      <c r="K1012" s="12"/>
      <c r="L1012" s="12"/>
      <c r="M1012" s="12"/>
      <c r="N1012" s="12"/>
      <c r="O1012" s="12"/>
      <c r="P1012" s="12"/>
      <c r="Q1012" s="12"/>
      <c r="R1012" s="12"/>
      <c r="S1012" s="12"/>
      <c r="T1012" s="12"/>
      <c r="U1012" s="12"/>
      <c r="V1012" s="12"/>
      <c r="W1012" s="12"/>
      <c r="X1012" s="12"/>
      <c r="Y1012" s="12"/>
      <c r="Z1012" s="12"/>
      <c r="AA1012" s="12"/>
      <c r="AB1012" s="12"/>
      <c r="AC1012" s="12"/>
      <c r="AD1012" s="12"/>
      <c r="AE1012" s="12"/>
      <c r="AF1012" s="12"/>
      <c r="AG1012" s="12"/>
      <c r="AH1012" s="12"/>
      <c r="AI1012" s="12"/>
      <c r="AJ1012" s="12"/>
      <c r="AK1012" s="12"/>
      <c r="AL1012" s="12"/>
      <c r="AM1012" s="12"/>
      <c r="AN1012" s="12"/>
      <c r="AO1012" s="12"/>
      <c r="AP1012" s="12"/>
      <c r="AQ1012" s="12"/>
      <c r="AR1012" s="12"/>
      <c r="AS1012" s="12"/>
      <c r="AT1012" s="12"/>
      <c r="AU1012" s="12"/>
      <c r="AV1012" s="12"/>
      <c r="AW1012" s="12"/>
      <c r="AX1012" s="12"/>
      <c r="AY1012" s="12"/>
      <c r="AZ1012" s="12"/>
      <c r="BA1012" s="12"/>
      <c r="BB1012" s="12"/>
    </row>
    <row r="1013" spans="1:54" hidden="1" x14ac:dyDescent="0.35">
      <c r="A1013" s="12"/>
      <c r="B1013" s="12"/>
      <c r="C1013" s="12"/>
      <c r="D1013" s="12"/>
      <c r="E1013" s="12"/>
      <c r="F1013" s="12"/>
      <c r="G1013" s="12"/>
      <c r="H1013" s="12"/>
      <c r="I1013" s="12"/>
      <c r="J1013" s="12"/>
      <c r="K1013" s="12"/>
      <c r="L1013" s="12"/>
      <c r="M1013" s="12"/>
      <c r="N1013" s="12"/>
      <c r="O1013" s="12"/>
      <c r="P1013" s="12"/>
      <c r="Q1013" s="12"/>
      <c r="R1013" s="12"/>
      <c r="S1013" s="12"/>
      <c r="T1013" s="12"/>
      <c r="U1013" s="12"/>
      <c r="V1013" s="12"/>
      <c r="W1013" s="12"/>
      <c r="X1013" s="12"/>
      <c r="Y1013" s="12"/>
      <c r="Z1013" s="12"/>
      <c r="AA1013" s="12"/>
      <c r="AB1013" s="12"/>
      <c r="AC1013" s="12"/>
      <c r="AD1013" s="12"/>
      <c r="AE1013" s="12"/>
      <c r="AF1013" s="12"/>
      <c r="AG1013" s="12"/>
      <c r="AH1013" s="12"/>
      <c r="AI1013" s="12"/>
      <c r="AJ1013" s="12"/>
      <c r="AK1013" s="12"/>
      <c r="AL1013" s="12"/>
      <c r="AM1013" s="12"/>
      <c r="AN1013" s="12"/>
      <c r="AO1013" s="12"/>
      <c r="AP1013" s="12"/>
      <c r="AQ1013" s="12"/>
      <c r="AR1013" s="12"/>
      <c r="AS1013" s="12"/>
      <c r="AT1013" s="12"/>
      <c r="AU1013" s="12"/>
      <c r="AV1013" s="12"/>
      <c r="AW1013" s="12"/>
      <c r="AX1013" s="12"/>
      <c r="AY1013" s="12"/>
      <c r="AZ1013" s="12"/>
      <c r="BA1013" s="12"/>
      <c r="BB1013" s="12"/>
    </row>
  </sheetData>
  <sheetProtection algorithmName="SHA-512" hashValue="b8SbhJFJvMCFOlkR5jcJSgAnvXIZGOq7UTb3B4T7ZUpFvSTQoC7FSF2jVqqnCA4/Bvao/BayJOLIm5c0yE+OjQ==" saltValue="PZfmYxnTIhbf2cZvB5OqNA==" spinCount="100000" sheet="1" selectLockedCells="1"/>
  <pageMargins left="0.7" right="0.7" top="0.75" bottom="0.75" header="0.3" footer="0.3"/>
  <pageSetup paperSize="9" orientation="portrait" r:id="rId1"/>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765FD-8473-4272-969E-F4186917340D}">
  <sheetPr>
    <tabColor theme="9" tint="0.39997558519241921"/>
  </sheetPr>
  <dimension ref="A1:XFC1012"/>
  <sheetViews>
    <sheetView zoomScaleNormal="100" workbookViewId="0"/>
  </sheetViews>
  <sheetFormatPr defaultColWidth="0" defaultRowHeight="14.4" customHeight="1" zeroHeight="1" x14ac:dyDescent="0.35"/>
  <cols>
    <col min="1" max="1" width="6.453125" customWidth="1"/>
    <col min="2" max="2" width="61.54296875" bestFit="1" customWidth="1"/>
    <col min="3" max="4" width="67.1796875" bestFit="1" customWidth="1"/>
    <col min="5" max="5" width="126.36328125" customWidth="1"/>
    <col min="6" max="7" width="8.90625" customWidth="1"/>
    <col min="8" max="17" width="8.90625" hidden="1" customWidth="1"/>
    <col min="18" max="18" width="8.453125" hidden="1" customWidth="1"/>
    <col min="19" max="23" width="8.90625" hidden="1" customWidth="1"/>
    <col min="24" max="24" width="9.54296875" hidden="1" customWidth="1"/>
    <col min="25" max="35" width="8.90625" hidden="1" customWidth="1"/>
    <col min="36" max="36" width="5.6328125" hidden="1" customWidth="1"/>
    <col min="37" max="39" width="8.90625" hidden="1" customWidth="1"/>
    <col min="55" max="16383" width="8.90625" hidden="1"/>
    <col min="16384" max="16384" width="2.08984375" hidden="1" customWidth="1"/>
  </cols>
  <sheetData>
    <row r="1" spans="1:54" s="9" customFormat="1" ht="109.75" customHeight="1" x14ac:dyDescent="2">
      <c r="A1" s="7" t="s">
        <v>81</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row>
    <row r="2" spans="1:54" s="9" customFormat="1" ht="31" x14ac:dyDescent="0.7">
      <c r="A2" s="10" t="s">
        <v>82</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row>
    <row r="3" spans="1:54" s="9" customFormat="1" ht="46" x14ac:dyDescent="1">
      <c r="A3" s="11" t="str">
        <f>"The data table is currently showing data for the "&amp;pivot_hide!B2&amp; " ethnic group, in " &amp;pivot_hide!B1</f>
        <v>The data table is currently showing data for the black or black british ethnic group, in All - England and Wales</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row>
    <row r="4" spans="1:54" ht="14.5" x14ac:dyDescent="0.35">
      <c r="A4" s="1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row>
    <row r="5" spans="1:54" ht="46.5" thickBot="1" x14ac:dyDescent="1.05">
      <c r="A5" s="12"/>
      <c r="B5" s="16" t="str">
        <f>pivot_hide!H4</f>
        <v>Year</v>
      </c>
      <c r="C5" s="16" t="str">
        <f>pivot_hide!I4</f>
        <v>Number of searches</v>
      </c>
      <c r="D5" s="16" t="str">
        <f>pivot_hide!J4</f>
        <v>Rate per 1,000 people</v>
      </c>
      <c r="E5" s="16" t="str">
        <f>pivot_hide!K4</f>
        <v>Disparity compared with
 white ethnic group</v>
      </c>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row>
    <row r="6" spans="1:54" ht="46" x14ac:dyDescent="1">
      <c r="A6" s="12"/>
      <c r="B6" s="13" t="str">
        <f>pivot_hide!H5</f>
        <v>2010/11</v>
      </c>
      <c r="C6" s="14">
        <f>pivot_hide!I5</f>
        <v>210053</v>
      </c>
      <c r="D6" s="14">
        <f>pivot_hide!J5</f>
        <v>112.635597810058</v>
      </c>
      <c r="E6" s="15">
        <f>pivot_hide!K5</f>
        <v>6.5289958456661603</v>
      </c>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row>
    <row r="7" spans="1:54" ht="46" x14ac:dyDescent="1">
      <c r="A7" s="12"/>
      <c r="B7" s="13" t="str">
        <f>pivot_hide!H6</f>
        <v>2011/12</v>
      </c>
      <c r="C7" s="14">
        <f>pivot_hide!I6</f>
        <v>177849</v>
      </c>
      <c r="D7" s="14">
        <f>pivot_hide!J6</f>
        <v>95.367018966266102</v>
      </c>
      <c r="E7" s="15">
        <f>pivot_hide!K6</f>
        <v>5.8982433088007102</v>
      </c>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row>
    <row r="8" spans="1:54" ht="46" x14ac:dyDescent="1">
      <c r="A8" s="12"/>
      <c r="B8" s="13" t="str">
        <f>pivot_hide!H7</f>
        <v>2012/13</v>
      </c>
      <c r="C8" s="14">
        <f>pivot_hide!I7</f>
        <v>121919</v>
      </c>
      <c r="D8" s="14">
        <f>pivot_hide!J7</f>
        <v>65.375973918032699</v>
      </c>
      <c r="E8" s="15">
        <f>pivot_hide!K7</f>
        <v>4.4499202987063304</v>
      </c>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row>
    <row r="9" spans="1:54" ht="46" x14ac:dyDescent="1">
      <c r="A9" s="12"/>
      <c r="B9" s="13" t="str">
        <f>pivot_hide!H8</f>
        <v>2013/14</v>
      </c>
      <c r="C9" s="14">
        <f>pivot_hide!I8</f>
        <v>102033</v>
      </c>
      <c r="D9" s="14">
        <f>pivot_hide!J8</f>
        <v>54.712610395251197</v>
      </c>
      <c r="E9" s="15">
        <f>pivot_hide!K8</f>
        <v>4.1169852032156102</v>
      </c>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row>
    <row r="10" spans="1:54" ht="46" x14ac:dyDescent="1">
      <c r="A10" s="12"/>
      <c r="B10" s="13" t="str">
        <f>pivot_hide!H9</f>
        <v>2014/15</v>
      </c>
      <c r="C10" s="14">
        <f>pivot_hide!I9</f>
        <v>63704</v>
      </c>
      <c r="D10" s="14">
        <f>pivot_hide!J9</f>
        <v>34.159655529280499</v>
      </c>
      <c r="E10" s="15">
        <f>pivot_hide!K9</f>
        <v>4.3830946621819997</v>
      </c>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row>
    <row r="11" spans="1:54" ht="46" x14ac:dyDescent="1">
      <c r="A11" s="12"/>
      <c r="B11" s="13" t="str">
        <f>pivot_hide!H10</f>
        <v>2015/16</v>
      </c>
      <c r="C11" s="14">
        <f>pivot_hide!I10</f>
        <v>58575</v>
      </c>
      <c r="D11" s="14">
        <f>pivot_hide!J10</f>
        <v>31.4093592651577</v>
      </c>
      <c r="E11" s="15">
        <f>pivot_hide!K10</f>
        <v>6.5023132904386403</v>
      </c>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row>
    <row r="12" spans="1:54" ht="46" x14ac:dyDescent="1">
      <c r="A12" s="12"/>
      <c r="B12" s="13" t="str">
        <f>pivot_hide!H11</f>
        <v>2016/17</v>
      </c>
      <c r="C12" s="14">
        <f>pivot_hide!I11</f>
        <v>55050</v>
      </c>
      <c r="D12" s="14">
        <f>pivot_hide!J11</f>
        <v>29.519167350353101</v>
      </c>
      <c r="E12" s="15">
        <f>pivot_hide!K11</f>
        <v>8.3970662445672293</v>
      </c>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row>
    <row r="13" spans="1:54" ht="46" x14ac:dyDescent="1">
      <c r="A13" s="12"/>
      <c r="B13" s="13" t="str">
        <f>pivot_hide!H12</f>
        <v>2017/18</v>
      </c>
      <c r="C13" s="14">
        <f>pivot_hide!I12</f>
        <v>54395</v>
      </c>
      <c r="D13" s="14">
        <f>pivot_hide!J12</f>
        <v>29.167940200226301</v>
      </c>
      <c r="E13" s="15">
        <f>pivot_hide!K12</f>
        <v>9.5372916965598495</v>
      </c>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row>
    <row r="14" spans="1:54" ht="46" x14ac:dyDescent="1">
      <c r="A14" s="12"/>
      <c r="B14" s="13" t="str">
        <f>pivot_hide!H13</f>
        <v>2018/19</v>
      </c>
      <c r="C14" s="14">
        <f>pivot_hide!I13</f>
        <v>70752</v>
      </c>
      <c r="D14" s="14">
        <f>pivot_hide!J13</f>
        <v>37.938966909576401</v>
      </c>
      <c r="E14" s="15">
        <f>pivot_hide!K13</f>
        <v>9.6763533911178197</v>
      </c>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row>
    <row r="15" spans="1:54" ht="46" x14ac:dyDescent="1">
      <c r="A15" s="12"/>
      <c r="B15" s="13" t="str">
        <f>pivot_hide!H14</f>
        <v>2019/20</v>
      </c>
      <c r="C15" s="14">
        <f>pivot_hide!I14</f>
        <v>97860</v>
      </c>
      <c r="D15" s="14">
        <f>pivot_hide!J14</f>
        <v>52.474944902916498</v>
      </c>
      <c r="E15" s="15">
        <f>pivot_hide!K14</f>
        <v>8.8778727318372095</v>
      </c>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row>
    <row r="16" spans="1:54" ht="46" x14ac:dyDescent="1">
      <c r="A16" s="12"/>
      <c r="B16" s="20" t="str">
        <f>pivot_hide!H15</f>
        <v>2020/21</v>
      </c>
      <c r="C16" s="21">
        <f>pivot_hide!I15</f>
        <v>97990</v>
      </c>
      <c r="D16" s="21">
        <f>pivot_hide!J15</f>
        <v>40.671851335023703</v>
      </c>
      <c r="E16" s="22">
        <f>pivot_hide!K15</f>
        <v>5.5130440733424999</v>
      </c>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row>
    <row r="17" spans="1:54" ht="46" x14ac:dyDescent="1">
      <c r="A17" s="12"/>
      <c r="B17" s="13" t="str">
        <f>pivot_hide!H16</f>
        <v>2021/22</v>
      </c>
      <c r="C17" s="14">
        <f>pivot_hide!I16</f>
        <v>65452</v>
      </c>
      <c r="D17" s="14">
        <f>pivot_hide!J16</f>
        <v>27.1665885659759</v>
      </c>
      <c r="E17" s="15">
        <f>pivot_hide!K16</f>
        <v>4.8287550717069596</v>
      </c>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row>
    <row r="18" spans="1:54" ht="46" x14ac:dyDescent="1">
      <c r="A18" s="12"/>
      <c r="B18" s="17" t="str">
        <f>pivot_hide!H17</f>
        <v>2022/23</v>
      </c>
      <c r="C18" s="18">
        <f>pivot_hide!I17</f>
        <v>58988</v>
      </c>
      <c r="D18" s="18">
        <f>pivot_hide!J17</f>
        <v>24.483632682420499</v>
      </c>
      <c r="E18" s="19">
        <f>pivot_hide!K17</f>
        <v>4.1241679910357103</v>
      </c>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row>
    <row r="19" spans="1:54" ht="14.5" x14ac:dyDescent="0.35">
      <c r="A19" s="12"/>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row>
    <row r="20" spans="1:54" ht="14.5" x14ac:dyDescent="0.35">
      <c r="A20" s="12"/>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row>
    <row r="21" spans="1:54" ht="14.5" hidden="1" x14ac:dyDescent="0.35">
      <c r="A21" s="12"/>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row>
    <row r="22" spans="1:54" ht="14.5" hidden="1" x14ac:dyDescent="0.35">
      <c r="A22" s="12"/>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row>
    <row r="23" spans="1:54" ht="14.5" hidden="1" x14ac:dyDescent="0.35">
      <c r="A23" s="12"/>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row>
    <row r="24" spans="1:54" ht="14.5" hidden="1" x14ac:dyDescent="0.35">
      <c r="A24" s="12"/>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row>
    <row r="25" spans="1:54" ht="14.5" hidden="1" x14ac:dyDescent="0.35">
      <c r="A25" s="12"/>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row>
    <row r="26" spans="1:54" ht="14.5" hidden="1" x14ac:dyDescent="0.35">
      <c r="A26" s="12"/>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row>
    <row r="27" spans="1:54" ht="14.5" hidden="1" x14ac:dyDescent="0.35">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row>
    <row r="28" spans="1:54" ht="14.5" hidden="1" x14ac:dyDescent="0.35">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row>
    <row r="29" spans="1:54" ht="14.5" hidden="1" x14ac:dyDescent="0.35">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row>
    <row r="30" spans="1:54" ht="14.5" hidden="1" x14ac:dyDescent="0.35">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row>
    <row r="31" spans="1:54" ht="14.5" hidden="1" x14ac:dyDescent="0.35">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row>
    <row r="32" spans="1:54" ht="14.5" hidden="1" x14ac:dyDescent="0.35">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row>
    <row r="33" spans="1:54" ht="14.5" hidden="1" x14ac:dyDescent="0.35">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row>
    <row r="34" spans="1:54" ht="14.5" hidden="1" x14ac:dyDescent="0.35">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row>
    <row r="35" spans="1:54" ht="14.5" hidden="1" x14ac:dyDescent="0.35">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row>
    <row r="36" spans="1:54" ht="14.5" hidden="1" x14ac:dyDescent="0.35">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row>
    <row r="37" spans="1:54" ht="14.5" hidden="1" x14ac:dyDescent="0.35">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row>
    <row r="38" spans="1:54" ht="14.5" hidden="1" x14ac:dyDescent="0.35">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row>
    <row r="39" spans="1:54" ht="14.5" hidden="1" x14ac:dyDescent="0.35">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row>
    <row r="40" spans="1:54" ht="14.5" hidden="1" x14ac:dyDescent="0.35">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row>
    <row r="41" spans="1:54" ht="14.5" hidden="1" x14ac:dyDescent="0.35">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row>
    <row r="42" spans="1:54" ht="14.5" hidden="1" x14ac:dyDescent="0.35">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row>
    <row r="43" spans="1:54" ht="14.5" hidden="1" x14ac:dyDescent="0.35">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row>
    <row r="44" spans="1:54" ht="14.5" hidden="1" x14ac:dyDescent="0.35">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row>
    <row r="45" spans="1:54" ht="14.5" hidden="1" x14ac:dyDescent="0.35">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row>
    <row r="46" spans="1:54" ht="14.5" hidden="1" x14ac:dyDescent="0.35">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row>
    <row r="47" spans="1:54" ht="14.5" hidden="1" x14ac:dyDescent="0.35">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row>
    <row r="48" spans="1:54" ht="14.5" hidden="1" x14ac:dyDescent="0.35">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row>
    <row r="49" spans="1:54" ht="14.5" hidden="1" x14ac:dyDescent="0.35">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row>
    <row r="50" spans="1:54" ht="14.5" hidden="1" x14ac:dyDescent="0.35">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row>
    <row r="51" spans="1:54" ht="14.5" hidden="1" x14ac:dyDescent="0.35">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row>
    <row r="52" spans="1:54" ht="14.5" hidden="1" x14ac:dyDescent="0.35">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row>
    <row r="53" spans="1:54" ht="14.5" hidden="1" x14ac:dyDescent="0.3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row>
    <row r="54" spans="1:54" ht="14.5" hidden="1" x14ac:dyDescent="0.35">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row>
    <row r="55" spans="1:54" ht="14.5" hidden="1" x14ac:dyDescent="0.35">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row>
    <row r="56" spans="1:54" ht="14.5" hidden="1" x14ac:dyDescent="0.35">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row>
    <row r="57" spans="1:54" ht="14.5" hidden="1" x14ac:dyDescent="0.35">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row>
    <row r="58" spans="1:54" ht="14.5" hidden="1" x14ac:dyDescent="0.35">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row>
    <row r="59" spans="1:54" ht="14.5" hidden="1" x14ac:dyDescent="0.35">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row>
    <row r="60" spans="1:54" ht="14.5" hidden="1" x14ac:dyDescent="0.35">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row>
    <row r="61" spans="1:54" ht="14.5" hidden="1" x14ac:dyDescent="0.35">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row>
    <row r="62" spans="1:54" ht="14.5" hidden="1" x14ac:dyDescent="0.3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row>
    <row r="63" spans="1:54" ht="14.5" hidden="1" x14ac:dyDescent="0.35">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row>
    <row r="64" spans="1:54" ht="14.5" hidden="1" x14ac:dyDescent="0.35">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row>
    <row r="65" spans="1:54" ht="14.5" hidden="1" x14ac:dyDescent="0.35">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row>
    <row r="66" spans="1:54" ht="14.5" hidden="1" x14ac:dyDescent="0.35">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row>
    <row r="67" spans="1:54" ht="14.5" hidden="1" x14ac:dyDescent="0.35">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row>
    <row r="68" spans="1:54" ht="14.5" hidden="1" x14ac:dyDescent="0.35">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row>
    <row r="69" spans="1:54" ht="14.5" hidden="1" x14ac:dyDescent="0.35">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row>
    <row r="70" spans="1:54" ht="14.5" hidden="1" x14ac:dyDescent="0.35">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row>
    <row r="71" spans="1:54" ht="14.5" hidden="1" x14ac:dyDescent="0.35">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row>
    <row r="72" spans="1:54" ht="14.5" hidden="1" x14ac:dyDescent="0.35">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row>
    <row r="73" spans="1:54" ht="14.5" hidden="1" x14ac:dyDescent="0.35">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row>
    <row r="74" spans="1:54" ht="14.5" hidden="1" x14ac:dyDescent="0.35">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row>
    <row r="75" spans="1:54" ht="14.5" hidden="1" x14ac:dyDescent="0.35">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row>
    <row r="76" spans="1:54" ht="14.5" hidden="1" x14ac:dyDescent="0.35">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row>
    <row r="77" spans="1:54" ht="14.5" hidden="1" x14ac:dyDescent="0.35">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row>
    <row r="78" spans="1:54" ht="14.5" hidden="1" x14ac:dyDescent="0.35">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row>
    <row r="79" spans="1:54" ht="14.5" hidden="1" x14ac:dyDescent="0.35">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row>
    <row r="80" spans="1:54" ht="14.5" hidden="1" x14ac:dyDescent="0.35">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row>
    <row r="81" spans="1:54" ht="14.5" hidden="1" x14ac:dyDescent="0.35">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row>
    <row r="82" spans="1:54" ht="14.5" hidden="1" x14ac:dyDescent="0.35">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row>
    <row r="83" spans="1:54" ht="14.5" hidden="1" x14ac:dyDescent="0.35">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row>
    <row r="84" spans="1:54" ht="14.5" hidden="1" x14ac:dyDescent="0.35">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row>
    <row r="85" spans="1:54" ht="14.5" hidden="1" x14ac:dyDescent="0.35">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row>
    <row r="86" spans="1:54" ht="14.5" hidden="1" x14ac:dyDescent="0.35">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row>
    <row r="87" spans="1:54" ht="14.5" hidden="1" x14ac:dyDescent="0.35">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row>
    <row r="88" spans="1:54" ht="14.5" hidden="1" x14ac:dyDescent="0.35">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row>
    <row r="89" spans="1:54" ht="14.5" hidden="1" x14ac:dyDescent="0.35">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row>
    <row r="90" spans="1:54" ht="14.5" hidden="1" x14ac:dyDescent="0.35">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row>
    <row r="91" spans="1:54" ht="14.5" hidden="1" x14ac:dyDescent="0.35">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row>
    <row r="92" spans="1:54" ht="14.5" hidden="1" x14ac:dyDescent="0.35">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row>
    <row r="93" spans="1:54" ht="14.5" hidden="1" x14ac:dyDescent="0.35">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row>
    <row r="94" spans="1:54" ht="14.5" hidden="1" x14ac:dyDescent="0.35">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row>
    <row r="95" spans="1:54" ht="14.5" hidden="1" x14ac:dyDescent="0.35">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row>
    <row r="96" spans="1:54" ht="14.5" hidden="1" x14ac:dyDescent="0.35">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row>
    <row r="97" spans="1:54" ht="14.5" hidden="1" x14ac:dyDescent="0.35">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row>
    <row r="98" spans="1:54" ht="14.5" hidden="1" x14ac:dyDescent="0.35">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row>
    <row r="99" spans="1:54" ht="14.5" hidden="1" x14ac:dyDescent="0.35">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row>
    <row r="100" spans="1:54" ht="14.5" hidden="1" x14ac:dyDescent="0.35">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row>
    <row r="101" spans="1:54" ht="14.5" hidden="1" x14ac:dyDescent="0.35">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row>
    <row r="102" spans="1:54" ht="14.5" hidden="1" x14ac:dyDescent="0.35">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row>
    <row r="103" spans="1:54" ht="14.5" hidden="1" x14ac:dyDescent="0.35">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row>
    <row r="104" spans="1:54" ht="14.5" hidden="1" x14ac:dyDescent="0.35">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row>
    <row r="105" spans="1:54" ht="14.5" hidden="1" x14ac:dyDescent="0.35">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row>
    <row r="106" spans="1:54" ht="14.5" hidden="1" x14ac:dyDescent="0.35">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row>
    <row r="107" spans="1:54" ht="14.5" hidden="1" x14ac:dyDescent="0.35">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row>
    <row r="108" spans="1:54" ht="14.5" hidden="1" x14ac:dyDescent="0.35">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row>
    <row r="109" spans="1:54" ht="14.5" hidden="1" x14ac:dyDescent="0.35">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row>
    <row r="110" spans="1:54" ht="14.5" hidden="1" x14ac:dyDescent="0.35">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row>
    <row r="111" spans="1:54" ht="14.5" hidden="1" x14ac:dyDescent="0.35">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row>
    <row r="112" spans="1:54" ht="14.5" hidden="1" x14ac:dyDescent="0.35">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row>
    <row r="113" spans="1:54" ht="14.5" hidden="1" x14ac:dyDescent="0.35">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row>
    <row r="114" spans="1:54" ht="14.5" hidden="1" x14ac:dyDescent="0.35">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row>
    <row r="115" spans="1:54" ht="14.5" hidden="1" x14ac:dyDescent="0.35">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row>
    <row r="116" spans="1:54" ht="14.5" hidden="1" x14ac:dyDescent="0.35">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c r="BB116" s="12"/>
    </row>
    <row r="117" spans="1:54" ht="14.5" hidden="1" x14ac:dyDescent="0.35">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12"/>
      <c r="AY117" s="12"/>
      <c r="AZ117" s="12"/>
      <c r="BA117" s="12"/>
      <c r="BB117" s="12"/>
    </row>
    <row r="118" spans="1:54" ht="14.5" hidden="1" x14ac:dyDescent="0.35">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c r="AY118" s="12"/>
      <c r="AZ118" s="12"/>
      <c r="BA118" s="12"/>
      <c r="BB118" s="12"/>
    </row>
    <row r="119" spans="1:54" ht="14.5" hidden="1" x14ac:dyDescent="0.35">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c r="AY119" s="12"/>
      <c r="AZ119" s="12"/>
      <c r="BA119" s="12"/>
      <c r="BB119" s="12"/>
    </row>
    <row r="120" spans="1:54" ht="14.5" hidden="1" x14ac:dyDescent="0.35">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c r="AY120" s="12"/>
      <c r="AZ120" s="12"/>
      <c r="BA120" s="12"/>
      <c r="BB120" s="12"/>
    </row>
    <row r="121" spans="1:54" ht="14.5" hidden="1" x14ac:dyDescent="0.35">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c r="BB121" s="12"/>
    </row>
    <row r="122" spans="1:54" ht="14.5" hidden="1" x14ac:dyDescent="0.35">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c r="AY122" s="12"/>
      <c r="AZ122" s="12"/>
      <c r="BA122" s="12"/>
      <c r="BB122" s="12"/>
    </row>
    <row r="123" spans="1:54" ht="14.5" hidden="1" x14ac:dyDescent="0.35">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c r="BB123" s="12"/>
    </row>
    <row r="124" spans="1:54" ht="14.5" hidden="1" x14ac:dyDescent="0.35">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c r="AX124" s="12"/>
      <c r="AY124" s="12"/>
      <c r="AZ124" s="12"/>
      <c r="BA124" s="12"/>
      <c r="BB124" s="12"/>
    </row>
    <row r="125" spans="1:54" ht="14.5" hidden="1" x14ac:dyDescent="0.35">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c r="AY125" s="12"/>
      <c r="AZ125" s="12"/>
      <c r="BA125" s="12"/>
      <c r="BB125" s="12"/>
    </row>
    <row r="126" spans="1:54" ht="14.5" hidden="1" x14ac:dyDescent="0.35">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c r="AX126" s="12"/>
      <c r="AY126" s="12"/>
      <c r="AZ126" s="12"/>
      <c r="BA126" s="12"/>
      <c r="BB126" s="12"/>
    </row>
    <row r="127" spans="1:54" ht="14.5" hidden="1" x14ac:dyDescent="0.35">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c r="AX127" s="12"/>
      <c r="AY127" s="12"/>
      <c r="AZ127" s="12"/>
      <c r="BA127" s="12"/>
      <c r="BB127" s="12"/>
    </row>
    <row r="128" spans="1:54" ht="14.5" hidden="1" x14ac:dyDescent="0.35">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c r="AX128" s="12"/>
      <c r="AY128" s="12"/>
      <c r="AZ128" s="12"/>
      <c r="BA128" s="12"/>
      <c r="BB128" s="12"/>
    </row>
    <row r="129" spans="1:54" ht="14.5" hidden="1" x14ac:dyDescent="0.35">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2"/>
      <c r="BA129" s="12"/>
      <c r="BB129" s="12"/>
    </row>
    <row r="130" spans="1:54" ht="14.5" hidden="1" x14ac:dyDescent="0.35">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2"/>
      <c r="BA130" s="12"/>
      <c r="BB130" s="12"/>
    </row>
    <row r="131" spans="1:54" ht="14.5" hidden="1" x14ac:dyDescent="0.35">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c r="AX131" s="12"/>
      <c r="AY131" s="12"/>
      <c r="AZ131" s="12"/>
      <c r="BA131" s="12"/>
      <c r="BB131" s="12"/>
    </row>
    <row r="132" spans="1:54" ht="14.5" hidden="1" x14ac:dyDescent="0.35">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c r="AX132" s="12"/>
      <c r="AY132" s="12"/>
      <c r="AZ132" s="12"/>
      <c r="BA132" s="12"/>
      <c r="BB132" s="12"/>
    </row>
    <row r="133" spans="1:54" ht="14.5" hidden="1" x14ac:dyDescent="0.35">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c r="AX133" s="12"/>
      <c r="AY133" s="12"/>
      <c r="AZ133" s="12"/>
      <c r="BA133" s="12"/>
      <c r="BB133" s="12"/>
    </row>
    <row r="134" spans="1:54" ht="14.5" hidden="1" x14ac:dyDescent="0.35">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c r="AX134" s="12"/>
      <c r="AY134" s="12"/>
      <c r="AZ134" s="12"/>
      <c r="BA134" s="12"/>
      <c r="BB134" s="12"/>
    </row>
    <row r="135" spans="1:54" ht="14.5" hidden="1" x14ac:dyDescent="0.35">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c r="AY135" s="12"/>
      <c r="AZ135" s="12"/>
      <c r="BA135" s="12"/>
      <c r="BB135" s="12"/>
    </row>
    <row r="136" spans="1:54" ht="14.5" hidden="1" x14ac:dyDescent="0.35">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c r="AY136" s="12"/>
      <c r="AZ136" s="12"/>
      <c r="BA136" s="12"/>
      <c r="BB136" s="12"/>
    </row>
    <row r="137" spans="1:54" ht="14.5" hidden="1" x14ac:dyDescent="0.35">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c r="AX137" s="12"/>
      <c r="AY137" s="12"/>
      <c r="AZ137" s="12"/>
      <c r="BA137" s="12"/>
      <c r="BB137" s="12"/>
    </row>
    <row r="138" spans="1:54" ht="14.5" hidden="1" x14ac:dyDescent="0.35">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2"/>
      <c r="AW138" s="12"/>
      <c r="AX138" s="12"/>
      <c r="AY138" s="12"/>
      <c r="AZ138" s="12"/>
      <c r="BA138" s="12"/>
      <c r="BB138" s="12"/>
    </row>
    <row r="139" spans="1:54" ht="14.5" hidden="1" x14ac:dyDescent="0.35">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c r="AW139" s="12"/>
      <c r="AX139" s="12"/>
      <c r="AY139" s="12"/>
      <c r="AZ139" s="12"/>
      <c r="BA139" s="12"/>
      <c r="BB139" s="12"/>
    </row>
    <row r="140" spans="1:54" ht="14.5" hidden="1" x14ac:dyDescent="0.35">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c r="AX140" s="12"/>
      <c r="AY140" s="12"/>
      <c r="AZ140" s="12"/>
      <c r="BA140" s="12"/>
      <c r="BB140" s="12"/>
    </row>
    <row r="141" spans="1:54" ht="14.5" hidden="1" x14ac:dyDescent="0.35">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c r="AX141" s="12"/>
      <c r="AY141" s="12"/>
      <c r="AZ141" s="12"/>
      <c r="BA141" s="12"/>
      <c r="BB141" s="12"/>
    </row>
    <row r="142" spans="1:54" ht="14.5" hidden="1" x14ac:dyDescent="0.35">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c r="AX142" s="12"/>
      <c r="AY142" s="12"/>
      <c r="AZ142" s="12"/>
      <c r="BA142" s="12"/>
      <c r="BB142" s="12"/>
    </row>
    <row r="143" spans="1:54" ht="14.5" hidden="1" x14ac:dyDescent="0.35">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c r="AR143" s="12"/>
      <c r="AS143" s="12"/>
      <c r="AT143" s="12"/>
      <c r="AU143" s="12"/>
      <c r="AV143" s="12"/>
      <c r="AW143" s="12"/>
      <c r="AX143" s="12"/>
      <c r="AY143" s="12"/>
      <c r="AZ143" s="12"/>
      <c r="BA143" s="12"/>
      <c r="BB143" s="12"/>
    </row>
    <row r="144" spans="1:54" ht="14.5" hidden="1" x14ac:dyDescent="0.35">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c r="AR144" s="12"/>
      <c r="AS144" s="12"/>
      <c r="AT144" s="12"/>
      <c r="AU144" s="12"/>
      <c r="AV144" s="12"/>
      <c r="AW144" s="12"/>
      <c r="AX144" s="12"/>
      <c r="AY144" s="12"/>
      <c r="AZ144" s="12"/>
      <c r="BA144" s="12"/>
      <c r="BB144" s="12"/>
    </row>
    <row r="145" spans="1:54" ht="14.5" hidden="1" x14ac:dyDescent="0.35">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c r="AW145" s="12"/>
      <c r="AX145" s="12"/>
      <c r="AY145" s="12"/>
      <c r="AZ145" s="12"/>
      <c r="BA145" s="12"/>
      <c r="BB145" s="12"/>
    </row>
    <row r="146" spans="1:54" ht="14.5" hidden="1" x14ac:dyDescent="0.35">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c r="AW146" s="12"/>
      <c r="AX146" s="12"/>
      <c r="AY146" s="12"/>
      <c r="AZ146" s="12"/>
      <c r="BA146" s="12"/>
      <c r="BB146" s="12"/>
    </row>
    <row r="147" spans="1:54" ht="14.5" hidden="1" x14ac:dyDescent="0.35">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c r="AW147" s="12"/>
      <c r="AX147" s="12"/>
      <c r="AY147" s="12"/>
      <c r="AZ147" s="12"/>
      <c r="BA147" s="12"/>
      <c r="BB147" s="12"/>
    </row>
    <row r="148" spans="1:54" ht="14.5" hidden="1" x14ac:dyDescent="0.35">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2"/>
      <c r="AW148" s="12"/>
      <c r="AX148" s="12"/>
      <c r="AY148" s="12"/>
      <c r="AZ148" s="12"/>
      <c r="BA148" s="12"/>
      <c r="BB148" s="12"/>
    </row>
    <row r="149" spans="1:54" ht="14.5" hidden="1" x14ac:dyDescent="0.35">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c r="AX149" s="12"/>
      <c r="AY149" s="12"/>
      <c r="AZ149" s="12"/>
      <c r="BA149" s="12"/>
      <c r="BB149" s="12"/>
    </row>
    <row r="150" spans="1:54" ht="14.5" hidden="1" x14ac:dyDescent="0.35">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c r="AR150" s="12"/>
      <c r="AS150" s="12"/>
      <c r="AT150" s="12"/>
      <c r="AU150" s="12"/>
      <c r="AV150" s="12"/>
      <c r="AW150" s="12"/>
      <c r="AX150" s="12"/>
      <c r="AY150" s="12"/>
      <c r="AZ150" s="12"/>
      <c r="BA150" s="12"/>
      <c r="BB150" s="12"/>
    </row>
    <row r="151" spans="1:54" ht="14.5" hidden="1" x14ac:dyDescent="0.35">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c r="AX151" s="12"/>
      <c r="AY151" s="12"/>
      <c r="AZ151" s="12"/>
      <c r="BA151" s="12"/>
      <c r="BB151" s="12"/>
    </row>
    <row r="152" spans="1:54" ht="14.5" hidden="1" x14ac:dyDescent="0.35">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c r="AX152" s="12"/>
      <c r="AY152" s="12"/>
      <c r="AZ152" s="12"/>
      <c r="BA152" s="12"/>
      <c r="BB152" s="12"/>
    </row>
    <row r="153" spans="1:54" ht="14.5" hidden="1" x14ac:dyDescent="0.35">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c r="AX153" s="12"/>
      <c r="AY153" s="12"/>
      <c r="AZ153" s="12"/>
      <c r="BA153" s="12"/>
      <c r="BB153" s="12"/>
    </row>
    <row r="154" spans="1:54" ht="14.5" hidden="1" x14ac:dyDescent="0.35">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c r="AR154" s="12"/>
      <c r="AS154" s="12"/>
      <c r="AT154" s="12"/>
      <c r="AU154" s="12"/>
      <c r="AV154" s="12"/>
      <c r="AW154" s="12"/>
      <c r="AX154" s="12"/>
      <c r="AY154" s="12"/>
      <c r="AZ154" s="12"/>
      <c r="BA154" s="12"/>
      <c r="BB154" s="12"/>
    </row>
    <row r="155" spans="1:54" ht="14.5" hidden="1" x14ac:dyDescent="0.35">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2"/>
      <c r="AW155" s="12"/>
      <c r="AX155" s="12"/>
      <c r="AY155" s="12"/>
      <c r="AZ155" s="12"/>
      <c r="BA155" s="12"/>
      <c r="BB155" s="12"/>
    </row>
    <row r="156" spans="1:54" ht="14.5" hidden="1" x14ac:dyDescent="0.35">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c r="AX156" s="12"/>
      <c r="AY156" s="12"/>
      <c r="AZ156" s="12"/>
      <c r="BA156" s="12"/>
      <c r="BB156" s="12"/>
    </row>
    <row r="157" spans="1:54" ht="14.5" hidden="1" x14ac:dyDescent="0.35">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c r="AR157" s="12"/>
      <c r="AS157" s="12"/>
      <c r="AT157" s="12"/>
      <c r="AU157" s="12"/>
      <c r="AV157" s="12"/>
      <c r="AW157" s="12"/>
      <c r="AX157" s="12"/>
      <c r="AY157" s="12"/>
      <c r="AZ157" s="12"/>
      <c r="BA157" s="12"/>
      <c r="BB157" s="12"/>
    </row>
    <row r="158" spans="1:54" ht="14.5" hidden="1" x14ac:dyDescent="0.35">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c r="AR158" s="12"/>
      <c r="AS158" s="12"/>
      <c r="AT158" s="12"/>
      <c r="AU158" s="12"/>
      <c r="AV158" s="12"/>
      <c r="AW158" s="12"/>
      <c r="AX158" s="12"/>
      <c r="AY158" s="12"/>
      <c r="AZ158" s="12"/>
      <c r="BA158" s="12"/>
      <c r="BB158" s="12"/>
    </row>
    <row r="159" spans="1:54" ht="14.5" hidden="1" x14ac:dyDescent="0.35">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c r="AR159" s="12"/>
      <c r="AS159" s="12"/>
      <c r="AT159" s="12"/>
      <c r="AU159" s="12"/>
      <c r="AV159" s="12"/>
      <c r="AW159" s="12"/>
      <c r="AX159" s="12"/>
      <c r="AY159" s="12"/>
      <c r="AZ159" s="12"/>
      <c r="BA159" s="12"/>
      <c r="BB159" s="12"/>
    </row>
    <row r="160" spans="1:54" ht="14.5" hidden="1" x14ac:dyDescent="0.35">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row>
    <row r="161" spans="1:54" ht="14.5" hidden="1" x14ac:dyDescent="0.35">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c r="AR161" s="12"/>
      <c r="AS161" s="12"/>
      <c r="AT161" s="12"/>
      <c r="AU161" s="12"/>
      <c r="AV161" s="12"/>
      <c r="AW161" s="12"/>
      <c r="AX161" s="12"/>
      <c r="AY161" s="12"/>
      <c r="AZ161" s="12"/>
      <c r="BA161" s="12"/>
      <c r="BB161" s="12"/>
    </row>
    <row r="162" spans="1:54" ht="14.5" hidden="1" x14ac:dyDescent="0.35">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c r="AR162" s="12"/>
      <c r="AS162" s="12"/>
      <c r="AT162" s="12"/>
      <c r="AU162" s="12"/>
      <c r="AV162" s="12"/>
      <c r="AW162" s="12"/>
      <c r="AX162" s="12"/>
      <c r="AY162" s="12"/>
      <c r="AZ162" s="12"/>
      <c r="BA162" s="12"/>
      <c r="BB162" s="12"/>
    </row>
    <row r="163" spans="1:54" ht="14.5" hidden="1" x14ac:dyDescent="0.35">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c r="AR163" s="12"/>
      <c r="AS163" s="12"/>
      <c r="AT163" s="12"/>
      <c r="AU163" s="12"/>
      <c r="AV163" s="12"/>
      <c r="AW163" s="12"/>
      <c r="AX163" s="12"/>
      <c r="AY163" s="12"/>
      <c r="AZ163" s="12"/>
      <c r="BA163" s="12"/>
      <c r="BB163" s="12"/>
    </row>
    <row r="164" spans="1:54" ht="14.5" hidden="1" x14ac:dyDescent="0.35">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c r="AR164" s="12"/>
      <c r="AS164" s="12"/>
      <c r="AT164" s="12"/>
      <c r="AU164" s="12"/>
      <c r="AV164" s="12"/>
      <c r="AW164" s="12"/>
      <c r="AX164" s="12"/>
      <c r="AY164" s="12"/>
      <c r="AZ164" s="12"/>
      <c r="BA164" s="12"/>
      <c r="BB164" s="12"/>
    </row>
    <row r="165" spans="1:54" ht="14.5" hidden="1" x14ac:dyDescent="0.35">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c r="AR165" s="12"/>
      <c r="AS165" s="12"/>
      <c r="AT165" s="12"/>
      <c r="AU165" s="12"/>
      <c r="AV165" s="12"/>
      <c r="AW165" s="12"/>
      <c r="AX165" s="12"/>
      <c r="AY165" s="12"/>
      <c r="AZ165" s="12"/>
      <c r="BA165" s="12"/>
      <c r="BB165" s="12"/>
    </row>
    <row r="166" spans="1:54" ht="14.5" hidden="1" x14ac:dyDescent="0.35">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c r="AR166" s="12"/>
      <c r="AS166" s="12"/>
      <c r="AT166" s="12"/>
      <c r="AU166" s="12"/>
      <c r="AV166" s="12"/>
      <c r="AW166" s="12"/>
      <c r="AX166" s="12"/>
      <c r="AY166" s="12"/>
      <c r="AZ166" s="12"/>
      <c r="BA166" s="12"/>
      <c r="BB166" s="12"/>
    </row>
    <row r="167" spans="1:54" ht="14.5" hidden="1" x14ac:dyDescent="0.35">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2"/>
      <c r="AW167" s="12"/>
      <c r="AX167" s="12"/>
      <c r="AY167" s="12"/>
      <c r="AZ167" s="12"/>
      <c r="BA167" s="12"/>
      <c r="BB167" s="12"/>
    </row>
    <row r="168" spans="1:54" ht="14.5" hidden="1" x14ac:dyDescent="0.35">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c r="AR168" s="12"/>
      <c r="AS168" s="12"/>
      <c r="AT168" s="12"/>
      <c r="AU168" s="12"/>
      <c r="AV168" s="12"/>
      <c r="AW168" s="12"/>
      <c r="AX168" s="12"/>
      <c r="AY168" s="12"/>
      <c r="AZ168" s="12"/>
      <c r="BA168" s="12"/>
      <c r="BB168" s="12"/>
    </row>
    <row r="169" spans="1:54" ht="14.5" hidden="1" x14ac:dyDescent="0.35">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c r="AR169" s="12"/>
      <c r="AS169" s="12"/>
      <c r="AT169" s="12"/>
      <c r="AU169" s="12"/>
      <c r="AV169" s="12"/>
      <c r="AW169" s="12"/>
      <c r="AX169" s="12"/>
      <c r="AY169" s="12"/>
      <c r="AZ169" s="12"/>
      <c r="BA169" s="12"/>
      <c r="BB169" s="12"/>
    </row>
    <row r="170" spans="1:54" ht="14.5" hidden="1" x14ac:dyDescent="0.35">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c r="AR170" s="12"/>
      <c r="AS170" s="12"/>
      <c r="AT170" s="12"/>
      <c r="AU170" s="12"/>
      <c r="AV170" s="12"/>
      <c r="AW170" s="12"/>
      <c r="AX170" s="12"/>
      <c r="AY170" s="12"/>
      <c r="AZ170" s="12"/>
      <c r="BA170" s="12"/>
      <c r="BB170" s="12"/>
    </row>
    <row r="171" spans="1:54" ht="14.5" hidden="1" x14ac:dyDescent="0.35">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c r="AR171" s="12"/>
      <c r="AS171" s="12"/>
      <c r="AT171" s="12"/>
      <c r="AU171" s="12"/>
      <c r="AV171" s="12"/>
      <c r="AW171" s="12"/>
      <c r="AX171" s="12"/>
      <c r="AY171" s="12"/>
      <c r="AZ171" s="12"/>
      <c r="BA171" s="12"/>
      <c r="BB171" s="12"/>
    </row>
    <row r="172" spans="1:54" ht="14.5" hidden="1" x14ac:dyDescent="0.35">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c r="AR172" s="12"/>
      <c r="AS172" s="12"/>
      <c r="AT172" s="12"/>
      <c r="AU172" s="12"/>
      <c r="AV172" s="12"/>
      <c r="AW172" s="12"/>
      <c r="AX172" s="12"/>
      <c r="AY172" s="12"/>
      <c r="AZ172" s="12"/>
      <c r="BA172" s="12"/>
      <c r="BB172" s="12"/>
    </row>
    <row r="173" spans="1:54" ht="14.5" hidden="1" x14ac:dyDescent="0.35">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c r="AR173" s="12"/>
      <c r="AS173" s="12"/>
      <c r="AT173" s="12"/>
      <c r="AU173" s="12"/>
      <c r="AV173" s="12"/>
      <c r="AW173" s="12"/>
      <c r="AX173" s="12"/>
      <c r="AY173" s="12"/>
      <c r="AZ173" s="12"/>
      <c r="BA173" s="12"/>
      <c r="BB173" s="12"/>
    </row>
    <row r="174" spans="1:54" ht="14.5" hidden="1" x14ac:dyDescent="0.35">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c r="AR174" s="12"/>
      <c r="AS174" s="12"/>
      <c r="AT174" s="12"/>
      <c r="AU174" s="12"/>
      <c r="AV174" s="12"/>
      <c r="AW174" s="12"/>
      <c r="AX174" s="12"/>
      <c r="AY174" s="12"/>
      <c r="AZ174" s="12"/>
      <c r="BA174" s="12"/>
      <c r="BB174" s="12"/>
    </row>
    <row r="175" spans="1:54" ht="14.5" hidden="1" x14ac:dyDescent="0.35">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c r="AR175" s="12"/>
      <c r="AS175" s="12"/>
      <c r="AT175" s="12"/>
      <c r="AU175" s="12"/>
      <c r="AV175" s="12"/>
      <c r="AW175" s="12"/>
      <c r="AX175" s="12"/>
      <c r="AY175" s="12"/>
      <c r="AZ175" s="12"/>
      <c r="BA175" s="12"/>
      <c r="BB175" s="12"/>
    </row>
    <row r="176" spans="1:54" ht="14.5" hidden="1" x14ac:dyDescent="0.35">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c r="AR176" s="12"/>
      <c r="AS176" s="12"/>
      <c r="AT176" s="12"/>
      <c r="AU176" s="12"/>
      <c r="AV176" s="12"/>
      <c r="AW176" s="12"/>
      <c r="AX176" s="12"/>
      <c r="AY176" s="12"/>
      <c r="AZ176" s="12"/>
      <c r="BA176" s="12"/>
      <c r="BB176" s="12"/>
    </row>
    <row r="177" spans="1:54" ht="14.5" hidden="1" x14ac:dyDescent="0.35">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c r="AR177" s="12"/>
      <c r="AS177" s="12"/>
      <c r="AT177" s="12"/>
      <c r="AU177" s="12"/>
      <c r="AV177" s="12"/>
      <c r="AW177" s="12"/>
      <c r="AX177" s="12"/>
      <c r="AY177" s="12"/>
      <c r="AZ177" s="12"/>
      <c r="BA177" s="12"/>
      <c r="BB177" s="12"/>
    </row>
    <row r="178" spans="1:54" ht="14.5" hidden="1" x14ac:dyDescent="0.35">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c r="AR178" s="12"/>
      <c r="AS178" s="12"/>
      <c r="AT178" s="12"/>
      <c r="AU178" s="12"/>
      <c r="AV178" s="12"/>
      <c r="AW178" s="12"/>
      <c r="AX178" s="12"/>
      <c r="AY178" s="12"/>
      <c r="AZ178" s="12"/>
      <c r="BA178" s="12"/>
      <c r="BB178" s="12"/>
    </row>
    <row r="179" spans="1:54" ht="14.5" hidden="1" x14ac:dyDescent="0.35">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c r="AR179" s="12"/>
      <c r="AS179" s="12"/>
      <c r="AT179" s="12"/>
      <c r="AU179" s="12"/>
      <c r="AV179" s="12"/>
      <c r="AW179" s="12"/>
      <c r="AX179" s="12"/>
      <c r="AY179" s="12"/>
      <c r="AZ179" s="12"/>
      <c r="BA179" s="12"/>
      <c r="BB179" s="12"/>
    </row>
    <row r="180" spans="1:54" ht="14.5" hidden="1" x14ac:dyDescent="0.35">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c r="AR180" s="12"/>
      <c r="AS180" s="12"/>
      <c r="AT180" s="12"/>
      <c r="AU180" s="12"/>
      <c r="AV180" s="12"/>
      <c r="AW180" s="12"/>
      <c r="AX180" s="12"/>
      <c r="AY180" s="12"/>
      <c r="AZ180" s="12"/>
      <c r="BA180" s="12"/>
      <c r="BB180" s="12"/>
    </row>
    <row r="181" spans="1:54" ht="14.5" hidden="1" x14ac:dyDescent="0.35">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c r="AR181" s="12"/>
      <c r="AS181" s="12"/>
      <c r="AT181" s="12"/>
      <c r="AU181" s="12"/>
      <c r="AV181" s="12"/>
      <c r="AW181" s="12"/>
      <c r="AX181" s="12"/>
      <c r="AY181" s="12"/>
      <c r="AZ181" s="12"/>
      <c r="BA181" s="12"/>
      <c r="BB181" s="12"/>
    </row>
    <row r="182" spans="1:54" ht="14.5" hidden="1" x14ac:dyDescent="0.35">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c r="AR182" s="12"/>
      <c r="AS182" s="12"/>
      <c r="AT182" s="12"/>
      <c r="AU182" s="12"/>
      <c r="AV182" s="12"/>
      <c r="AW182" s="12"/>
      <c r="AX182" s="12"/>
      <c r="AY182" s="12"/>
      <c r="AZ182" s="12"/>
      <c r="BA182" s="12"/>
      <c r="BB182" s="12"/>
    </row>
    <row r="183" spans="1:54" ht="14.5" hidden="1" x14ac:dyDescent="0.35">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c r="AR183" s="12"/>
      <c r="AS183" s="12"/>
      <c r="AT183" s="12"/>
      <c r="AU183" s="12"/>
      <c r="AV183" s="12"/>
      <c r="AW183" s="12"/>
      <c r="AX183" s="12"/>
      <c r="AY183" s="12"/>
      <c r="AZ183" s="12"/>
      <c r="BA183" s="12"/>
      <c r="BB183" s="12"/>
    </row>
    <row r="184" spans="1:54" ht="14.5" hidden="1" x14ac:dyDescent="0.35">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c r="AR184" s="12"/>
      <c r="AS184" s="12"/>
      <c r="AT184" s="12"/>
      <c r="AU184" s="12"/>
      <c r="AV184" s="12"/>
      <c r="AW184" s="12"/>
      <c r="AX184" s="12"/>
      <c r="AY184" s="12"/>
      <c r="AZ184" s="12"/>
      <c r="BA184" s="12"/>
      <c r="BB184" s="12"/>
    </row>
    <row r="185" spans="1:54" ht="14.5" hidden="1" x14ac:dyDescent="0.35">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c r="AR185" s="12"/>
      <c r="AS185" s="12"/>
      <c r="AT185" s="12"/>
      <c r="AU185" s="12"/>
      <c r="AV185" s="12"/>
      <c r="AW185" s="12"/>
      <c r="AX185" s="12"/>
      <c r="AY185" s="12"/>
      <c r="AZ185" s="12"/>
      <c r="BA185" s="12"/>
      <c r="BB185" s="12"/>
    </row>
    <row r="186" spans="1:54" ht="14.5" hidden="1" x14ac:dyDescent="0.35">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c r="AR186" s="12"/>
      <c r="AS186" s="12"/>
      <c r="AT186" s="12"/>
      <c r="AU186" s="12"/>
      <c r="AV186" s="12"/>
      <c r="AW186" s="12"/>
      <c r="AX186" s="12"/>
      <c r="AY186" s="12"/>
      <c r="AZ186" s="12"/>
      <c r="BA186" s="12"/>
      <c r="BB186" s="12"/>
    </row>
    <row r="187" spans="1:54" ht="14.5" hidden="1" x14ac:dyDescent="0.35">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c r="AR187" s="12"/>
      <c r="AS187" s="12"/>
      <c r="AT187" s="12"/>
      <c r="AU187" s="12"/>
      <c r="AV187" s="12"/>
      <c r="AW187" s="12"/>
      <c r="AX187" s="12"/>
      <c r="AY187" s="12"/>
      <c r="AZ187" s="12"/>
      <c r="BA187" s="12"/>
      <c r="BB187" s="12"/>
    </row>
    <row r="188" spans="1:54" ht="14.5" hidden="1" x14ac:dyDescent="0.35">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c r="AX188" s="12"/>
      <c r="AY188" s="12"/>
      <c r="AZ188" s="12"/>
      <c r="BA188" s="12"/>
      <c r="BB188" s="12"/>
    </row>
    <row r="189" spans="1:54" ht="14.5" hidden="1" x14ac:dyDescent="0.35">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c r="AX189" s="12"/>
      <c r="AY189" s="12"/>
      <c r="AZ189" s="12"/>
      <c r="BA189" s="12"/>
      <c r="BB189" s="12"/>
    </row>
    <row r="190" spans="1:54" ht="14.5" hidden="1" x14ac:dyDescent="0.35">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c r="AX190" s="12"/>
      <c r="AY190" s="12"/>
      <c r="AZ190" s="12"/>
      <c r="BA190" s="12"/>
      <c r="BB190" s="12"/>
    </row>
    <row r="191" spans="1:54" ht="14.5" hidden="1" x14ac:dyDescent="0.35">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2"/>
      <c r="AW191" s="12"/>
      <c r="AX191" s="12"/>
      <c r="AY191" s="12"/>
      <c r="AZ191" s="12"/>
      <c r="BA191" s="12"/>
      <c r="BB191" s="12"/>
    </row>
    <row r="192" spans="1:54" ht="14.5" hidden="1" x14ac:dyDescent="0.35">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c r="AR192" s="12"/>
      <c r="AS192" s="12"/>
      <c r="AT192" s="12"/>
      <c r="AU192" s="12"/>
      <c r="AV192" s="12"/>
      <c r="AW192" s="12"/>
      <c r="AX192" s="12"/>
      <c r="AY192" s="12"/>
      <c r="AZ192" s="12"/>
      <c r="BA192" s="12"/>
      <c r="BB192" s="12"/>
    </row>
    <row r="193" spans="1:54" ht="14.5" hidden="1" x14ac:dyDescent="0.35">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c r="AW193" s="12"/>
      <c r="AX193" s="12"/>
      <c r="AY193" s="12"/>
      <c r="AZ193" s="12"/>
      <c r="BA193" s="12"/>
      <c r="BB193" s="12"/>
    </row>
    <row r="194" spans="1:54" ht="14.5" hidden="1" x14ac:dyDescent="0.35">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c r="AR194" s="12"/>
      <c r="AS194" s="12"/>
      <c r="AT194" s="12"/>
      <c r="AU194" s="12"/>
      <c r="AV194" s="12"/>
      <c r="AW194" s="12"/>
      <c r="AX194" s="12"/>
      <c r="AY194" s="12"/>
      <c r="AZ194" s="12"/>
      <c r="BA194" s="12"/>
      <c r="BB194" s="12"/>
    </row>
    <row r="195" spans="1:54" ht="14.5" hidden="1" x14ac:dyDescent="0.35">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c r="AR195" s="12"/>
      <c r="AS195" s="12"/>
      <c r="AT195" s="12"/>
      <c r="AU195" s="12"/>
      <c r="AV195" s="12"/>
      <c r="AW195" s="12"/>
      <c r="AX195" s="12"/>
      <c r="AY195" s="12"/>
      <c r="AZ195" s="12"/>
      <c r="BA195" s="12"/>
      <c r="BB195" s="12"/>
    </row>
    <row r="196" spans="1:54" ht="14.5" hidden="1" x14ac:dyDescent="0.35">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c r="AR196" s="12"/>
      <c r="AS196" s="12"/>
      <c r="AT196" s="12"/>
      <c r="AU196" s="12"/>
      <c r="AV196" s="12"/>
      <c r="AW196" s="12"/>
      <c r="AX196" s="12"/>
      <c r="AY196" s="12"/>
      <c r="AZ196" s="12"/>
      <c r="BA196" s="12"/>
      <c r="BB196" s="12"/>
    </row>
    <row r="197" spans="1:54" ht="14.5" hidden="1" x14ac:dyDescent="0.35">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c r="AR197" s="12"/>
      <c r="AS197" s="12"/>
      <c r="AT197" s="12"/>
      <c r="AU197" s="12"/>
      <c r="AV197" s="12"/>
      <c r="AW197" s="12"/>
      <c r="AX197" s="12"/>
      <c r="AY197" s="12"/>
      <c r="AZ197" s="12"/>
      <c r="BA197" s="12"/>
      <c r="BB197" s="12"/>
    </row>
    <row r="198" spans="1:54" ht="14.5" hidden="1" x14ac:dyDescent="0.35">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c r="AX198" s="12"/>
      <c r="AY198" s="12"/>
      <c r="AZ198" s="12"/>
      <c r="BA198" s="12"/>
      <c r="BB198" s="12"/>
    </row>
    <row r="199" spans="1:54" ht="14.5" hidden="1" x14ac:dyDescent="0.35">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c r="AR199" s="12"/>
      <c r="AS199" s="12"/>
      <c r="AT199" s="12"/>
      <c r="AU199" s="12"/>
      <c r="AV199" s="12"/>
      <c r="AW199" s="12"/>
      <c r="AX199" s="12"/>
      <c r="AY199" s="12"/>
      <c r="AZ199" s="12"/>
      <c r="BA199" s="12"/>
      <c r="BB199" s="12"/>
    </row>
    <row r="200" spans="1:54" ht="14.5" hidden="1" x14ac:dyDescent="0.35">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c r="AR200" s="12"/>
      <c r="AS200" s="12"/>
      <c r="AT200" s="12"/>
      <c r="AU200" s="12"/>
      <c r="AV200" s="12"/>
      <c r="AW200" s="12"/>
      <c r="AX200" s="12"/>
      <c r="AY200" s="12"/>
      <c r="AZ200" s="12"/>
      <c r="BA200" s="12"/>
      <c r="BB200" s="12"/>
    </row>
    <row r="201" spans="1:54" ht="14.5" hidden="1" x14ac:dyDescent="0.35">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c r="AR201" s="12"/>
      <c r="AS201" s="12"/>
      <c r="AT201" s="12"/>
      <c r="AU201" s="12"/>
      <c r="AV201" s="12"/>
      <c r="AW201" s="12"/>
      <c r="AX201" s="12"/>
      <c r="AY201" s="12"/>
      <c r="AZ201" s="12"/>
      <c r="BA201" s="12"/>
      <c r="BB201" s="12"/>
    </row>
    <row r="202" spans="1:54" ht="14.5" hidden="1" x14ac:dyDescent="0.35">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c r="AR202" s="12"/>
      <c r="AS202" s="12"/>
      <c r="AT202" s="12"/>
      <c r="AU202" s="12"/>
      <c r="AV202" s="12"/>
      <c r="AW202" s="12"/>
      <c r="AX202" s="12"/>
      <c r="AY202" s="12"/>
      <c r="AZ202" s="12"/>
      <c r="BA202" s="12"/>
      <c r="BB202" s="12"/>
    </row>
    <row r="203" spans="1:54" ht="14.5" hidden="1" x14ac:dyDescent="0.35">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c r="AR203" s="12"/>
      <c r="AS203" s="12"/>
      <c r="AT203" s="12"/>
      <c r="AU203" s="12"/>
      <c r="AV203" s="12"/>
      <c r="AW203" s="12"/>
      <c r="AX203" s="12"/>
      <c r="AY203" s="12"/>
      <c r="AZ203" s="12"/>
      <c r="BA203" s="12"/>
      <c r="BB203" s="12"/>
    </row>
    <row r="204" spans="1:54" ht="14.5" hidden="1" x14ac:dyDescent="0.35">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c r="AR204" s="12"/>
      <c r="AS204" s="12"/>
      <c r="AT204" s="12"/>
      <c r="AU204" s="12"/>
      <c r="AV204" s="12"/>
      <c r="AW204" s="12"/>
      <c r="AX204" s="12"/>
      <c r="AY204" s="12"/>
      <c r="AZ204" s="12"/>
      <c r="BA204" s="12"/>
      <c r="BB204" s="12"/>
    </row>
    <row r="205" spans="1:54" ht="14.5" hidden="1" x14ac:dyDescent="0.35">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c r="AR205" s="12"/>
      <c r="AS205" s="12"/>
      <c r="AT205" s="12"/>
      <c r="AU205" s="12"/>
      <c r="AV205" s="12"/>
      <c r="AW205" s="12"/>
      <c r="AX205" s="12"/>
      <c r="AY205" s="12"/>
      <c r="AZ205" s="12"/>
      <c r="BA205" s="12"/>
      <c r="BB205" s="12"/>
    </row>
    <row r="206" spans="1:54" ht="14.5" hidden="1" x14ac:dyDescent="0.35">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c r="AR206" s="12"/>
      <c r="AS206" s="12"/>
      <c r="AT206" s="12"/>
      <c r="AU206" s="12"/>
      <c r="AV206" s="12"/>
      <c r="AW206" s="12"/>
      <c r="AX206" s="12"/>
      <c r="AY206" s="12"/>
      <c r="AZ206" s="12"/>
      <c r="BA206" s="12"/>
      <c r="BB206" s="12"/>
    </row>
    <row r="207" spans="1:54" ht="14.5" hidden="1" x14ac:dyDescent="0.35">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c r="AR207" s="12"/>
      <c r="AS207" s="12"/>
      <c r="AT207" s="12"/>
      <c r="AU207" s="12"/>
      <c r="AV207" s="12"/>
      <c r="AW207" s="12"/>
      <c r="AX207" s="12"/>
      <c r="AY207" s="12"/>
      <c r="AZ207" s="12"/>
      <c r="BA207" s="12"/>
      <c r="BB207" s="12"/>
    </row>
    <row r="208" spans="1:54" ht="14.5" hidden="1" x14ac:dyDescent="0.35">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c r="AR208" s="12"/>
      <c r="AS208" s="12"/>
      <c r="AT208" s="12"/>
      <c r="AU208" s="12"/>
      <c r="AV208" s="12"/>
      <c r="AW208" s="12"/>
      <c r="AX208" s="12"/>
      <c r="AY208" s="12"/>
      <c r="AZ208" s="12"/>
      <c r="BA208" s="12"/>
      <c r="BB208" s="12"/>
    </row>
    <row r="209" spans="1:54" ht="14.5" hidden="1" x14ac:dyDescent="0.35">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c r="AR209" s="12"/>
      <c r="AS209" s="12"/>
      <c r="AT209" s="12"/>
      <c r="AU209" s="12"/>
      <c r="AV209" s="12"/>
      <c r="AW209" s="12"/>
      <c r="AX209" s="12"/>
      <c r="AY209" s="12"/>
      <c r="AZ209" s="12"/>
      <c r="BA209" s="12"/>
      <c r="BB209" s="12"/>
    </row>
    <row r="210" spans="1:54" ht="14.5" hidden="1" x14ac:dyDescent="0.35">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c r="AX210" s="12"/>
      <c r="AY210" s="12"/>
      <c r="AZ210" s="12"/>
      <c r="BA210" s="12"/>
      <c r="BB210" s="12"/>
    </row>
    <row r="211" spans="1:54" ht="14.5" hidden="1" x14ac:dyDescent="0.35">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c r="AR211" s="12"/>
      <c r="AS211" s="12"/>
      <c r="AT211" s="12"/>
      <c r="AU211" s="12"/>
      <c r="AV211" s="12"/>
      <c r="AW211" s="12"/>
      <c r="AX211" s="12"/>
      <c r="AY211" s="12"/>
      <c r="AZ211" s="12"/>
      <c r="BA211" s="12"/>
      <c r="BB211" s="12"/>
    </row>
    <row r="212" spans="1:54" ht="14.5" hidden="1" x14ac:dyDescent="0.35">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c r="AR212" s="12"/>
      <c r="AS212" s="12"/>
      <c r="AT212" s="12"/>
      <c r="AU212" s="12"/>
      <c r="AV212" s="12"/>
      <c r="AW212" s="12"/>
      <c r="AX212" s="12"/>
      <c r="AY212" s="12"/>
      <c r="AZ212" s="12"/>
      <c r="BA212" s="12"/>
      <c r="BB212" s="12"/>
    </row>
    <row r="213" spans="1:54" ht="14.5" hidden="1" x14ac:dyDescent="0.35">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c r="AR213" s="12"/>
      <c r="AS213" s="12"/>
      <c r="AT213" s="12"/>
      <c r="AU213" s="12"/>
      <c r="AV213" s="12"/>
      <c r="AW213" s="12"/>
      <c r="AX213" s="12"/>
      <c r="AY213" s="12"/>
      <c r="AZ213" s="12"/>
      <c r="BA213" s="12"/>
      <c r="BB213" s="12"/>
    </row>
    <row r="214" spans="1:54" ht="14.5" hidden="1" x14ac:dyDescent="0.35">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c r="AR214" s="12"/>
      <c r="AS214" s="12"/>
      <c r="AT214" s="12"/>
      <c r="AU214" s="12"/>
      <c r="AV214" s="12"/>
      <c r="AW214" s="12"/>
      <c r="AX214" s="12"/>
      <c r="AY214" s="12"/>
      <c r="AZ214" s="12"/>
      <c r="BA214" s="12"/>
      <c r="BB214" s="12"/>
    </row>
    <row r="215" spans="1:54" ht="14.5" hidden="1" x14ac:dyDescent="0.35">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c r="AR215" s="12"/>
      <c r="AS215" s="12"/>
      <c r="AT215" s="12"/>
      <c r="AU215" s="12"/>
      <c r="AV215" s="12"/>
      <c r="AW215" s="12"/>
      <c r="AX215" s="12"/>
      <c r="AY215" s="12"/>
      <c r="AZ215" s="12"/>
      <c r="BA215" s="12"/>
      <c r="BB215" s="12"/>
    </row>
    <row r="216" spans="1:54" ht="14.5" hidden="1" x14ac:dyDescent="0.35">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c r="AR216" s="12"/>
      <c r="AS216" s="12"/>
      <c r="AT216" s="12"/>
      <c r="AU216" s="12"/>
      <c r="AV216" s="12"/>
      <c r="AW216" s="12"/>
      <c r="AX216" s="12"/>
      <c r="AY216" s="12"/>
      <c r="AZ216" s="12"/>
      <c r="BA216" s="12"/>
      <c r="BB216" s="12"/>
    </row>
    <row r="217" spans="1:54" ht="14.5" hidden="1" x14ac:dyDescent="0.35">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c r="AR217" s="12"/>
      <c r="AS217" s="12"/>
      <c r="AT217" s="12"/>
      <c r="AU217" s="12"/>
      <c r="AV217" s="12"/>
      <c r="AW217" s="12"/>
      <c r="AX217" s="12"/>
      <c r="AY217" s="12"/>
      <c r="AZ217" s="12"/>
      <c r="BA217" s="12"/>
      <c r="BB217" s="12"/>
    </row>
    <row r="218" spans="1:54" ht="14.5" hidden="1" x14ac:dyDescent="0.35">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c r="AR218" s="12"/>
      <c r="AS218" s="12"/>
      <c r="AT218" s="12"/>
      <c r="AU218" s="12"/>
      <c r="AV218" s="12"/>
      <c r="AW218" s="12"/>
      <c r="AX218" s="12"/>
      <c r="AY218" s="12"/>
      <c r="AZ218" s="12"/>
      <c r="BA218" s="12"/>
      <c r="BB218" s="12"/>
    </row>
    <row r="219" spans="1:54" ht="14.5" hidden="1" x14ac:dyDescent="0.35">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c r="AR219" s="12"/>
      <c r="AS219" s="12"/>
      <c r="AT219" s="12"/>
      <c r="AU219" s="12"/>
      <c r="AV219" s="12"/>
      <c r="AW219" s="12"/>
      <c r="AX219" s="12"/>
      <c r="AY219" s="12"/>
      <c r="AZ219" s="12"/>
      <c r="BA219" s="12"/>
      <c r="BB219" s="12"/>
    </row>
    <row r="220" spans="1:54" ht="14.5" hidden="1" x14ac:dyDescent="0.35">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c r="AR220" s="12"/>
      <c r="AS220" s="12"/>
      <c r="AT220" s="12"/>
      <c r="AU220" s="12"/>
      <c r="AV220" s="12"/>
      <c r="AW220" s="12"/>
      <c r="AX220" s="12"/>
      <c r="AY220" s="12"/>
      <c r="AZ220" s="12"/>
      <c r="BA220" s="12"/>
      <c r="BB220" s="12"/>
    </row>
    <row r="221" spans="1:54" ht="14.5" hidden="1" x14ac:dyDescent="0.35">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c r="AR221" s="12"/>
      <c r="AS221" s="12"/>
      <c r="AT221" s="12"/>
      <c r="AU221" s="12"/>
      <c r="AV221" s="12"/>
      <c r="AW221" s="12"/>
      <c r="AX221" s="12"/>
      <c r="AY221" s="12"/>
      <c r="AZ221" s="12"/>
      <c r="BA221" s="12"/>
      <c r="BB221" s="12"/>
    </row>
    <row r="222" spans="1:54" ht="14.5" hidden="1" x14ac:dyDescent="0.35">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c r="AR222" s="12"/>
      <c r="AS222" s="12"/>
      <c r="AT222" s="12"/>
      <c r="AU222" s="12"/>
      <c r="AV222" s="12"/>
      <c r="AW222" s="12"/>
      <c r="AX222" s="12"/>
      <c r="AY222" s="12"/>
      <c r="AZ222" s="12"/>
      <c r="BA222" s="12"/>
      <c r="BB222" s="12"/>
    </row>
    <row r="223" spans="1:54" ht="14.5" hidden="1" x14ac:dyDescent="0.35">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c r="AR223" s="12"/>
      <c r="AS223" s="12"/>
      <c r="AT223" s="12"/>
      <c r="AU223" s="12"/>
      <c r="AV223" s="12"/>
      <c r="AW223" s="12"/>
      <c r="AX223" s="12"/>
      <c r="AY223" s="12"/>
      <c r="AZ223" s="12"/>
      <c r="BA223" s="12"/>
      <c r="BB223" s="12"/>
    </row>
    <row r="224" spans="1:54" ht="14.5" hidden="1" x14ac:dyDescent="0.35">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c r="AR224" s="12"/>
      <c r="AS224" s="12"/>
      <c r="AT224" s="12"/>
      <c r="AU224" s="12"/>
      <c r="AV224" s="12"/>
      <c r="AW224" s="12"/>
      <c r="AX224" s="12"/>
      <c r="AY224" s="12"/>
      <c r="AZ224" s="12"/>
      <c r="BA224" s="12"/>
      <c r="BB224" s="12"/>
    </row>
    <row r="225" spans="1:54" ht="14.5" hidden="1" x14ac:dyDescent="0.35">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c r="AR225" s="12"/>
      <c r="AS225" s="12"/>
      <c r="AT225" s="12"/>
      <c r="AU225" s="12"/>
      <c r="AV225" s="12"/>
      <c r="AW225" s="12"/>
      <c r="AX225" s="12"/>
      <c r="AY225" s="12"/>
      <c r="AZ225" s="12"/>
      <c r="BA225" s="12"/>
      <c r="BB225" s="12"/>
    </row>
    <row r="226" spans="1:54" ht="14.5" hidden="1" x14ac:dyDescent="0.35">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c r="AX226" s="12"/>
      <c r="AY226" s="12"/>
      <c r="AZ226" s="12"/>
      <c r="BA226" s="12"/>
      <c r="BB226" s="12"/>
    </row>
    <row r="227" spans="1:54" ht="14.5" hidden="1" x14ac:dyDescent="0.35">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c r="AR227" s="12"/>
      <c r="AS227" s="12"/>
      <c r="AT227" s="12"/>
      <c r="AU227" s="12"/>
      <c r="AV227" s="12"/>
      <c r="AW227" s="12"/>
      <c r="AX227" s="12"/>
      <c r="AY227" s="12"/>
      <c r="AZ227" s="12"/>
      <c r="BA227" s="12"/>
      <c r="BB227" s="12"/>
    </row>
    <row r="228" spans="1:54" ht="14.5" hidden="1" x14ac:dyDescent="0.35">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c r="AR228" s="12"/>
      <c r="AS228" s="12"/>
      <c r="AT228" s="12"/>
      <c r="AU228" s="12"/>
      <c r="AV228" s="12"/>
      <c r="AW228" s="12"/>
      <c r="AX228" s="12"/>
      <c r="AY228" s="12"/>
      <c r="AZ228" s="12"/>
      <c r="BA228" s="12"/>
      <c r="BB228" s="12"/>
    </row>
    <row r="229" spans="1:54" ht="14.5" hidden="1" x14ac:dyDescent="0.35">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c r="AR229" s="12"/>
      <c r="AS229" s="12"/>
      <c r="AT229" s="12"/>
      <c r="AU229" s="12"/>
      <c r="AV229" s="12"/>
      <c r="AW229" s="12"/>
      <c r="AX229" s="12"/>
      <c r="AY229" s="12"/>
      <c r="AZ229" s="12"/>
      <c r="BA229" s="12"/>
      <c r="BB229" s="12"/>
    </row>
    <row r="230" spans="1:54" ht="14.5" hidden="1" x14ac:dyDescent="0.35">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c r="AR230" s="12"/>
      <c r="AS230" s="12"/>
      <c r="AT230" s="12"/>
      <c r="AU230" s="12"/>
      <c r="AV230" s="12"/>
      <c r="AW230" s="12"/>
      <c r="AX230" s="12"/>
      <c r="AY230" s="12"/>
      <c r="AZ230" s="12"/>
      <c r="BA230" s="12"/>
      <c r="BB230" s="12"/>
    </row>
    <row r="231" spans="1:54" ht="14.5" hidden="1" x14ac:dyDescent="0.35">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c r="AR231" s="12"/>
      <c r="AS231" s="12"/>
      <c r="AT231" s="12"/>
      <c r="AU231" s="12"/>
      <c r="AV231" s="12"/>
      <c r="AW231" s="12"/>
      <c r="AX231" s="12"/>
      <c r="AY231" s="12"/>
      <c r="AZ231" s="12"/>
      <c r="BA231" s="12"/>
      <c r="BB231" s="12"/>
    </row>
    <row r="232" spans="1:54" ht="14.5" hidden="1" x14ac:dyDescent="0.35">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c r="AR232" s="12"/>
      <c r="AS232" s="12"/>
      <c r="AT232" s="12"/>
      <c r="AU232" s="12"/>
      <c r="AV232" s="12"/>
      <c r="AW232" s="12"/>
      <c r="AX232" s="12"/>
      <c r="AY232" s="12"/>
      <c r="AZ232" s="12"/>
      <c r="BA232" s="12"/>
      <c r="BB232" s="12"/>
    </row>
    <row r="233" spans="1:54" ht="14.5" hidden="1" x14ac:dyDescent="0.35">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c r="AR233" s="12"/>
      <c r="AS233" s="12"/>
      <c r="AT233" s="12"/>
      <c r="AU233" s="12"/>
      <c r="AV233" s="12"/>
      <c r="AW233" s="12"/>
      <c r="AX233" s="12"/>
      <c r="AY233" s="12"/>
      <c r="AZ233" s="12"/>
      <c r="BA233" s="12"/>
      <c r="BB233" s="12"/>
    </row>
    <row r="234" spans="1:54" ht="14.5" hidden="1" x14ac:dyDescent="0.35">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c r="AR234" s="12"/>
      <c r="AS234" s="12"/>
      <c r="AT234" s="12"/>
      <c r="AU234" s="12"/>
      <c r="AV234" s="12"/>
      <c r="AW234" s="12"/>
      <c r="AX234" s="12"/>
      <c r="AY234" s="12"/>
      <c r="AZ234" s="12"/>
      <c r="BA234" s="12"/>
      <c r="BB234" s="12"/>
    </row>
    <row r="235" spans="1:54" ht="14.5" hidden="1" x14ac:dyDescent="0.35">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c r="AR235" s="12"/>
      <c r="AS235" s="12"/>
      <c r="AT235" s="12"/>
      <c r="AU235" s="12"/>
      <c r="AV235" s="12"/>
      <c r="AW235" s="12"/>
      <c r="AX235" s="12"/>
      <c r="AY235" s="12"/>
      <c r="AZ235" s="12"/>
      <c r="BA235" s="12"/>
      <c r="BB235" s="12"/>
    </row>
    <row r="236" spans="1:54" ht="14.5" hidden="1" x14ac:dyDescent="0.35">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c r="AR236" s="12"/>
      <c r="AS236" s="12"/>
      <c r="AT236" s="12"/>
      <c r="AU236" s="12"/>
      <c r="AV236" s="12"/>
      <c r="AW236" s="12"/>
      <c r="AX236" s="12"/>
      <c r="AY236" s="12"/>
      <c r="AZ236" s="12"/>
      <c r="BA236" s="12"/>
      <c r="BB236" s="12"/>
    </row>
    <row r="237" spans="1:54" ht="14.5" hidden="1" x14ac:dyDescent="0.35">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c r="AR237" s="12"/>
      <c r="AS237" s="12"/>
      <c r="AT237" s="12"/>
      <c r="AU237" s="12"/>
      <c r="AV237" s="12"/>
      <c r="AW237" s="12"/>
      <c r="AX237" s="12"/>
      <c r="AY237" s="12"/>
      <c r="AZ237" s="12"/>
      <c r="BA237" s="12"/>
      <c r="BB237" s="12"/>
    </row>
    <row r="238" spans="1:54" ht="14.5" hidden="1" x14ac:dyDescent="0.35">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c r="AR238" s="12"/>
      <c r="AS238" s="12"/>
      <c r="AT238" s="12"/>
      <c r="AU238" s="12"/>
      <c r="AV238" s="12"/>
      <c r="AW238" s="12"/>
      <c r="AX238" s="12"/>
      <c r="AY238" s="12"/>
      <c r="AZ238" s="12"/>
      <c r="BA238" s="12"/>
      <c r="BB238" s="12"/>
    </row>
    <row r="239" spans="1:54" ht="14.5" hidden="1" x14ac:dyDescent="0.35">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c r="AR239" s="12"/>
      <c r="AS239" s="12"/>
      <c r="AT239" s="12"/>
      <c r="AU239" s="12"/>
      <c r="AV239" s="12"/>
      <c r="AW239" s="12"/>
      <c r="AX239" s="12"/>
      <c r="AY239" s="12"/>
      <c r="AZ239" s="12"/>
      <c r="BA239" s="12"/>
      <c r="BB239" s="12"/>
    </row>
    <row r="240" spans="1:54" ht="14.5" hidden="1" x14ac:dyDescent="0.35">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c r="AR240" s="12"/>
      <c r="AS240" s="12"/>
      <c r="AT240" s="12"/>
      <c r="AU240" s="12"/>
      <c r="AV240" s="12"/>
      <c r="AW240" s="12"/>
      <c r="AX240" s="12"/>
      <c r="AY240" s="12"/>
      <c r="AZ240" s="12"/>
      <c r="BA240" s="12"/>
      <c r="BB240" s="12"/>
    </row>
    <row r="241" spans="1:54" ht="14.5" hidden="1" x14ac:dyDescent="0.35">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c r="AR241" s="12"/>
      <c r="AS241" s="12"/>
      <c r="AT241" s="12"/>
      <c r="AU241" s="12"/>
      <c r="AV241" s="12"/>
      <c r="AW241" s="12"/>
      <c r="AX241" s="12"/>
      <c r="AY241" s="12"/>
      <c r="AZ241" s="12"/>
      <c r="BA241" s="12"/>
      <c r="BB241" s="12"/>
    </row>
    <row r="242" spans="1:54" ht="14.5" hidden="1" x14ac:dyDescent="0.35">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c r="AR242" s="12"/>
      <c r="AS242" s="12"/>
      <c r="AT242" s="12"/>
      <c r="AU242" s="12"/>
      <c r="AV242" s="12"/>
      <c r="AW242" s="12"/>
      <c r="AX242" s="12"/>
      <c r="AY242" s="12"/>
      <c r="AZ242" s="12"/>
      <c r="BA242" s="12"/>
      <c r="BB242" s="12"/>
    </row>
    <row r="243" spans="1:54" ht="14.5" hidden="1" x14ac:dyDescent="0.35">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c r="AR243" s="12"/>
      <c r="AS243" s="12"/>
      <c r="AT243" s="12"/>
      <c r="AU243" s="12"/>
      <c r="AV243" s="12"/>
      <c r="AW243" s="12"/>
      <c r="AX243" s="12"/>
      <c r="AY243" s="12"/>
      <c r="AZ243" s="12"/>
      <c r="BA243" s="12"/>
      <c r="BB243" s="12"/>
    </row>
    <row r="244" spans="1:54" ht="14.5" hidden="1" x14ac:dyDescent="0.35">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c r="AR244" s="12"/>
      <c r="AS244" s="12"/>
      <c r="AT244" s="12"/>
      <c r="AU244" s="12"/>
      <c r="AV244" s="12"/>
      <c r="AW244" s="12"/>
      <c r="AX244" s="12"/>
      <c r="AY244" s="12"/>
      <c r="AZ244" s="12"/>
      <c r="BA244" s="12"/>
      <c r="BB244" s="12"/>
    </row>
    <row r="245" spans="1:54" ht="14.5" hidden="1" x14ac:dyDescent="0.35">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c r="AR245" s="12"/>
      <c r="AS245" s="12"/>
      <c r="AT245" s="12"/>
      <c r="AU245" s="12"/>
      <c r="AV245" s="12"/>
      <c r="AW245" s="12"/>
      <c r="AX245" s="12"/>
      <c r="AY245" s="12"/>
      <c r="AZ245" s="12"/>
      <c r="BA245" s="12"/>
      <c r="BB245" s="12"/>
    </row>
    <row r="246" spans="1:54" ht="14.5" hidden="1" x14ac:dyDescent="0.35">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c r="AR246" s="12"/>
      <c r="AS246" s="12"/>
      <c r="AT246" s="12"/>
      <c r="AU246" s="12"/>
      <c r="AV246" s="12"/>
      <c r="AW246" s="12"/>
      <c r="AX246" s="12"/>
      <c r="AY246" s="12"/>
      <c r="AZ246" s="12"/>
      <c r="BA246" s="12"/>
      <c r="BB246" s="12"/>
    </row>
    <row r="247" spans="1:54" ht="14.5" hidden="1" x14ac:dyDescent="0.35">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c r="AR247" s="12"/>
      <c r="AS247" s="12"/>
      <c r="AT247" s="12"/>
      <c r="AU247" s="12"/>
      <c r="AV247" s="12"/>
      <c r="AW247" s="12"/>
      <c r="AX247" s="12"/>
      <c r="AY247" s="12"/>
      <c r="AZ247" s="12"/>
      <c r="BA247" s="12"/>
      <c r="BB247" s="12"/>
    </row>
    <row r="248" spans="1:54" ht="14.5" hidden="1" x14ac:dyDescent="0.35">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c r="AR248" s="12"/>
      <c r="AS248" s="12"/>
      <c r="AT248" s="12"/>
      <c r="AU248" s="12"/>
      <c r="AV248" s="12"/>
      <c r="AW248" s="12"/>
      <c r="AX248" s="12"/>
      <c r="AY248" s="12"/>
      <c r="AZ248" s="12"/>
      <c r="BA248" s="12"/>
      <c r="BB248" s="12"/>
    </row>
    <row r="249" spans="1:54" ht="14.5" hidden="1" x14ac:dyDescent="0.35">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c r="AR249" s="12"/>
      <c r="AS249" s="12"/>
      <c r="AT249" s="12"/>
      <c r="AU249" s="12"/>
      <c r="AV249" s="12"/>
      <c r="AW249" s="12"/>
      <c r="AX249" s="12"/>
      <c r="AY249" s="12"/>
      <c r="AZ249" s="12"/>
      <c r="BA249" s="12"/>
      <c r="BB249" s="12"/>
    </row>
    <row r="250" spans="1:54" ht="14.5" hidden="1" x14ac:dyDescent="0.35">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c r="AR250" s="12"/>
      <c r="AS250" s="12"/>
      <c r="AT250" s="12"/>
      <c r="AU250" s="12"/>
      <c r="AV250" s="12"/>
      <c r="AW250" s="12"/>
      <c r="AX250" s="12"/>
      <c r="AY250" s="12"/>
      <c r="AZ250" s="12"/>
      <c r="BA250" s="12"/>
      <c r="BB250" s="12"/>
    </row>
    <row r="251" spans="1:54" ht="14.5" hidden="1" x14ac:dyDescent="0.35">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c r="AR251" s="12"/>
      <c r="AS251" s="12"/>
      <c r="AT251" s="12"/>
      <c r="AU251" s="12"/>
      <c r="AV251" s="12"/>
      <c r="AW251" s="12"/>
      <c r="AX251" s="12"/>
      <c r="AY251" s="12"/>
      <c r="AZ251" s="12"/>
      <c r="BA251" s="12"/>
      <c r="BB251" s="12"/>
    </row>
    <row r="252" spans="1:54" ht="14.5" hidden="1" x14ac:dyDescent="0.35">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c r="AR252" s="12"/>
      <c r="AS252" s="12"/>
      <c r="AT252" s="12"/>
      <c r="AU252" s="12"/>
      <c r="AV252" s="12"/>
      <c r="AW252" s="12"/>
      <c r="AX252" s="12"/>
      <c r="AY252" s="12"/>
      <c r="AZ252" s="12"/>
      <c r="BA252" s="12"/>
      <c r="BB252" s="12"/>
    </row>
    <row r="253" spans="1:54" ht="14.5" hidden="1" x14ac:dyDescent="0.35">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c r="AR253" s="12"/>
      <c r="AS253" s="12"/>
      <c r="AT253" s="12"/>
      <c r="AU253" s="12"/>
      <c r="AV253" s="12"/>
      <c r="AW253" s="12"/>
      <c r="AX253" s="12"/>
      <c r="AY253" s="12"/>
      <c r="AZ253" s="12"/>
      <c r="BA253" s="12"/>
      <c r="BB253" s="12"/>
    </row>
    <row r="254" spans="1:54" ht="14.5" hidden="1" x14ac:dyDescent="0.35">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c r="AR254" s="12"/>
      <c r="AS254" s="12"/>
      <c r="AT254" s="12"/>
      <c r="AU254" s="12"/>
      <c r="AV254" s="12"/>
      <c r="AW254" s="12"/>
      <c r="AX254" s="12"/>
      <c r="AY254" s="12"/>
      <c r="AZ254" s="12"/>
      <c r="BA254" s="12"/>
      <c r="BB254" s="12"/>
    </row>
    <row r="255" spans="1:54" ht="14.5" hidden="1" x14ac:dyDescent="0.35">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c r="AR255" s="12"/>
      <c r="AS255" s="12"/>
      <c r="AT255" s="12"/>
      <c r="AU255" s="12"/>
      <c r="AV255" s="12"/>
      <c r="AW255" s="12"/>
      <c r="AX255" s="12"/>
      <c r="AY255" s="12"/>
      <c r="AZ255" s="12"/>
      <c r="BA255" s="12"/>
      <c r="BB255" s="12"/>
    </row>
    <row r="256" spans="1:54" ht="14.5" hidden="1" x14ac:dyDescent="0.35">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c r="AR256" s="12"/>
      <c r="AS256" s="12"/>
      <c r="AT256" s="12"/>
      <c r="AU256" s="12"/>
      <c r="AV256" s="12"/>
      <c r="AW256" s="12"/>
      <c r="AX256" s="12"/>
      <c r="AY256" s="12"/>
      <c r="AZ256" s="12"/>
      <c r="BA256" s="12"/>
      <c r="BB256" s="12"/>
    </row>
    <row r="257" spans="1:54" ht="14.5" hidden="1" x14ac:dyDescent="0.35">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c r="AR257" s="12"/>
      <c r="AS257" s="12"/>
      <c r="AT257" s="12"/>
      <c r="AU257" s="12"/>
      <c r="AV257" s="12"/>
      <c r="AW257" s="12"/>
      <c r="AX257" s="12"/>
      <c r="AY257" s="12"/>
      <c r="AZ257" s="12"/>
      <c r="BA257" s="12"/>
      <c r="BB257" s="12"/>
    </row>
    <row r="258" spans="1:54" ht="14.5" hidden="1" x14ac:dyDescent="0.35">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c r="AR258" s="12"/>
      <c r="AS258" s="12"/>
      <c r="AT258" s="12"/>
      <c r="AU258" s="12"/>
      <c r="AV258" s="12"/>
      <c r="AW258" s="12"/>
      <c r="AX258" s="12"/>
      <c r="AY258" s="12"/>
      <c r="AZ258" s="12"/>
      <c r="BA258" s="12"/>
      <c r="BB258" s="12"/>
    </row>
    <row r="259" spans="1:54" ht="14.5" hidden="1" x14ac:dyDescent="0.35">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c r="AR259" s="12"/>
      <c r="AS259" s="12"/>
      <c r="AT259" s="12"/>
      <c r="AU259" s="12"/>
      <c r="AV259" s="12"/>
      <c r="AW259" s="12"/>
      <c r="AX259" s="12"/>
      <c r="AY259" s="12"/>
      <c r="AZ259" s="12"/>
      <c r="BA259" s="12"/>
      <c r="BB259" s="12"/>
    </row>
    <row r="260" spans="1:54" ht="14.5" hidden="1" x14ac:dyDescent="0.35">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c r="AR260" s="12"/>
      <c r="AS260" s="12"/>
      <c r="AT260" s="12"/>
      <c r="AU260" s="12"/>
      <c r="AV260" s="12"/>
      <c r="AW260" s="12"/>
      <c r="AX260" s="12"/>
      <c r="AY260" s="12"/>
      <c r="AZ260" s="12"/>
      <c r="BA260" s="12"/>
      <c r="BB260" s="12"/>
    </row>
    <row r="261" spans="1:54" ht="14.5" hidden="1" x14ac:dyDescent="0.35">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c r="AR261" s="12"/>
      <c r="AS261" s="12"/>
      <c r="AT261" s="12"/>
      <c r="AU261" s="12"/>
      <c r="AV261" s="12"/>
      <c r="AW261" s="12"/>
      <c r="AX261" s="12"/>
      <c r="AY261" s="12"/>
      <c r="AZ261" s="12"/>
      <c r="BA261" s="12"/>
      <c r="BB261" s="12"/>
    </row>
    <row r="262" spans="1:54" ht="14.5" hidden="1" x14ac:dyDescent="0.35">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c r="AR262" s="12"/>
      <c r="AS262" s="12"/>
      <c r="AT262" s="12"/>
      <c r="AU262" s="12"/>
      <c r="AV262" s="12"/>
      <c r="AW262" s="12"/>
      <c r="AX262" s="12"/>
      <c r="AY262" s="12"/>
      <c r="AZ262" s="12"/>
      <c r="BA262" s="12"/>
      <c r="BB262" s="12"/>
    </row>
    <row r="263" spans="1:54" ht="14.5" hidden="1" x14ac:dyDescent="0.35">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c r="AR263" s="12"/>
      <c r="AS263" s="12"/>
      <c r="AT263" s="12"/>
      <c r="AU263" s="12"/>
      <c r="AV263" s="12"/>
      <c r="AW263" s="12"/>
      <c r="AX263" s="12"/>
      <c r="AY263" s="12"/>
      <c r="AZ263" s="12"/>
      <c r="BA263" s="12"/>
      <c r="BB263" s="12"/>
    </row>
    <row r="264" spans="1:54" ht="14.5" hidden="1" x14ac:dyDescent="0.35">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c r="AR264" s="12"/>
      <c r="AS264" s="12"/>
      <c r="AT264" s="12"/>
      <c r="AU264" s="12"/>
      <c r="AV264" s="12"/>
      <c r="AW264" s="12"/>
      <c r="AX264" s="12"/>
      <c r="AY264" s="12"/>
      <c r="AZ264" s="12"/>
      <c r="BA264" s="12"/>
      <c r="BB264" s="12"/>
    </row>
    <row r="265" spans="1:54" ht="14.5" hidden="1" x14ac:dyDescent="0.35">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c r="AR265" s="12"/>
      <c r="AS265" s="12"/>
      <c r="AT265" s="12"/>
      <c r="AU265" s="12"/>
      <c r="AV265" s="12"/>
      <c r="AW265" s="12"/>
      <c r="AX265" s="12"/>
      <c r="AY265" s="12"/>
      <c r="AZ265" s="12"/>
      <c r="BA265" s="12"/>
      <c r="BB265" s="12"/>
    </row>
    <row r="266" spans="1:54" ht="14.5" hidden="1" x14ac:dyDescent="0.35">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c r="AR266" s="12"/>
      <c r="AS266" s="12"/>
      <c r="AT266" s="12"/>
      <c r="AU266" s="12"/>
      <c r="AV266" s="12"/>
      <c r="AW266" s="12"/>
      <c r="AX266" s="12"/>
      <c r="AY266" s="12"/>
      <c r="AZ266" s="12"/>
      <c r="BA266" s="12"/>
      <c r="BB266" s="12"/>
    </row>
    <row r="267" spans="1:54" ht="14.5" hidden="1" x14ac:dyDescent="0.35">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c r="AR267" s="12"/>
      <c r="AS267" s="12"/>
      <c r="AT267" s="12"/>
      <c r="AU267" s="12"/>
      <c r="AV267" s="12"/>
      <c r="AW267" s="12"/>
      <c r="AX267" s="12"/>
      <c r="AY267" s="12"/>
      <c r="AZ267" s="12"/>
      <c r="BA267" s="12"/>
      <c r="BB267" s="12"/>
    </row>
    <row r="268" spans="1:54" ht="14.5" hidden="1" x14ac:dyDescent="0.35">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c r="AR268" s="12"/>
      <c r="AS268" s="12"/>
      <c r="AT268" s="12"/>
      <c r="AU268" s="12"/>
      <c r="AV268" s="12"/>
      <c r="AW268" s="12"/>
      <c r="AX268" s="12"/>
      <c r="AY268" s="12"/>
      <c r="AZ268" s="12"/>
      <c r="BA268" s="12"/>
      <c r="BB268" s="12"/>
    </row>
    <row r="269" spans="1:54" ht="14.5" hidden="1" x14ac:dyDescent="0.35">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c r="AR269" s="12"/>
      <c r="AS269" s="12"/>
      <c r="AT269" s="12"/>
      <c r="AU269" s="12"/>
      <c r="AV269" s="12"/>
      <c r="AW269" s="12"/>
      <c r="AX269" s="12"/>
      <c r="AY269" s="12"/>
      <c r="AZ269" s="12"/>
      <c r="BA269" s="12"/>
      <c r="BB269" s="12"/>
    </row>
    <row r="270" spans="1:54" ht="14.5" hidden="1" x14ac:dyDescent="0.35">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c r="AR270" s="12"/>
      <c r="AS270" s="12"/>
      <c r="AT270" s="12"/>
      <c r="AU270" s="12"/>
      <c r="AV270" s="12"/>
      <c r="AW270" s="12"/>
      <c r="AX270" s="12"/>
      <c r="AY270" s="12"/>
      <c r="AZ270" s="12"/>
      <c r="BA270" s="12"/>
      <c r="BB270" s="12"/>
    </row>
    <row r="271" spans="1:54" ht="14.5" hidden="1" x14ac:dyDescent="0.35">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c r="AR271" s="12"/>
      <c r="AS271" s="12"/>
      <c r="AT271" s="12"/>
      <c r="AU271" s="12"/>
      <c r="AV271" s="12"/>
      <c r="AW271" s="12"/>
      <c r="AX271" s="12"/>
      <c r="AY271" s="12"/>
      <c r="AZ271" s="12"/>
      <c r="BA271" s="12"/>
      <c r="BB271" s="12"/>
    </row>
    <row r="272" spans="1:54" ht="14.5" hidden="1" x14ac:dyDescent="0.35">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c r="AR272" s="12"/>
      <c r="AS272" s="12"/>
      <c r="AT272" s="12"/>
      <c r="AU272" s="12"/>
      <c r="AV272" s="12"/>
      <c r="AW272" s="12"/>
      <c r="AX272" s="12"/>
      <c r="AY272" s="12"/>
      <c r="AZ272" s="12"/>
      <c r="BA272" s="12"/>
      <c r="BB272" s="12"/>
    </row>
    <row r="273" spans="1:54" ht="14.5" hidden="1" x14ac:dyDescent="0.35">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c r="AR273" s="12"/>
      <c r="AS273" s="12"/>
      <c r="AT273" s="12"/>
      <c r="AU273" s="12"/>
      <c r="AV273" s="12"/>
      <c r="AW273" s="12"/>
      <c r="AX273" s="12"/>
      <c r="AY273" s="12"/>
      <c r="AZ273" s="12"/>
      <c r="BA273" s="12"/>
      <c r="BB273" s="12"/>
    </row>
    <row r="274" spans="1:54" ht="14.5" hidden="1" x14ac:dyDescent="0.35">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c r="AR274" s="12"/>
      <c r="AS274" s="12"/>
      <c r="AT274" s="12"/>
      <c r="AU274" s="12"/>
      <c r="AV274" s="12"/>
      <c r="AW274" s="12"/>
      <c r="AX274" s="12"/>
      <c r="AY274" s="12"/>
      <c r="AZ274" s="12"/>
      <c r="BA274" s="12"/>
      <c r="BB274" s="12"/>
    </row>
    <row r="275" spans="1:54" ht="14.5" hidden="1" x14ac:dyDescent="0.35">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c r="AR275" s="12"/>
      <c r="AS275" s="12"/>
      <c r="AT275" s="12"/>
      <c r="AU275" s="12"/>
      <c r="AV275" s="12"/>
      <c r="AW275" s="12"/>
      <c r="AX275" s="12"/>
      <c r="AY275" s="12"/>
      <c r="AZ275" s="12"/>
      <c r="BA275" s="12"/>
      <c r="BB275" s="12"/>
    </row>
    <row r="276" spans="1:54" ht="14.5" hidden="1" x14ac:dyDescent="0.35">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c r="AR276" s="12"/>
      <c r="AS276" s="12"/>
      <c r="AT276" s="12"/>
      <c r="AU276" s="12"/>
      <c r="AV276" s="12"/>
      <c r="AW276" s="12"/>
      <c r="AX276" s="12"/>
      <c r="AY276" s="12"/>
      <c r="AZ276" s="12"/>
      <c r="BA276" s="12"/>
      <c r="BB276" s="12"/>
    </row>
    <row r="277" spans="1:54" ht="14.5" hidden="1" x14ac:dyDescent="0.35">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c r="AR277" s="12"/>
      <c r="AS277" s="12"/>
      <c r="AT277" s="12"/>
      <c r="AU277" s="12"/>
      <c r="AV277" s="12"/>
      <c r="AW277" s="12"/>
      <c r="AX277" s="12"/>
      <c r="AY277" s="12"/>
      <c r="AZ277" s="12"/>
      <c r="BA277" s="12"/>
      <c r="BB277" s="12"/>
    </row>
    <row r="278" spans="1:54" ht="14.5" hidden="1" x14ac:dyDescent="0.35">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c r="AR278" s="12"/>
      <c r="AS278" s="12"/>
      <c r="AT278" s="12"/>
      <c r="AU278" s="12"/>
      <c r="AV278" s="12"/>
      <c r="AW278" s="12"/>
      <c r="AX278" s="12"/>
      <c r="AY278" s="12"/>
      <c r="AZ278" s="12"/>
      <c r="BA278" s="12"/>
      <c r="BB278" s="12"/>
    </row>
    <row r="279" spans="1:54" ht="14.5" hidden="1" x14ac:dyDescent="0.35">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c r="AR279" s="12"/>
      <c r="AS279" s="12"/>
      <c r="AT279" s="12"/>
      <c r="AU279" s="12"/>
      <c r="AV279" s="12"/>
      <c r="AW279" s="12"/>
      <c r="AX279" s="12"/>
      <c r="AY279" s="12"/>
      <c r="AZ279" s="12"/>
      <c r="BA279" s="12"/>
      <c r="BB279" s="12"/>
    </row>
    <row r="280" spans="1:54" ht="14.5" hidden="1" x14ac:dyDescent="0.35">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c r="AR280" s="12"/>
      <c r="AS280" s="12"/>
      <c r="AT280" s="12"/>
      <c r="AU280" s="12"/>
      <c r="AV280" s="12"/>
      <c r="AW280" s="12"/>
      <c r="AX280" s="12"/>
      <c r="AY280" s="12"/>
      <c r="AZ280" s="12"/>
      <c r="BA280" s="12"/>
      <c r="BB280" s="12"/>
    </row>
    <row r="281" spans="1:54" ht="14.5" hidden="1" x14ac:dyDescent="0.35">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c r="AR281" s="12"/>
      <c r="AS281" s="12"/>
      <c r="AT281" s="12"/>
      <c r="AU281" s="12"/>
      <c r="AV281" s="12"/>
      <c r="AW281" s="12"/>
      <c r="AX281" s="12"/>
      <c r="AY281" s="12"/>
      <c r="AZ281" s="12"/>
      <c r="BA281" s="12"/>
      <c r="BB281" s="12"/>
    </row>
    <row r="282" spans="1:54" ht="14.5" hidden="1" x14ac:dyDescent="0.35">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c r="AR282" s="12"/>
      <c r="AS282" s="12"/>
      <c r="AT282" s="12"/>
      <c r="AU282" s="12"/>
      <c r="AV282" s="12"/>
      <c r="AW282" s="12"/>
      <c r="AX282" s="12"/>
      <c r="AY282" s="12"/>
      <c r="AZ282" s="12"/>
      <c r="BA282" s="12"/>
      <c r="BB282" s="12"/>
    </row>
    <row r="283" spans="1:54" ht="14.5" hidden="1" x14ac:dyDescent="0.35">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c r="AR283" s="12"/>
      <c r="AS283" s="12"/>
      <c r="AT283" s="12"/>
      <c r="AU283" s="12"/>
      <c r="AV283" s="12"/>
      <c r="AW283" s="12"/>
      <c r="AX283" s="12"/>
      <c r="AY283" s="12"/>
      <c r="AZ283" s="12"/>
      <c r="BA283" s="12"/>
      <c r="BB283" s="12"/>
    </row>
    <row r="284" spans="1:54" ht="14.5" hidden="1" x14ac:dyDescent="0.35">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c r="AR284" s="12"/>
      <c r="AS284" s="12"/>
      <c r="AT284" s="12"/>
      <c r="AU284" s="12"/>
      <c r="AV284" s="12"/>
      <c r="AW284" s="12"/>
      <c r="AX284" s="12"/>
      <c r="AY284" s="12"/>
      <c r="AZ284" s="12"/>
      <c r="BA284" s="12"/>
      <c r="BB284" s="12"/>
    </row>
    <row r="285" spans="1:54" ht="14.5" hidden="1" x14ac:dyDescent="0.35">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c r="AR285" s="12"/>
      <c r="AS285" s="12"/>
      <c r="AT285" s="12"/>
      <c r="AU285" s="12"/>
      <c r="AV285" s="12"/>
      <c r="AW285" s="12"/>
      <c r="AX285" s="12"/>
      <c r="AY285" s="12"/>
      <c r="AZ285" s="12"/>
      <c r="BA285" s="12"/>
      <c r="BB285" s="12"/>
    </row>
    <row r="286" spans="1:54" ht="14.5" hidden="1" x14ac:dyDescent="0.35">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c r="AR286" s="12"/>
      <c r="AS286" s="12"/>
      <c r="AT286" s="12"/>
      <c r="AU286" s="12"/>
      <c r="AV286" s="12"/>
      <c r="AW286" s="12"/>
      <c r="AX286" s="12"/>
      <c r="AY286" s="12"/>
      <c r="AZ286" s="12"/>
      <c r="BA286" s="12"/>
      <c r="BB286" s="12"/>
    </row>
    <row r="287" spans="1:54" ht="14.5" hidden="1" x14ac:dyDescent="0.35">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c r="AR287" s="12"/>
      <c r="AS287" s="12"/>
      <c r="AT287" s="12"/>
      <c r="AU287" s="12"/>
      <c r="AV287" s="12"/>
      <c r="AW287" s="12"/>
      <c r="AX287" s="12"/>
      <c r="AY287" s="12"/>
      <c r="AZ287" s="12"/>
      <c r="BA287" s="12"/>
      <c r="BB287" s="12"/>
    </row>
    <row r="288" spans="1:54" ht="14.5" hidden="1" x14ac:dyDescent="0.35">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c r="AR288" s="12"/>
      <c r="AS288" s="12"/>
      <c r="AT288" s="12"/>
      <c r="AU288" s="12"/>
      <c r="AV288" s="12"/>
      <c r="AW288" s="12"/>
      <c r="AX288" s="12"/>
      <c r="AY288" s="12"/>
      <c r="AZ288" s="12"/>
      <c r="BA288" s="12"/>
      <c r="BB288" s="12"/>
    </row>
    <row r="289" spans="1:54" ht="14.5" hidden="1" x14ac:dyDescent="0.35">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c r="AR289" s="12"/>
      <c r="AS289" s="12"/>
      <c r="AT289" s="12"/>
      <c r="AU289" s="12"/>
      <c r="AV289" s="12"/>
      <c r="AW289" s="12"/>
      <c r="AX289" s="12"/>
      <c r="AY289" s="12"/>
      <c r="AZ289" s="12"/>
      <c r="BA289" s="12"/>
      <c r="BB289" s="12"/>
    </row>
    <row r="290" spans="1:54" ht="14.5" hidden="1" x14ac:dyDescent="0.35">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c r="AR290" s="12"/>
      <c r="AS290" s="12"/>
      <c r="AT290" s="12"/>
      <c r="AU290" s="12"/>
      <c r="AV290" s="12"/>
      <c r="AW290" s="12"/>
      <c r="AX290" s="12"/>
      <c r="AY290" s="12"/>
      <c r="AZ290" s="12"/>
      <c r="BA290" s="12"/>
      <c r="BB290" s="12"/>
    </row>
    <row r="291" spans="1:54" ht="14.5" hidden="1" x14ac:dyDescent="0.35">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c r="AR291" s="12"/>
      <c r="AS291" s="12"/>
      <c r="AT291" s="12"/>
      <c r="AU291" s="12"/>
      <c r="AV291" s="12"/>
      <c r="AW291" s="12"/>
      <c r="AX291" s="12"/>
      <c r="AY291" s="12"/>
      <c r="AZ291" s="12"/>
      <c r="BA291" s="12"/>
      <c r="BB291" s="12"/>
    </row>
    <row r="292" spans="1:54" ht="14.5" hidden="1" x14ac:dyDescent="0.35">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c r="AX292" s="12"/>
      <c r="AY292" s="12"/>
      <c r="AZ292" s="12"/>
      <c r="BA292" s="12"/>
      <c r="BB292" s="12"/>
    </row>
    <row r="293" spans="1:54" ht="14.5" hidden="1" x14ac:dyDescent="0.35">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c r="AR293" s="12"/>
      <c r="AS293" s="12"/>
      <c r="AT293" s="12"/>
      <c r="AU293" s="12"/>
      <c r="AV293" s="12"/>
      <c r="AW293" s="12"/>
      <c r="AX293" s="12"/>
      <c r="AY293" s="12"/>
      <c r="AZ293" s="12"/>
      <c r="BA293" s="12"/>
      <c r="BB293" s="12"/>
    </row>
    <row r="294" spans="1:54" ht="14.5" hidden="1" x14ac:dyDescent="0.35">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c r="AR294" s="12"/>
      <c r="AS294" s="12"/>
      <c r="AT294" s="12"/>
      <c r="AU294" s="12"/>
      <c r="AV294" s="12"/>
      <c r="AW294" s="12"/>
      <c r="AX294" s="12"/>
      <c r="AY294" s="12"/>
      <c r="AZ294" s="12"/>
      <c r="BA294" s="12"/>
      <c r="BB294" s="12"/>
    </row>
    <row r="295" spans="1:54" ht="14.5" hidden="1" x14ac:dyDescent="0.35">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c r="AR295" s="12"/>
      <c r="AS295" s="12"/>
      <c r="AT295" s="12"/>
      <c r="AU295" s="12"/>
      <c r="AV295" s="12"/>
      <c r="AW295" s="12"/>
      <c r="AX295" s="12"/>
      <c r="AY295" s="12"/>
      <c r="AZ295" s="12"/>
      <c r="BA295" s="12"/>
      <c r="BB295" s="12"/>
    </row>
    <row r="296" spans="1:54" ht="14.5" hidden="1" x14ac:dyDescent="0.35">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c r="AR296" s="12"/>
      <c r="AS296" s="12"/>
      <c r="AT296" s="12"/>
      <c r="AU296" s="12"/>
      <c r="AV296" s="12"/>
      <c r="AW296" s="12"/>
      <c r="AX296" s="12"/>
      <c r="AY296" s="12"/>
      <c r="AZ296" s="12"/>
      <c r="BA296" s="12"/>
      <c r="BB296" s="12"/>
    </row>
    <row r="297" spans="1:54" ht="14.5" hidden="1" x14ac:dyDescent="0.35">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c r="AR297" s="12"/>
      <c r="AS297" s="12"/>
      <c r="AT297" s="12"/>
      <c r="AU297" s="12"/>
      <c r="AV297" s="12"/>
      <c r="AW297" s="12"/>
      <c r="AX297" s="12"/>
      <c r="AY297" s="12"/>
      <c r="AZ297" s="12"/>
      <c r="BA297" s="12"/>
      <c r="BB297" s="12"/>
    </row>
    <row r="298" spans="1:54" ht="14.5" hidden="1" x14ac:dyDescent="0.35">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c r="AR298" s="12"/>
      <c r="AS298" s="12"/>
      <c r="AT298" s="12"/>
      <c r="AU298" s="12"/>
      <c r="AV298" s="12"/>
      <c r="AW298" s="12"/>
      <c r="AX298" s="12"/>
      <c r="AY298" s="12"/>
      <c r="AZ298" s="12"/>
      <c r="BA298" s="12"/>
      <c r="BB298" s="12"/>
    </row>
    <row r="299" spans="1:54" ht="14.5" hidden="1" x14ac:dyDescent="0.35">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c r="AR299" s="12"/>
      <c r="AS299" s="12"/>
      <c r="AT299" s="12"/>
      <c r="AU299" s="12"/>
      <c r="AV299" s="12"/>
      <c r="AW299" s="12"/>
      <c r="AX299" s="12"/>
      <c r="AY299" s="12"/>
      <c r="AZ299" s="12"/>
      <c r="BA299" s="12"/>
      <c r="BB299" s="12"/>
    </row>
    <row r="300" spans="1:54" ht="14.5" hidden="1" x14ac:dyDescent="0.35">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c r="AR300" s="12"/>
      <c r="AS300" s="12"/>
      <c r="AT300" s="12"/>
      <c r="AU300" s="12"/>
      <c r="AV300" s="12"/>
      <c r="AW300" s="12"/>
      <c r="AX300" s="12"/>
      <c r="AY300" s="12"/>
      <c r="AZ300" s="12"/>
      <c r="BA300" s="12"/>
      <c r="BB300" s="12"/>
    </row>
    <row r="301" spans="1:54" ht="14.5" hidden="1" x14ac:dyDescent="0.35">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c r="AR301" s="12"/>
      <c r="AS301" s="12"/>
      <c r="AT301" s="12"/>
      <c r="AU301" s="12"/>
      <c r="AV301" s="12"/>
      <c r="AW301" s="12"/>
      <c r="AX301" s="12"/>
      <c r="AY301" s="12"/>
      <c r="AZ301" s="12"/>
      <c r="BA301" s="12"/>
      <c r="BB301" s="12"/>
    </row>
    <row r="302" spans="1:54" ht="14.5" hidden="1" x14ac:dyDescent="0.35">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c r="AR302" s="12"/>
      <c r="AS302" s="12"/>
      <c r="AT302" s="12"/>
      <c r="AU302" s="12"/>
      <c r="AV302" s="12"/>
      <c r="AW302" s="12"/>
      <c r="AX302" s="12"/>
      <c r="AY302" s="12"/>
      <c r="AZ302" s="12"/>
      <c r="BA302" s="12"/>
      <c r="BB302" s="12"/>
    </row>
    <row r="303" spans="1:54" ht="14.5" hidden="1" x14ac:dyDescent="0.35">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c r="AR303" s="12"/>
      <c r="AS303" s="12"/>
      <c r="AT303" s="12"/>
      <c r="AU303" s="12"/>
      <c r="AV303" s="12"/>
      <c r="AW303" s="12"/>
      <c r="AX303" s="12"/>
      <c r="AY303" s="12"/>
      <c r="AZ303" s="12"/>
      <c r="BA303" s="12"/>
      <c r="BB303" s="12"/>
    </row>
    <row r="304" spans="1:54" ht="14.5" hidden="1" x14ac:dyDescent="0.35">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c r="AR304" s="12"/>
      <c r="AS304" s="12"/>
      <c r="AT304" s="12"/>
      <c r="AU304" s="12"/>
      <c r="AV304" s="12"/>
      <c r="AW304" s="12"/>
      <c r="AX304" s="12"/>
      <c r="AY304" s="12"/>
      <c r="AZ304" s="12"/>
      <c r="BA304" s="12"/>
      <c r="BB304" s="12"/>
    </row>
    <row r="305" spans="1:54" ht="14.5" hidden="1" x14ac:dyDescent="0.35">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c r="AR305" s="12"/>
      <c r="AS305" s="12"/>
      <c r="AT305" s="12"/>
      <c r="AU305" s="12"/>
      <c r="AV305" s="12"/>
      <c r="AW305" s="12"/>
      <c r="AX305" s="12"/>
      <c r="AY305" s="12"/>
      <c r="AZ305" s="12"/>
      <c r="BA305" s="12"/>
      <c r="BB305" s="12"/>
    </row>
    <row r="306" spans="1:54" ht="14.5" hidden="1" x14ac:dyDescent="0.35">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c r="AR306" s="12"/>
      <c r="AS306" s="12"/>
      <c r="AT306" s="12"/>
      <c r="AU306" s="12"/>
      <c r="AV306" s="12"/>
      <c r="AW306" s="12"/>
      <c r="AX306" s="12"/>
      <c r="AY306" s="12"/>
      <c r="AZ306" s="12"/>
      <c r="BA306" s="12"/>
      <c r="BB306" s="12"/>
    </row>
    <row r="307" spans="1:54" ht="14.5" hidden="1" x14ac:dyDescent="0.35">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c r="AR307" s="12"/>
      <c r="AS307" s="12"/>
      <c r="AT307" s="12"/>
      <c r="AU307" s="12"/>
      <c r="AV307" s="12"/>
      <c r="AW307" s="12"/>
      <c r="AX307" s="12"/>
      <c r="AY307" s="12"/>
      <c r="AZ307" s="12"/>
      <c r="BA307" s="12"/>
      <c r="BB307" s="12"/>
    </row>
    <row r="308" spans="1:54" ht="14.5" hidden="1" x14ac:dyDescent="0.35">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c r="AR308" s="12"/>
      <c r="AS308" s="12"/>
      <c r="AT308" s="12"/>
      <c r="AU308" s="12"/>
      <c r="AV308" s="12"/>
      <c r="AW308" s="12"/>
      <c r="AX308" s="12"/>
      <c r="AY308" s="12"/>
      <c r="AZ308" s="12"/>
      <c r="BA308" s="12"/>
      <c r="BB308" s="12"/>
    </row>
    <row r="309" spans="1:54" ht="14.5" hidden="1" x14ac:dyDescent="0.35">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c r="AR309" s="12"/>
      <c r="AS309" s="12"/>
      <c r="AT309" s="12"/>
      <c r="AU309" s="12"/>
      <c r="AV309" s="12"/>
      <c r="AW309" s="12"/>
      <c r="AX309" s="12"/>
      <c r="AY309" s="12"/>
      <c r="AZ309" s="12"/>
      <c r="BA309" s="12"/>
      <c r="BB309" s="12"/>
    </row>
    <row r="310" spans="1:54" ht="14.5" hidden="1" x14ac:dyDescent="0.35">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c r="AR310" s="12"/>
      <c r="AS310" s="12"/>
      <c r="AT310" s="12"/>
      <c r="AU310" s="12"/>
      <c r="AV310" s="12"/>
      <c r="AW310" s="12"/>
      <c r="AX310" s="12"/>
      <c r="AY310" s="12"/>
      <c r="AZ310" s="12"/>
      <c r="BA310" s="12"/>
      <c r="BB310" s="12"/>
    </row>
    <row r="311" spans="1:54" ht="14.5" hidden="1" x14ac:dyDescent="0.35">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c r="AR311" s="12"/>
      <c r="AS311" s="12"/>
      <c r="AT311" s="12"/>
      <c r="AU311" s="12"/>
      <c r="AV311" s="12"/>
      <c r="AW311" s="12"/>
      <c r="AX311" s="12"/>
      <c r="AY311" s="12"/>
      <c r="AZ311" s="12"/>
      <c r="BA311" s="12"/>
      <c r="BB311" s="12"/>
    </row>
    <row r="312" spans="1:54" ht="14.5" hidden="1" x14ac:dyDescent="0.35">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c r="AR312" s="12"/>
      <c r="AS312" s="12"/>
      <c r="AT312" s="12"/>
      <c r="AU312" s="12"/>
      <c r="AV312" s="12"/>
      <c r="AW312" s="12"/>
      <c r="AX312" s="12"/>
      <c r="AY312" s="12"/>
      <c r="AZ312" s="12"/>
      <c r="BA312" s="12"/>
      <c r="BB312" s="12"/>
    </row>
    <row r="313" spans="1:54" ht="14.5" hidden="1" x14ac:dyDescent="0.35">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c r="AR313" s="12"/>
      <c r="AS313" s="12"/>
      <c r="AT313" s="12"/>
      <c r="AU313" s="12"/>
      <c r="AV313" s="12"/>
      <c r="AW313" s="12"/>
      <c r="AX313" s="12"/>
      <c r="AY313" s="12"/>
      <c r="AZ313" s="12"/>
      <c r="BA313" s="12"/>
      <c r="BB313" s="12"/>
    </row>
    <row r="314" spans="1:54" ht="14.5" hidden="1" x14ac:dyDescent="0.35">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c r="AR314" s="12"/>
      <c r="AS314" s="12"/>
      <c r="AT314" s="12"/>
      <c r="AU314" s="12"/>
      <c r="AV314" s="12"/>
      <c r="AW314" s="12"/>
      <c r="AX314" s="12"/>
      <c r="AY314" s="12"/>
      <c r="AZ314" s="12"/>
      <c r="BA314" s="12"/>
      <c r="BB314" s="12"/>
    </row>
    <row r="315" spans="1:54" ht="14.5" hidden="1" x14ac:dyDescent="0.35">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c r="AR315" s="12"/>
      <c r="AS315" s="12"/>
      <c r="AT315" s="12"/>
      <c r="AU315" s="12"/>
      <c r="AV315" s="12"/>
      <c r="AW315" s="12"/>
      <c r="AX315" s="12"/>
      <c r="AY315" s="12"/>
      <c r="AZ315" s="12"/>
      <c r="BA315" s="12"/>
      <c r="BB315" s="12"/>
    </row>
    <row r="316" spans="1:54" ht="14.5" hidden="1" x14ac:dyDescent="0.35">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c r="AR316" s="12"/>
      <c r="AS316" s="12"/>
      <c r="AT316" s="12"/>
      <c r="AU316" s="12"/>
      <c r="AV316" s="12"/>
      <c r="AW316" s="12"/>
      <c r="AX316" s="12"/>
      <c r="AY316" s="12"/>
      <c r="AZ316" s="12"/>
      <c r="BA316" s="12"/>
      <c r="BB316" s="12"/>
    </row>
    <row r="317" spans="1:54" ht="14.5" hidden="1" x14ac:dyDescent="0.35">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c r="AR317" s="12"/>
      <c r="AS317" s="12"/>
      <c r="AT317" s="12"/>
      <c r="AU317" s="12"/>
      <c r="AV317" s="12"/>
      <c r="AW317" s="12"/>
      <c r="AX317" s="12"/>
      <c r="AY317" s="12"/>
      <c r="AZ317" s="12"/>
      <c r="BA317" s="12"/>
      <c r="BB317" s="12"/>
    </row>
    <row r="318" spans="1:54" ht="14.5" hidden="1" x14ac:dyDescent="0.35">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c r="AR318" s="12"/>
      <c r="AS318" s="12"/>
      <c r="AT318" s="12"/>
      <c r="AU318" s="12"/>
      <c r="AV318" s="12"/>
      <c r="AW318" s="12"/>
      <c r="AX318" s="12"/>
      <c r="AY318" s="12"/>
      <c r="AZ318" s="12"/>
      <c r="BA318" s="12"/>
      <c r="BB318" s="12"/>
    </row>
    <row r="319" spans="1:54" ht="14.5" hidden="1" x14ac:dyDescent="0.35">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c r="AR319" s="12"/>
      <c r="AS319" s="12"/>
      <c r="AT319" s="12"/>
      <c r="AU319" s="12"/>
      <c r="AV319" s="12"/>
      <c r="AW319" s="12"/>
      <c r="AX319" s="12"/>
      <c r="AY319" s="12"/>
      <c r="AZ319" s="12"/>
      <c r="BA319" s="12"/>
      <c r="BB319" s="12"/>
    </row>
    <row r="320" spans="1:54" ht="14.5" hidden="1" x14ac:dyDescent="0.35">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c r="AR320" s="12"/>
      <c r="AS320" s="12"/>
      <c r="AT320" s="12"/>
      <c r="AU320" s="12"/>
      <c r="AV320" s="12"/>
      <c r="AW320" s="12"/>
      <c r="AX320" s="12"/>
      <c r="AY320" s="12"/>
      <c r="AZ320" s="12"/>
      <c r="BA320" s="12"/>
      <c r="BB320" s="12"/>
    </row>
    <row r="321" spans="1:54" ht="14.5" hidden="1" x14ac:dyDescent="0.35">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c r="AR321" s="12"/>
      <c r="AS321" s="12"/>
      <c r="AT321" s="12"/>
      <c r="AU321" s="12"/>
      <c r="AV321" s="12"/>
      <c r="AW321" s="12"/>
      <c r="AX321" s="12"/>
      <c r="AY321" s="12"/>
      <c r="AZ321" s="12"/>
      <c r="BA321" s="12"/>
      <c r="BB321" s="12"/>
    </row>
    <row r="322" spans="1:54" ht="14.5" hidden="1" x14ac:dyDescent="0.35">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c r="AR322" s="12"/>
      <c r="AS322" s="12"/>
      <c r="AT322" s="12"/>
      <c r="AU322" s="12"/>
      <c r="AV322" s="12"/>
      <c r="AW322" s="12"/>
      <c r="AX322" s="12"/>
      <c r="AY322" s="12"/>
      <c r="AZ322" s="12"/>
      <c r="BA322" s="12"/>
      <c r="BB322" s="12"/>
    </row>
    <row r="323" spans="1:54" ht="14.5" hidden="1" x14ac:dyDescent="0.35">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c r="AR323" s="12"/>
      <c r="AS323" s="12"/>
      <c r="AT323" s="12"/>
      <c r="AU323" s="12"/>
      <c r="AV323" s="12"/>
      <c r="AW323" s="12"/>
      <c r="AX323" s="12"/>
      <c r="AY323" s="12"/>
      <c r="AZ323" s="12"/>
      <c r="BA323" s="12"/>
      <c r="BB323" s="12"/>
    </row>
    <row r="324" spans="1:54" ht="14.5" hidden="1" x14ac:dyDescent="0.35">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c r="AR324" s="12"/>
      <c r="AS324" s="12"/>
      <c r="AT324" s="12"/>
      <c r="AU324" s="12"/>
      <c r="AV324" s="12"/>
      <c r="AW324" s="12"/>
      <c r="AX324" s="12"/>
      <c r="AY324" s="12"/>
      <c r="AZ324" s="12"/>
      <c r="BA324" s="12"/>
      <c r="BB324" s="12"/>
    </row>
    <row r="325" spans="1:54" ht="14.5" hidden="1" x14ac:dyDescent="0.35">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c r="AR325" s="12"/>
      <c r="AS325" s="12"/>
      <c r="AT325" s="12"/>
      <c r="AU325" s="12"/>
      <c r="AV325" s="12"/>
      <c r="AW325" s="12"/>
      <c r="AX325" s="12"/>
      <c r="AY325" s="12"/>
      <c r="AZ325" s="12"/>
      <c r="BA325" s="12"/>
      <c r="BB325" s="12"/>
    </row>
    <row r="326" spans="1:54" ht="14.5" hidden="1" x14ac:dyDescent="0.35">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c r="AR326" s="12"/>
      <c r="AS326" s="12"/>
      <c r="AT326" s="12"/>
      <c r="AU326" s="12"/>
      <c r="AV326" s="12"/>
      <c r="AW326" s="12"/>
      <c r="AX326" s="12"/>
      <c r="AY326" s="12"/>
      <c r="AZ326" s="12"/>
      <c r="BA326" s="12"/>
      <c r="BB326" s="12"/>
    </row>
    <row r="327" spans="1:54" ht="14.5" hidden="1" x14ac:dyDescent="0.35">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c r="AR327" s="12"/>
      <c r="AS327" s="12"/>
      <c r="AT327" s="12"/>
      <c r="AU327" s="12"/>
      <c r="AV327" s="12"/>
      <c r="AW327" s="12"/>
      <c r="AX327" s="12"/>
      <c r="AY327" s="12"/>
      <c r="AZ327" s="12"/>
      <c r="BA327" s="12"/>
      <c r="BB327" s="12"/>
    </row>
    <row r="328" spans="1:54" ht="14.5" hidden="1" x14ac:dyDescent="0.35">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c r="AR328" s="12"/>
      <c r="AS328" s="12"/>
      <c r="AT328" s="12"/>
      <c r="AU328" s="12"/>
      <c r="AV328" s="12"/>
      <c r="AW328" s="12"/>
      <c r="AX328" s="12"/>
      <c r="AY328" s="12"/>
      <c r="AZ328" s="12"/>
      <c r="BA328" s="12"/>
      <c r="BB328" s="12"/>
    </row>
    <row r="329" spans="1:54" ht="14.5" hidden="1" x14ac:dyDescent="0.35">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c r="AR329" s="12"/>
      <c r="AS329" s="12"/>
      <c r="AT329" s="12"/>
      <c r="AU329" s="12"/>
      <c r="AV329" s="12"/>
      <c r="AW329" s="12"/>
      <c r="AX329" s="12"/>
      <c r="AY329" s="12"/>
      <c r="AZ329" s="12"/>
      <c r="BA329" s="12"/>
      <c r="BB329" s="12"/>
    </row>
    <row r="330" spans="1:54" ht="14.5" hidden="1" x14ac:dyDescent="0.35">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c r="AR330" s="12"/>
      <c r="AS330" s="12"/>
      <c r="AT330" s="12"/>
      <c r="AU330" s="12"/>
      <c r="AV330" s="12"/>
      <c r="AW330" s="12"/>
      <c r="AX330" s="12"/>
      <c r="AY330" s="12"/>
      <c r="AZ330" s="12"/>
      <c r="BA330" s="12"/>
      <c r="BB330" s="12"/>
    </row>
    <row r="331" spans="1:54" ht="14.5" hidden="1" x14ac:dyDescent="0.35">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c r="AR331" s="12"/>
      <c r="AS331" s="12"/>
      <c r="AT331" s="12"/>
      <c r="AU331" s="12"/>
      <c r="AV331" s="12"/>
      <c r="AW331" s="12"/>
      <c r="AX331" s="12"/>
      <c r="AY331" s="12"/>
      <c r="AZ331" s="12"/>
      <c r="BA331" s="12"/>
      <c r="BB331" s="12"/>
    </row>
    <row r="332" spans="1:54" ht="14.5" hidden="1" x14ac:dyDescent="0.35">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c r="AR332" s="12"/>
      <c r="AS332" s="12"/>
      <c r="AT332" s="12"/>
      <c r="AU332" s="12"/>
      <c r="AV332" s="12"/>
      <c r="AW332" s="12"/>
      <c r="AX332" s="12"/>
      <c r="AY332" s="12"/>
      <c r="AZ332" s="12"/>
      <c r="BA332" s="12"/>
      <c r="BB332" s="12"/>
    </row>
    <row r="333" spans="1:54" ht="14.5" hidden="1" x14ac:dyDescent="0.35">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c r="AR333" s="12"/>
      <c r="AS333" s="12"/>
      <c r="AT333" s="12"/>
      <c r="AU333" s="12"/>
      <c r="AV333" s="12"/>
      <c r="AW333" s="12"/>
      <c r="AX333" s="12"/>
      <c r="AY333" s="12"/>
      <c r="AZ333" s="12"/>
      <c r="BA333" s="12"/>
      <c r="BB333" s="12"/>
    </row>
    <row r="334" spans="1:54" ht="14.5" hidden="1" x14ac:dyDescent="0.35">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c r="AR334" s="12"/>
      <c r="AS334" s="12"/>
      <c r="AT334" s="12"/>
      <c r="AU334" s="12"/>
      <c r="AV334" s="12"/>
      <c r="AW334" s="12"/>
      <c r="AX334" s="12"/>
      <c r="AY334" s="12"/>
      <c r="AZ334" s="12"/>
      <c r="BA334" s="12"/>
      <c r="BB334" s="12"/>
    </row>
    <row r="335" spans="1:54" ht="14.5" hidden="1" x14ac:dyDescent="0.35">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c r="AR335" s="12"/>
      <c r="AS335" s="12"/>
      <c r="AT335" s="12"/>
      <c r="AU335" s="12"/>
      <c r="AV335" s="12"/>
      <c r="AW335" s="12"/>
      <c r="AX335" s="12"/>
      <c r="AY335" s="12"/>
      <c r="AZ335" s="12"/>
      <c r="BA335" s="12"/>
      <c r="BB335" s="12"/>
    </row>
    <row r="336" spans="1:54" ht="14.5" hidden="1" x14ac:dyDescent="0.35">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c r="AR336" s="12"/>
      <c r="AS336" s="12"/>
      <c r="AT336" s="12"/>
      <c r="AU336" s="12"/>
      <c r="AV336" s="12"/>
      <c r="AW336" s="12"/>
      <c r="AX336" s="12"/>
      <c r="AY336" s="12"/>
      <c r="AZ336" s="12"/>
      <c r="BA336" s="12"/>
      <c r="BB336" s="12"/>
    </row>
    <row r="337" spans="1:54" ht="14.5" hidden="1" x14ac:dyDescent="0.35">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c r="AR337" s="12"/>
      <c r="AS337" s="12"/>
      <c r="AT337" s="12"/>
      <c r="AU337" s="12"/>
      <c r="AV337" s="12"/>
      <c r="AW337" s="12"/>
      <c r="AX337" s="12"/>
      <c r="AY337" s="12"/>
      <c r="AZ337" s="12"/>
      <c r="BA337" s="12"/>
      <c r="BB337" s="12"/>
    </row>
    <row r="338" spans="1:54" ht="14.5" hidden="1" x14ac:dyDescent="0.35">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c r="AR338" s="12"/>
      <c r="AS338" s="12"/>
      <c r="AT338" s="12"/>
      <c r="AU338" s="12"/>
      <c r="AV338" s="12"/>
      <c r="AW338" s="12"/>
      <c r="AX338" s="12"/>
      <c r="AY338" s="12"/>
      <c r="AZ338" s="12"/>
      <c r="BA338" s="12"/>
      <c r="BB338" s="12"/>
    </row>
    <row r="339" spans="1:54" ht="14.5" hidden="1" x14ac:dyDescent="0.35">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c r="AR339" s="12"/>
      <c r="AS339" s="12"/>
      <c r="AT339" s="12"/>
      <c r="AU339" s="12"/>
      <c r="AV339" s="12"/>
      <c r="AW339" s="12"/>
      <c r="AX339" s="12"/>
      <c r="AY339" s="12"/>
      <c r="AZ339" s="12"/>
      <c r="BA339" s="12"/>
      <c r="BB339" s="12"/>
    </row>
    <row r="340" spans="1:54" ht="14.5" hidden="1" x14ac:dyDescent="0.35">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c r="AR340" s="12"/>
      <c r="AS340" s="12"/>
      <c r="AT340" s="12"/>
      <c r="AU340" s="12"/>
      <c r="AV340" s="12"/>
      <c r="AW340" s="12"/>
      <c r="AX340" s="12"/>
      <c r="AY340" s="12"/>
      <c r="AZ340" s="12"/>
      <c r="BA340" s="12"/>
      <c r="BB340" s="12"/>
    </row>
    <row r="341" spans="1:54" ht="14.5" hidden="1" x14ac:dyDescent="0.35">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c r="AR341" s="12"/>
      <c r="AS341" s="12"/>
      <c r="AT341" s="12"/>
      <c r="AU341" s="12"/>
      <c r="AV341" s="12"/>
      <c r="AW341" s="12"/>
      <c r="AX341" s="12"/>
      <c r="AY341" s="12"/>
      <c r="AZ341" s="12"/>
      <c r="BA341" s="12"/>
      <c r="BB341" s="12"/>
    </row>
    <row r="342" spans="1:54" ht="14.5" hidden="1" x14ac:dyDescent="0.35">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c r="AR342" s="12"/>
      <c r="AS342" s="12"/>
      <c r="AT342" s="12"/>
      <c r="AU342" s="12"/>
      <c r="AV342" s="12"/>
      <c r="AW342" s="12"/>
      <c r="AX342" s="12"/>
      <c r="AY342" s="12"/>
      <c r="AZ342" s="12"/>
      <c r="BA342" s="12"/>
      <c r="BB342" s="12"/>
    </row>
    <row r="343" spans="1:54" ht="14.5" hidden="1" x14ac:dyDescent="0.35">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c r="AR343" s="12"/>
      <c r="AS343" s="12"/>
      <c r="AT343" s="12"/>
      <c r="AU343" s="12"/>
      <c r="AV343" s="12"/>
      <c r="AW343" s="12"/>
      <c r="AX343" s="12"/>
      <c r="AY343" s="12"/>
      <c r="AZ343" s="12"/>
      <c r="BA343" s="12"/>
      <c r="BB343" s="12"/>
    </row>
    <row r="344" spans="1:54" ht="14.5" hidden="1" x14ac:dyDescent="0.35">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c r="AR344" s="12"/>
      <c r="AS344" s="12"/>
      <c r="AT344" s="12"/>
      <c r="AU344" s="12"/>
      <c r="AV344" s="12"/>
      <c r="AW344" s="12"/>
      <c r="AX344" s="12"/>
      <c r="AY344" s="12"/>
      <c r="AZ344" s="12"/>
      <c r="BA344" s="12"/>
      <c r="BB344" s="12"/>
    </row>
    <row r="345" spans="1:54" ht="14.5" hidden="1" x14ac:dyDescent="0.35">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c r="AR345" s="12"/>
      <c r="AS345" s="12"/>
      <c r="AT345" s="12"/>
      <c r="AU345" s="12"/>
      <c r="AV345" s="12"/>
      <c r="AW345" s="12"/>
      <c r="AX345" s="12"/>
      <c r="AY345" s="12"/>
      <c r="AZ345" s="12"/>
      <c r="BA345" s="12"/>
      <c r="BB345" s="12"/>
    </row>
    <row r="346" spans="1:54" ht="14.5" hidden="1" x14ac:dyDescent="0.35">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c r="AR346" s="12"/>
      <c r="AS346" s="12"/>
      <c r="AT346" s="12"/>
      <c r="AU346" s="12"/>
      <c r="AV346" s="12"/>
      <c r="AW346" s="12"/>
      <c r="AX346" s="12"/>
      <c r="AY346" s="12"/>
      <c r="AZ346" s="12"/>
      <c r="BA346" s="12"/>
      <c r="BB346" s="12"/>
    </row>
    <row r="347" spans="1:54" ht="14.5" hidden="1" x14ac:dyDescent="0.35">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c r="AR347" s="12"/>
      <c r="AS347" s="12"/>
      <c r="AT347" s="12"/>
      <c r="AU347" s="12"/>
      <c r="AV347" s="12"/>
      <c r="AW347" s="12"/>
      <c r="AX347" s="12"/>
      <c r="AY347" s="12"/>
      <c r="AZ347" s="12"/>
      <c r="BA347" s="12"/>
      <c r="BB347" s="12"/>
    </row>
    <row r="348" spans="1:54" ht="14.5" hidden="1" x14ac:dyDescent="0.35">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c r="AR348" s="12"/>
      <c r="AS348" s="12"/>
      <c r="AT348" s="12"/>
      <c r="AU348" s="12"/>
      <c r="AV348" s="12"/>
      <c r="AW348" s="12"/>
      <c r="AX348" s="12"/>
      <c r="AY348" s="12"/>
      <c r="AZ348" s="12"/>
      <c r="BA348" s="12"/>
      <c r="BB348" s="12"/>
    </row>
    <row r="349" spans="1:54" ht="14.5" hidden="1" x14ac:dyDescent="0.35">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c r="AR349" s="12"/>
      <c r="AS349" s="12"/>
      <c r="AT349" s="12"/>
      <c r="AU349" s="12"/>
      <c r="AV349" s="12"/>
      <c r="AW349" s="12"/>
      <c r="AX349" s="12"/>
      <c r="AY349" s="12"/>
      <c r="AZ349" s="12"/>
      <c r="BA349" s="12"/>
      <c r="BB349" s="12"/>
    </row>
    <row r="350" spans="1:54" ht="14.5" hidden="1" x14ac:dyDescent="0.35">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c r="AR350" s="12"/>
      <c r="AS350" s="12"/>
      <c r="AT350" s="12"/>
      <c r="AU350" s="12"/>
      <c r="AV350" s="12"/>
      <c r="AW350" s="12"/>
      <c r="AX350" s="12"/>
      <c r="AY350" s="12"/>
      <c r="AZ350" s="12"/>
      <c r="BA350" s="12"/>
      <c r="BB350" s="12"/>
    </row>
    <row r="351" spans="1:54" ht="14.5" hidden="1" x14ac:dyDescent="0.35">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c r="AR351" s="12"/>
      <c r="AS351" s="12"/>
      <c r="AT351" s="12"/>
      <c r="AU351" s="12"/>
      <c r="AV351" s="12"/>
      <c r="AW351" s="12"/>
      <c r="AX351" s="12"/>
      <c r="AY351" s="12"/>
      <c r="AZ351" s="12"/>
      <c r="BA351" s="12"/>
      <c r="BB351" s="12"/>
    </row>
    <row r="352" spans="1:54" ht="14.5" hidden="1" x14ac:dyDescent="0.35">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c r="AR352" s="12"/>
      <c r="AS352" s="12"/>
      <c r="AT352" s="12"/>
      <c r="AU352" s="12"/>
      <c r="AV352" s="12"/>
      <c r="AW352" s="12"/>
      <c r="AX352" s="12"/>
      <c r="AY352" s="12"/>
      <c r="AZ352" s="12"/>
      <c r="BA352" s="12"/>
      <c r="BB352" s="12"/>
    </row>
    <row r="353" spans="1:54" ht="14.5" hidden="1" x14ac:dyDescent="0.35">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c r="AR353" s="12"/>
      <c r="AS353" s="12"/>
      <c r="AT353" s="12"/>
      <c r="AU353" s="12"/>
      <c r="AV353" s="12"/>
      <c r="AW353" s="12"/>
      <c r="AX353" s="12"/>
      <c r="AY353" s="12"/>
      <c r="AZ353" s="12"/>
      <c r="BA353" s="12"/>
      <c r="BB353" s="12"/>
    </row>
    <row r="354" spans="1:54" ht="14.5" hidden="1" x14ac:dyDescent="0.35">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c r="AR354" s="12"/>
      <c r="AS354" s="12"/>
      <c r="AT354" s="12"/>
      <c r="AU354" s="12"/>
      <c r="AV354" s="12"/>
      <c r="AW354" s="12"/>
      <c r="AX354" s="12"/>
      <c r="AY354" s="12"/>
      <c r="AZ354" s="12"/>
      <c r="BA354" s="12"/>
      <c r="BB354" s="12"/>
    </row>
    <row r="355" spans="1:54" ht="14.5" hidden="1" x14ac:dyDescent="0.35">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c r="AR355" s="12"/>
      <c r="AS355" s="12"/>
      <c r="AT355" s="12"/>
      <c r="AU355" s="12"/>
      <c r="AV355" s="12"/>
      <c r="AW355" s="12"/>
      <c r="AX355" s="12"/>
      <c r="AY355" s="12"/>
      <c r="AZ355" s="12"/>
      <c r="BA355" s="12"/>
      <c r="BB355" s="12"/>
    </row>
    <row r="356" spans="1:54" ht="14.5" hidden="1" x14ac:dyDescent="0.35">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c r="AR356" s="12"/>
      <c r="AS356" s="12"/>
      <c r="AT356" s="12"/>
      <c r="AU356" s="12"/>
      <c r="AV356" s="12"/>
      <c r="AW356" s="12"/>
      <c r="AX356" s="12"/>
      <c r="AY356" s="12"/>
      <c r="AZ356" s="12"/>
      <c r="BA356" s="12"/>
      <c r="BB356" s="12"/>
    </row>
    <row r="357" spans="1:54" ht="14.5" hidden="1" x14ac:dyDescent="0.35">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c r="AR357" s="12"/>
      <c r="AS357" s="12"/>
      <c r="AT357" s="12"/>
      <c r="AU357" s="12"/>
      <c r="AV357" s="12"/>
      <c r="AW357" s="12"/>
      <c r="AX357" s="12"/>
      <c r="AY357" s="12"/>
      <c r="AZ357" s="12"/>
      <c r="BA357" s="12"/>
      <c r="BB357" s="12"/>
    </row>
    <row r="358" spans="1:54" ht="14.5" hidden="1" x14ac:dyDescent="0.35">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c r="AR358" s="12"/>
      <c r="AS358" s="12"/>
      <c r="AT358" s="12"/>
      <c r="AU358" s="12"/>
      <c r="AV358" s="12"/>
      <c r="AW358" s="12"/>
      <c r="AX358" s="12"/>
      <c r="AY358" s="12"/>
      <c r="AZ358" s="12"/>
      <c r="BA358" s="12"/>
      <c r="BB358" s="12"/>
    </row>
    <row r="359" spans="1:54" ht="14.5" hidden="1" x14ac:dyDescent="0.35">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c r="AR359" s="12"/>
      <c r="AS359" s="12"/>
      <c r="AT359" s="12"/>
      <c r="AU359" s="12"/>
      <c r="AV359" s="12"/>
      <c r="AW359" s="12"/>
      <c r="AX359" s="12"/>
      <c r="AY359" s="12"/>
      <c r="AZ359" s="12"/>
      <c r="BA359" s="12"/>
      <c r="BB359" s="12"/>
    </row>
    <row r="360" spans="1:54" ht="14.5" hidden="1" x14ac:dyDescent="0.35">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c r="AR360" s="12"/>
      <c r="AS360" s="12"/>
      <c r="AT360" s="12"/>
      <c r="AU360" s="12"/>
      <c r="AV360" s="12"/>
      <c r="AW360" s="12"/>
      <c r="AX360" s="12"/>
      <c r="AY360" s="12"/>
      <c r="AZ360" s="12"/>
      <c r="BA360" s="12"/>
      <c r="BB360" s="12"/>
    </row>
    <row r="361" spans="1:54" ht="14.5" hidden="1" x14ac:dyDescent="0.35">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c r="AR361" s="12"/>
      <c r="AS361" s="12"/>
      <c r="AT361" s="12"/>
      <c r="AU361" s="12"/>
      <c r="AV361" s="12"/>
      <c r="AW361" s="12"/>
      <c r="AX361" s="12"/>
      <c r="AY361" s="12"/>
      <c r="AZ361" s="12"/>
      <c r="BA361" s="12"/>
      <c r="BB361" s="12"/>
    </row>
    <row r="362" spans="1:54" ht="14.5" hidden="1" x14ac:dyDescent="0.35">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c r="AR362" s="12"/>
      <c r="AS362" s="12"/>
      <c r="AT362" s="12"/>
      <c r="AU362" s="12"/>
      <c r="AV362" s="12"/>
      <c r="AW362" s="12"/>
      <c r="AX362" s="12"/>
      <c r="AY362" s="12"/>
      <c r="AZ362" s="12"/>
      <c r="BA362" s="12"/>
      <c r="BB362" s="12"/>
    </row>
    <row r="363" spans="1:54" ht="14.5" hidden="1" x14ac:dyDescent="0.35">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c r="AR363" s="12"/>
      <c r="AS363" s="12"/>
      <c r="AT363" s="12"/>
      <c r="AU363" s="12"/>
      <c r="AV363" s="12"/>
      <c r="AW363" s="12"/>
      <c r="AX363" s="12"/>
      <c r="AY363" s="12"/>
      <c r="AZ363" s="12"/>
      <c r="BA363" s="12"/>
      <c r="BB363" s="12"/>
    </row>
    <row r="364" spans="1:54" ht="14.5" hidden="1" x14ac:dyDescent="0.35">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c r="AR364" s="12"/>
      <c r="AS364" s="12"/>
      <c r="AT364" s="12"/>
      <c r="AU364" s="12"/>
      <c r="AV364" s="12"/>
      <c r="AW364" s="12"/>
      <c r="AX364" s="12"/>
      <c r="AY364" s="12"/>
      <c r="AZ364" s="12"/>
      <c r="BA364" s="12"/>
      <c r="BB364" s="12"/>
    </row>
    <row r="365" spans="1:54" ht="14.5" hidden="1" x14ac:dyDescent="0.35">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c r="AR365" s="12"/>
      <c r="AS365" s="12"/>
      <c r="AT365" s="12"/>
      <c r="AU365" s="12"/>
      <c r="AV365" s="12"/>
      <c r="AW365" s="12"/>
      <c r="AX365" s="12"/>
      <c r="AY365" s="12"/>
      <c r="AZ365" s="12"/>
      <c r="BA365" s="12"/>
      <c r="BB365" s="12"/>
    </row>
    <row r="366" spans="1:54" ht="14.5" hidden="1" x14ac:dyDescent="0.35">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c r="AR366" s="12"/>
      <c r="AS366" s="12"/>
      <c r="AT366" s="12"/>
      <c r="AU366" s="12"/>
      <c r="AV366" s="12"/>
      <c r="AW366" s="12"/>
      <c r="AX366" s="12"/>
      <c r="AY366" s="12"/>
      <c r="AZ366" s="12"/>
      <c r="BA366" s="12"/>
      <c r="BB366" s="12"/>
    </row>
    <row r="367" spans="1:54" ht="14.5" hidden="1" x14ac:dyDescent="0.35">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c r="AR367" s="12"/>
      <c r="AS367" s="12"/>
      <c r="AT367" s="12"/>
      <c r="AU367" s="12"/>
      <c r="AV367" s="12"/>
      <c r="AW367" s="12"/>
      <c r="AX367" s="12"/>
      <c r="AY367" s="12"/>
      <c r="AZ367" s="12"/>
      <c r="BA367" s="12"/>
      <c r="BB367" s="12"/>
    </row>
    <row r="368" spans="1:54" ht="14.5" hidden="1" x14ac:dyDescent="0.35">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c r="AR368" s="12"/>
      <c r="AS368" s="12"/>
      <c r="AT368" s="12"/>
      <c r="AU368" s="12"/>
      <c r="AV368" s="12"/>
      <c r="AW368" s="12"/>
      <c r="AX368" s="12"/>
      <c r="AY368" s="12"/>
      <c r="AZ368" s="12"/>
      <c r="BA368" s="12"/>
      <c r="BB368" s="12"/>
    </row>
    <row r="369" spans="1:54" ht="14.5" hidden="1" x14ac:dyDescent="0.35">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c r="AR369" s="12"/>
      <c r="AS369" s="12"/>
      <c r="AT369" s="12"/>
      <c r="AU369" s="12"/>
      <c r="AV369" s="12"/>
      <c r="AW369" s="12"/>
      <c r="AX369" s="12"/>
      <c r="AY369" s="12"/>
      <c r="AZ369" s="12"/>
      <c r="BA369" s="12"/>
      <c r="BB369" s="12"/>
    </row>
    <row r="370" spans="1:54" ht="14.5" hidden="1" x14ac:dyDescent="0.35">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c r="AR370" s="12"/>
      <c r="AS370" s="12"/>
      <c r="AT370" s="12"/>
      <c r="AU370" s="12"/>
      <c r="AV370" s="12"/>
      <c r="AW370" s="12"/>
      <c r="AX370" s="12"/>
      <c r="AY370" s="12"/>
      <c r="AZ370" s="12"/>
      <c r="BA370" s="12"/>
      <c r="BB370" s="12"/>
    </row>
    <row r="371" spans="1:54" ht="14.5" hidden="1" x14ac:dyDescent="0.35">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c r="AR371" s="12"/>
      <c r="AS371" s="12"/>
      <c r="AT371" s="12"/>
      <c r="AU371" s="12"/>
      <c r="AV371" s="12"/>
      <c r="AW371" s="12"/>
      <c r="AX371" s="12"/>
      <c r="AY371" s="12"/>
      <c r="AZ371" s="12"/>
      <c r="BA371" s="12"/>
      <c r="BB371" s="12"/>
    </row>
    <row r="372" spans="1:54" ht="14.5" hidden="1" x14ac:dyDescent="0.35">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c r="AR372" s="12"/>
      <c r="AS372" s="12"/>
      <c r="AT372" s="12"/>
      <c r="AU372" s="12"/>
      <c r="AV372" s="12"/>
      <c r="AW372" s="12"/>
      <c r="AX372" s="12"/>
      <c r="AY372" s="12"/>
      <c r="AZ372" s="12"/>
      <c r="BA372" s="12"/>
      <c r="BB372" s="12"/>
    </row>
    <row r="373" spans="1:54" ht="14.5" hidden="1" x14ac:dyDescent="0.35">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c r="AR373" s="12"/>
      <c r="AS373" s="12"/>
      <c r="AT373" s="12"/>
      <c r="AU373" s="12"/>
      <c r="AV373" s="12"/>
      <c r="AW373" s="12"/>
      <c r="AX373" s="12"/>
      <c r="AY373" s="12"/>
      <c r="AZ373" s="12"/>
      <c r="BA373" s="12"/>
      <c r="BB373" s="12"/>
    </row>
    <row r="374" spans="1:54" ht="14.5" hidden="1" x14ac:dyDescent="0.35">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c r="AR374" s="12"/>
      <c r="AS374" s="12"/>
      <c r="AT374" s="12"/>
      <c r="AU374" s="12"/>
      <c r="AV374" s="12"/>
      <c r="AW374" s="12"/>
      <c r="AX374" s="12"/>
      <c r="AY374" s="12"/>
      <c r="AZ374" s="12"/>
      <c r="BA374" s="12"/>
      <c r="BB374" s="12"/>
    </row>
    <row r="375" spans="1:54" ht="14.5" hidden="1" x14ac:dyDescent="0.35">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c r="AR375" s="12"/>
      <c r="AS375" s="12"/>
      <c r="AT375" s="12"/>
      <c r="AU375" s="12"/>
      <c r="AV375" s="12"/>
      <c r="AW375" s="12"/>
      <c r="AX375" s="12"/>
      <c r="AY375" s="12"/>
      <c r="AZ375" s="12"/>
      <c r="BA375" s="12"/>
      <c r="BB375" s="12"/>
    </row>
    <row r="376" spans="1:54" ht="14.5" hidden="1" x14ac:dyDescent="0.35">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c r="AR376" s="12"/>
      <c r="AS376" s="12"/>
      <c r="AT376" s="12"/>
      <c r="AU376" s="12"/>
      <c r="AV376" s="12"/>
      <c r="AW376" s="12"/>
      <c r="AX376" s="12"/>
      <c r="AY376" s="12"/>
      <c r="AZ376" s="12"/>
      <c r="BA376" s="12"/>
      <c r="BB376" s="12"/>
    </row>
    <row r="377" spans="1:54" ht="14.5" hidden="1" x14ac:dyDescent="0.35">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c r="AR377" s="12"/>
      <c r="AS377" s="12"/>
      <c r="AT377" s="12"/>
      <c r="AU377" s="12"/>
      <c r="AV377" s="12"/>
      <c r="AW377" s="12"/>
      <c r="AX377" s="12"/>
      <c r="AY377" s="12"/>
      <c r="AZ377" s="12"/>
      <c r="BA377" s="12"/>
      <c r="BB377" s="12"/>
    </row>
    <row r="378" spans="1:54" ht="14.5" hidden="1" x14ac:dyDescent="0.35">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c r="AR378" s="12"/>
      <c r="AS378" s="12"/>
      <c r="AT378" s="12"/>
      <c r="AU378" s="12"/>
      <c r="AV378" s="12"/>
      <c r="AW378" s="12"/>
      <c r="AX378" s="12"/>
      <c r="AY378" s="12"/>
      <c r="AZ378" s="12"/>
      <c r="BA378" s="12"/>
      <c r="BB378" s="12"/>
    </row>
    <row r="379" spans="1:54" ht="14.5" hidden="1" x14ac:dyDescent="0.35">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c r="AR379" s="12"/>
      <c r="AS379" s="12"/>
      <c r="AT379" s="12"/>
      <c r="AU379" s="12"/>
      <c r="AV379" s="12"/>
      <c r="AW379" s="12"/>
      <c r="AX379" s="12"/>
      <c r="AY379" s="12"/>
      <c r="AZ379" s="12"/>
      <c r="BA379" s="12"/>
      <c r="BB379" s="12"/>
    </row>
    <row r="380" spans="1:54" ht="14.5" hidden="1" x14ac:dyDescent="0.35">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c r="AR380" s="12"/>
      <c r="AS380" s="12"/>
      <c r="AT380" s="12"/>
      <c r="AU380" s="12"/>
      <c r="AV380" s="12"/>
      <c r="AW380" s="12"/>
      <c r="AX380" s="12"/>
      <c r="AY380" s="12"/>
      <c r="AZ380" s="12"/>
      <c r="BA380" s="12"/>
      <c r="BB380" s="12"/>
    </row>
    <row r="381" spans="1:54" ht="14.5" hidden="1" x14ac:dyDescent="0.35">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c r="AR381" s="12"/>
      <c r="AS381" s="12"/>
      <c r="AT381" s="12"/>
      <c r="AU381" s="12"/>
      <c r="AV381" s="12"/>
      <c r="AW381" s="12"/>
      <c r="AX381" s="12"/>
      <c r="AY381" s="12"/>
      <c r="AZ381" s="12"/>
      <c r="BA381" s="12"/>
      <c r="BB381" s="12"/>
    </row>
    <row r="382" spans="1:54" ht="14.5" hidden="1" x14ac:dyDescent="0.35">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c r="AR382" s="12"/>
      <c r="AS382" s="12"/>
      <c r="AT382" s="12"/>
      <c r="AU382" s="12"/>
      <c r="AV382" s="12"/>
      <c r="AW382" s="12"/>
      <c r="AX382" s="12"/>
      <c r="AY382" s="12"/>
      <c r="AZ382" s="12"/>
      <c r="BA382" s="12"/>
      <c r="BB382" s="12"/>
    </row>
    <row r="383" spans="1:54" ht="14.5" hidden="1" x14ac:dyDescent="0.35">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c r="AR383" s="12"/>
      <c r="AS383" s="12"/>
      <c r="AT383" s="12"/>
      <c r="AU383" s="12"/>
      <c r="AV383" s="12"/>
      <c r="AW383" s="12"/>
      <c r="AX383" s="12"/>
      <c r="AY383" s="12"/>
      <c r="AZ383" s="12"/>
      <c r="BA383" s="12"/>
      <c r="BB383" s="12"/>
    </row>
    <row r="384" spans="1:54" ht="14.5" hidden="1" x14ac:dyDescent="0.35">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c r="AR384" s="12"/>
      <c r="AS384" s="12"/>
      <c r="AT384" s="12"/>
      <c r="AU384" s="12"/>
      <c r="AV384" s="12"/>
      <c r="AW384" s="12"/>
      <c r="AX384" s="12"/>
      <c r="AY384" s="12"/>
      <c r="AZ384" s="12"/>
      <c r="BA384" s="12"/>
      <c r="BB384" s="12"/>
    </row>
    <row r="385" spans="1:54" ht="14.5" hidden="1" x14ac:dyDescent="0.35">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c r="AR385" s="12"/>
      <c r="AS385" s="12"/>
      <c r="AT385" s="12"/>
      <c r="AU385" s="12"/>
      <c r="AV385" s="12"/>
      <c r="AW385" s="12"/>
      <c r="AX385" s="12"/>
      <c r="AY385" s="12"/>
      <c r="AZ385" s="12"/>
      <c r="BA385" s="12"/>
      <c r="BB385" s="12"/>
    </row>
    <row r="386" spans="1:54" ht="14.5" hidden="1" x14ac:dyDescent="0.35">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c r="AR386" s="12"/>
      <c r="AS386" s="12"/>
      <c r="AT386" s="12"/>
      <c r="AU386" s="12"/>
      <c r="AV386" s="12"/>
      <c r="AW386" s="12"/>
      <c r="AX386" s="12"/>
      <c r="AY386" s="12"/>
      <c r="AZ386" s="12"/>
      <c r="BA386" s="12"/>
      <c r="BB386" s="12"/>
    </row>
    <row r="387" spans="1:54" ht="14.5" hidden="1" x14ac:dyDescent="0.35">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c r="AR387" s="12"/>
      <c r="AS387" s="12"/>
      <c r="AT387" s="12"/>
      <c r="AU387" s="12"/>
      <c r="AV387" s="12"/>
      <c r="AW387" s="12"/>
      <c r="AX387" s="12"/>
      <c r="AY387" s="12"/>
      <c r="AZ387" s="12"/>
      <c r="BA387" s="12"/>
      <c r="BB387" s="12"/>
    </row>
    <row r="388" spans="1:54" ht="14.5" hidden="1" x14ac:dyDescent="0.35">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c r="AR388" s="12"/>
      <c r="AS388" s="12"/>
      <c r="AT388" s="12"/>
      <c r="AU388" s="12"/>
      <c r="AV388" s="12"/>
      <c r="AW388" s="12"/>
      <c r="AX388" s="12"/>
      <c r="AY388" s="12"/>
      <c r="AZ388" s="12"/>
      <c r="BA388" s="12"/>
      <c r="BB388" s="12"/>
    </row>
    <row r="389" spans="1:54" ht="14.5" hidden="1" x14ac:dyDescent="0.35">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c r="AR389" s="12"/>
      <c r="AS389" s="12"/>
      <c r="AT389" s="12"/>
      <c r="AU389" s="12"/>
      <c r="AV389" s="12"/>
      <c r="AW389" s="12"/>
      <c r="AX389" s="12"/>
      <c r="AY389" s="12"/>
      <c r="AZ389" s="12"/>
      <c r="BA389" s="12"/>
      <c r="BB389" s="12"/>
    </row>
    <row r="390" spans="1:54" ht="14.5" hidden="1" x14ac:dyDescent="0.35">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c r="AR390" s="12"/>
      <c r="AS390" s="12"/>
      <c r="AT390" s="12"/>
      <c r="AU390" s="12"/>
      <c r="AV390" s="12"/>
      <c r="AW390" s="12"/>
      <c r="AX390" s="12"/>
      <c r="AY390" s="12"/>
      <c r="AZ390" s="12"/>
      <c r="BA390" s="12"/>
      <c r="BB390" s="12"/>
    </row>
    <row r="391" spans="1:54" ht="14.5" hidden="1" x14ac:dyDescent="0.35">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c r="AR391" s="12"/>
      <c r="AS391" s="12"/>
      <c r="AT391" s="12"/>
      <c r="AU391" s="12"/>
      <c r="AV391" s="12"/>
      <c r="AW391" s="12"/>
      <c r="AX391" s="12"/>
      <c r="AY391" s="12"/>
      <c r="AZ391" s="12"/>
      <c r="BA391" s="12"/>
      <c r="BB391" s="12"/>
    </row>
    <row r="392" spans="1:54" ht="14.5" hidden="1" x14ac:dyDescent="0.35">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c r="AR392" s="12"/>
      <c r="AS392" s="12"/>
      <c r="AT392" s="12"/>
      <c r="AU392" s="12"/>
      <c r="AV392" s="12"/>
      <c r="AW392" s="12"/>
      <c r="AX392" s="12"/>
      <c r="AY392" s="12"/>
      <c r="AZ392" s="12"/>
      <c r="BA392" s="12"/>
      <c r="BB392" s="12"/>
    </row>
    <row r="393" spans="1:54" ht="14.5" hidden="1" x14ac:dyDescent="0.35">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c r="AR393" s="12"/>
      <c r="AS393" s="12"/>
      <c r="AT393" s="12"/>
      <c r="AU393" s="12"/>
      <c r="AV393" s="12"/>
      <c r="AW393" s="12"/>
      <c r="AX393" s="12"/>
      <c r="AY393" s="12"/>
      <c r="AZ393" s="12"/>
      <c r="BA393" s="12"/>
      <c r="BB393" s="12"/>
    </row>
    <row r="394" spans="1:54" ht="14.5" hidden="1" x14ac:dyDescent="0.35">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c r="AR394" s="12"/>
      <c r="AS394" s="12"/>
      <c r="AT394" s="12"/>
      <c r="AU394" s="12"/>
      <c r="AV394" s="12"/>
      <c r="AW394" s="12"/>
      <c r="AX394" s="12"/>
      <c r="AY394" s="12"/>
      <c r="AZ394" s="12"/>
      <c r="BA394" s="12"/>
      <c r="BB394" s="12"/>
    </row>
    <row r="395" spans="1:54" ht="14.5" hidden="1" x14ac:dyDescent="0.35">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c r="AR395" s="12"/>
      <c r="AS395" s="12"/>
      <c r="AT395" s="12"/>
      <c r="AU395" s="12"/>
      <c r="AV395" s="12"/>
      <c r="AW395" s="12"/>
      <c r="AX395" s="12"/>
      <c r="AY395" s="12"/>
      <c r="AZ395" s="12"/>
      <c r="BA395" s="12"/>
      <c r="BB395" s="12"/>
    </row>
    <row r="396" spans="1:54" ht="14.5" hidden="1" x14ac:dyDescent="0.35">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c r="AR396" s="12"/>
      <c r="AS396" s="12"/>
      <c r="AT396" s="12"/>
      <c r="AU396" s="12"/>
      <c r="AV396" s="12"/>
      <c r="AW396" s="12"/>
      <c r="AX396" s="12"/>
      <c r="AY396" s="12"/>
      <c r="AZ396" s="12"/>
      <c r="BA396" s="12"/>
      <c r="BB396" s="12"/>
    </row>
    <row r="397" spans="1:54" ht="14.5" hidden="1" x14ac:dyDescent="0.35">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c r="AR397" s="12"/>
      <c r="AS397" s="12"/>
      <c r="AT397" s="12"/>
      <c r="AU397" s="12"/>
      <c r="AV397" s="12"/>
      <c r="AW397" s="12"/>
      <c r="AX397" s="12"/>
      <c r="AY397" s="12"/>
      <c r="AZ397" s="12"/>
      <c r="BA397" s="12"/>
      <c r="BB397" s="12"/>
    </row>
    <row r="398" spans="1:54" ht="14.5" hidden="1" x14ac:dyDescent="0.35">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c r="AR398" s="12"/>
      <c r="AS398" s="12"/>
      <c r="AT398" s="12"/>
      <c r="AU398" s="12"/>
      <c r="AV398" s="12"/>
      <c r="AW398" s="12"/>
      <c r="AX398" s="12"/>
      <c r="AY398" s="12"/>
      <c r="AZ398" s="12"/>
      <c r="BA398" s="12"/>
      <c r="BB398" s="12"/>
    </row>
    <row r="399" spans="1:54" ht="14.5" hidden="1" x14ac:dyDescent="0.35">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c r="AR399" s="12"/>
      <c r="AS399" s="12"/>
      <c r="AT399" s="12"/>
      <c r="AU399" s="12"/>
      <c r="AV399" s="12"/>
      <c r="AW399" s="12"/>
      <c r="AX399" s="12"/>
      <c r="AY399" s="12"/>
      <c r="AZ399" s="12"/>
      <c r="BA399" s="12"/>
      <c r="BB399" s="12"/>
    </row>
    <row r="400" spans="1:54" ht="14.5" hidden="1" x14ac:dyDescent="0.35">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c r="AR400" s="12"/>
      <c r="AS400" s="12"/>
      <c r="AT400" s="12"/>
      <c r="AU400" s="12"/>
      <c r="AV400" s="12"/>
      <c r="AW400" s="12"/>
      <c r="AX400" s="12"/>
      <c r="AY400" s="12"/>
      <c r="AZ400" s="12"/>
      <c r="BA400" s="12"/>
      <c r="BB400" s="12"/>
    </row>
    <row r="401" spans="1:54" ht="14.5" hidden="1" x14ac:dyDescent="0.35">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c r="AR401" s="12"/>
      <c r="AS401" s="12"/>
      <c r="AT401" s="12"/>
      <c r="AU401" s="12"/>
      <c r="AV401" s="12"/>
      <c r="AW401" s="12"/>
      <c r="AX401" s="12"/>
      <c r="AY401" s="12"/>
      <c r="AZ401" s="12"/>
      <c r="BA401" s="12"/>
      <c r="BB401" s="12"/>
    </row>
    <row r="402" spans="1:54" ht="14.5" hidden="1" x14ac:dyDescent="0.35">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c r="AR402" s="12"/>
      <c r="AS402" s="12"/>
      <c r="AT402" s="12"/>
      <c r="AU402" s="12"/>
      <c r="AV402" s="12"/>
      <c r="AW402" s="12"/>
      <c r="AX402" s="12"/>
      <c r="AY402" s="12"/>
      <c r="AZ402" s="12"/>
      <c r="BA402" s="12"/>
      <c r="BB402" s="12"/>
    </row>
    <row r="403" spans="1:54" ht="14.5" hidden="1" x14ac:dyDescent="0.35">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c r="AR403" s="12"/>
      <c r="AS403" s="12"/>
      <c r="AT403" s="12"/>
      <c r="AU403" s="12"/>
      <c r="AV403" s="12"/>
      <c r="AW403" s="12"/>
      <c r="AX403" s="12"/>
      <c r="AY403" s="12"/>
      <c r="AZ403" s="12"/>
      <c r="BA403" s="12"/>
      <c r="BB403" s="12"/>
    </row>
    <row r="404" spans="1:54" ht="14.5" hidden="1" x14ac:dyDescent="0.35">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c r="AR404" s="12"/>
      <c r="AS404" s="12"/>
      <c r="AT404" s="12"/>
      <c r="AU404" s="12"/>
      <c r="AV404" s="12"/>
      <c r="AW404" s="12"/>
      <c r="AX404" s="12"/>
      <c r="AY404" s="12"/>
      <c r="AZ404" s="12"/>
      <c r="BA404" s="12"/>
      <c r="BB404" s="12"/>
    </row>
    <row r="405" spans="1:54" ht="14.5" hidden="1" x14ac:dyDescent="0.35">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c r="AR405" s="12"/>
      <c r="AS405" s="12"/>
      <c r="AT405" s="12"/>
      <c r="AU405" s="12"/>
      <c r="AV405" s="12"/>
      <c r="AW405" s="12"/>
      <c r="AX405" s="12"/>
      <c r="AY405" s="12"/>
      <c r="AZ405" s="12"/>
      <c r="BA405" s="12"/>
      <c r="BB405" s="12"/>
    </row>
    <row r="406" spans="1:54" ht="14.5" hidden="1" x14ac:dyDescent="0.35">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c r="AR406" s="12"/>
      <c r="AS406" s="12"/>
      <c r="AT406" s="12"/>
      <c r="AU406" s="12"/>
      <c r="AV406" s="12"/>
      <c r="AW406" s="12"/>
      <c r="AX406" s="12"/>
      <c r="AY406" s="12"/>
      <c r="AZ406" s="12"/>
      <c r="BA406" s="12"/>
      <c r="BB406" s="12"/>
    </row>
    <row r="407" spans="1:54" ht="14.5" hidden="1" x14ac:dyDescent="0.35">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c r="AR407" s="12"/>
      <c r="AS407" s="12"/>
      <c r="AT407" s="12"/>
      <c r="AU407" s="12"/>
      <c r="AV407" s="12"/>
      <c r="AW407" s="12"/>
      <c r="AX407" s="12"/>
      <c r="AY407" s="12"/>
      <c r="AZ407" s="12"/>
      <c r="BA407" s="12"/>
      <c r="BB407" s="12"/>
    </row>
    <row r="408" spans="1:54" ht="14.5" hidden="1" x14ac:dyDescent="0.35">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c r="AR408" s="12"/>
      <c r="AS408" s="12"/>
      <c r="AT408" s="12"/>
      <c r="AU408" s="12"/>
      <c r="AV408" s="12"/>
      <c r="AW408" s="12"/>
      <c r="AX408" s="12"/>
      <c r="AY408" s="12"/>
      <c r="AZ408" s="12"/>
      <c r="BA408" s="12"/>
      <c r="BB408" s="12"/>
    </row>
    <row r="409" spans="1:54" ht="14.5" hidden="1" x14ac:dyDescent="0.35">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c r="AR409" s="12"/>
      <c r="AS409" s="12"/>
      <c r="AT409" s="12"/>
      <c r="AU409" s="12"/>
      <c r="AV409" s="12"/>
      <c r="AW409" s="12"/>
      <c r="AX409" s="12"/>
      <c r="AY409" s="12"/>
      <c r="AZ409" s="12"/>
      <c r="BA409" s="12"/>
      <c r="BB409" s="12"/>
    </row>
    <row r="410" spans="1:54" ht="14.5" hidden="1" x14ac:dyDescent="0.35">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c r="AR410" s="12"/>
      <c r="AS410" s="12"/>
      <c r="AT410" s="12"/>
      <c r="AU410" s="12"/>
      <c r="AV410" s="12"/>
      <c r="AW410" s="12"/>
      <c r="AX410" s="12"/>
      <c r="AY410" s="12"/>
      <c r="AZ410" s="12"/>
      <c r="BA410" s="12"/>
      <c r="BB410" s="12"/>
    </row>
    <row r="411" spans="1:54" ht="14.5" hidden="1" x14ac:dyDescent="0.35">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c r="AR411" s="12"/>
      <c r="AS411" s="12"/>
      <c r="AT411" s="12"/>
      <c r="AU411" s="12"/>
      <c r="AV411" s="12"/>
      <c r="AW411" s="12"/>
      <c r="AX411" s="12"/>
      <c r="AY411" s="12"/>
      <c r="AZ411" s="12"/>
      <c r="BA411" s="12"/>
      <c r="BB411" s="12"/>
    </row>
    <row r="412" spans="1:54" ht="14.5" hidden="1" x14ac:dyDescent="0.35">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c r="AR412" s="12"/>
      <c r="AS412" s="12"/>
      <c r="AT412" s="12"/>
      <c r="AU412" s="12"/>
      <c r="AV412" s="12"/>
      <c r="AW412" s="12"/>
      <c r="AX412" s="12"/>
      <c r="AY412" s="12"/>
      <c r="AZ412" s="12"/>
      <c r="BA412" s="12"/>
      <c r="BB412" s="12"/>
    </row>
    <row r="413" spans="1:54" ht="14.5" hidden="1" x14ac:dyDescent="0.35">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c r="AR413" s="12"/>
      <c r="AS413" s="12"/>
      <c r="AT413" s="12"/>
      <c r="AU413" s="12"/>
      <c r="AV413" s="12"/>
      <c r="AW413" s="12"/>
      <c r="AX413" s="12"/>
      <c r="AY413" s="12"/>
      <c r="AZ413" s="12"/>
      <c r="BA413" s="12"/>
      <c r="BB413" s="12"/>
    </row>
    <row r="414" spans="1:54" ht="14.5" hidden="1" x14ac:dyDescent="0.35">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c r="AR414" s="12"/>
      <c r="AS414" s="12"/>
      <c r="AT414" s="12"/>
      <c r="AU414" s="12"/>
      <c r="AV414" s="12"/>
      <c r="AW414" s="12"/>
      <c r="AX414" s="12"/>
      <c r="AY414" s="12"/>
      <c r="AZ414" s="12"/>
      <c r="BA414" s="12"/>
      <c r="BB414" s="12"/>
    </row>
    <row r="415" spans="1:54" ht="14.5" hidden="1" x14ac:dyDescent="0.35">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c r="AR415" s="12"/>
      <c r="AS415" s="12"/>
      <c r="AT415" s="12"/>
      <c r="AU415" s="12"/>
      <c r="AV415" s="12"/>
      <c r="AW415" s="12"/>
      <c r="AX415" s="12"/>
      <c r="AY415" s="12"/>
      <c r="AZ415" s="12"/>
      <c r="BA415" s="12"/>
      <c r="BB415" s="12"/>
    </row>
    <row r="416" spans="1:54" ht="14.5" hidden="1" x14ac:dyDescent="0.35">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c r="AR416" s="12"/>
      <c r="AS416" s="12"/>
      <c r="AT416" s="12"/>
      <c r="AU416" s="12"/>
      <c r="AV416" s="12"/>
      <c r="AW416" s="12"/>
      <c r="AX416" s="12"/>
      <c r="AY416" s="12"/>
      <c r="AZ416" s="12"/>
      <c r="BA416" s="12"/>
      <c r="BB416" s="12"/>
    </row>
    <row r="417" spans="1:54" ht="14.5" hidden="1" x14ac:dyDescent="0.35">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c r="AR417" s="12"/>
      <c r="AS417" s="12"/>
      <c r="AT417" s="12"/>
      <c r="AU417" s="12"/>
      <c r="AV417" s="12"/>
      <c r="AW417" s="12"/>
      <c r="AX417" s="12"/>
      <c r="AY417" s="12"/>
      <c r="AZ417" s="12"/>
      <c r="BA417" s="12"/>
      <c r="BB417" s="12"/>
    </row>
    <row r="418" spans="1:54" ht="14.5" hidden="1" x14ac:dyDescent="0.35">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c r="AR418" s="12"/>
      <c r="AS418" s="12"/>
      <c r="AT418" s="12"/>
      <c r="AU418" s="12"/>
      <c r="AV418" s="12"/>
      <c r="AW418" s="12"/>
      <c r="AX418" s="12"/>
      <c r="AY418" s="12"/>
      <c r="AZ418" s="12"/>
      <c r="BA418" s="12"/>
      <c r="BB418" s="12"/>
    </row>
    <row r="419" spans="1:54" ht="14.5" hidden="1" x14ac:dyDescent="0.35">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c r="AR419" s="12"/>
      <c r="AS419" s="12"/>
      <c r="AT419" s="12"/>
      <c r="AU419" s="12"/>
      <c r="AV419" s="12"/>
      <c r="AW419" s="12"/>
      <c r="AX419" s="12"/>
      <c r="AY419" s="12"/>
      <c r="AZ419" s="12"/>
      <c r="BA419" s="12"/>
      <c r="BB419" s="12"/>
    </row>
    <row r="420" spans="1:54" ht="14.5" hidden="1" x14ac:dyDescent="0.35">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c r="AR420" s="12"/>
      <c r="AS420" s="12"/>
      <c r="AT420" s="12"/>
      <c r="AU420" s="12"/>
      <c r="AV420" s="12"/>
      <c r="AW420" s="12"/>
      <c r="AX420" s="12"/>
      <c r="AY420" s="12"/>
      <c r="AZ420" s="12"/>
      <c r="BA420" s="12"/>
      <c r="BB420" s="12"/>
    </row>
    <row r="421" spans="1:54" ht="14.5" hidden="1" x14ac:dyDescent="0.35">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c r="AR421" s="12"/>
      <c r="AS421" s="12"/>
      <c r="AT421" s="12"/>
      <c r="AU421" s="12"/>
      <c r="AV421" s="12"/>
      <c r="AW421" s="12"/>
      <c r="AX421" s="12"/>
      <c r="AY421" s="12"/>
      <c r="AZ421" s="12"/>
      <c r="BA421" s="12"/>
      <c r="BB421" s="12"/>
    </row>
    <row r="422" spans="1:54" ht="14.5" hidden="1" x14ac:dyDescent="0.35">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c r="AR422" s="12"/>
      <c r="AS422" s="12"/>
      <c r="AT422" s="12"/>
      <c r="AU422" s="12"/>
      <c r="AV422" s="12"/>
      <c r="AW422" s="12"/>
      <c r="AX422" s="12"/>
      <c r="AY422" s="12"/>
      <c r="AZ422" s="12"/>
      <c r="BA422" s="12"/>
      <c r="BB422" s="12"/>
    </row>
    <row r="423" spans="1:54" ht="14.5" hidden="1" x14ac:dyDescent="0.35">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c r="AR423" s="12"/>
      <c r="AS423" s="12"/>
      <c r="AT423" s="12"/>
      <c r="AU423" s="12"/>
      <c r="AV423" s="12"/>
      <c r="AW423" s="12"/>
      <c r="AX423" s="12"/>
      <c r="AY423" s="12"/>
      <c r="AZ423" s="12"/>
      <c r="BA423" s="12"/>
      <c r="BB423" s="12"/>
    </row>
    <row r="424" spans="1:54" ht="14.5" hidden="1" x14ac:dyDescent="0.35">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c r="AR424" s="12"/>
      <c r="AS424" s="12"/>
      <c r="AT424" s="12"/>
      <c r="AU424" s="12"/>
      <c r="AV424" s="12"/>
      <c r="AW424" s="12"/>
      <c r="AX424" s="12"/>
      <c r="AY424" s="12"/>
      <c r="AZ424" s="12"/>
      <c r="BA424" s="12"/>
      <c r="BB424" s="12"/>
    </row>
    <row r="425" spans="1:54" ht="14.5" hidden="1" x14ac:dyDescent="0.35">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c r="AR425" s="12"/>
      <c r="AS425" s="12"/>
      <c r="AT425" s="12"/>
      <c r="AU425" s="12"/>
      <c r="AV425" s="12"/>
      <c r="AW425" s="12"/>
      <c r="AX425" s="12"/>
      <c r="AY425" s="12"/>
      <c r="AZ425" s="12"/>
      <c r="BA425" s="12"/>
      <c r="BB425" s="12"/>
    </row>
    <row r="426" spans="1:54" ht="14.5" hidden="1" x14ac:dyDescent="0.35">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c r="AR426" s="12"/>
      <c r="AS426" s="12"/>
      <c r="AT426" s="12"/>
      <c r="AU426" s="12"/>
      <c r="AV426" s="12"/>
      <c r="AW426" s="12"/>
      <c r="AX426" s="12"/>
      <c r="AY426" s="12"/>
      <c r="AZ426" s="12"/>
      <c r="BA426" s="12"/>
      <c r="BB426" s="12"/>
    </row>
    <row r="427" spans="1:54" ht="14.5" hidden="1" x14ac:dyDescent="0.35">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c r="AR427" s="12"/>
      <c r="AS427" s="12"/>
      <c r="AT427" s="12"/>
      <c r="AU427" s="12"/>
      <c r="AV427" s="12"/>
      <c r="AW427" s="12"/>
      <c r="AX427" s="12"/>
      <c r="AY427" s="12"/>
      <c r="AZ427" s="12"/>
      <c r="BA427" s="12"/>
      <c r="BB427" s="12"/>
    </row>
    <row r="428" spans="1:54" ht="14.5" hidden="1" x14ac:dyDescent="0.35">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c r="AR428" s="12"/>
      <c r="AS428" s="12"/>
      <c r="AT428" s="12"/>
      <c r="AU428" s="12"/>
      <c r="AV428" s="12"/>
      <c r="AW428" s="12"/>
      <c r="AX428" s="12"/>
      <c r="AY428" s="12"/>
      <c r="AZ428" s="12"/>
      <c r="BA428" s="12"/>
      <c r="BB428" s="12"/>
    </row>
    <row r="429" spans="1:54" ht="14.5" hidden="1" x14ac:dyDescent="0.35">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c r="AR429" s="12"/>
      <c r="AS429" s="12"/>
      <c r="AT429" s="12"/>
      <c r="AU429" s="12"/>
      <c r="AV429" s="12"/>
      <c r="AW429" s="12"/>
      <c r="AX429" s="12"/>
      <c r="AY429" s="12"/>
      <c r="AZ429" s="12"/>
      <c r="BA429" s="12"/>
      <c r="BB429" s="12"/>
    </row>
    <row r="430" spans="1:54" ht="14.5" hidden="1" x14ac:dyDescent="0.35">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c r="AR430" s="12"/>
      <c r="AS430" s="12"/>
      <c r="AT430" s="12"/>
      <c r="AU430" s="12"/>
      <c r="AV430" s="12"/>
      <c r="AW430" s="12"/>
      <c r="AX430" s="12"/>
      <c r="AY430" s="12"/>
      <c r="AZ430" s="12"/>
      <c r="BA430" s="12"/>
      <c r="BB430" s="12"/>
    </row>
    <row r="431" spans="1:54" ht="14.5" hidden="1" x14ac:dyDescent="0.35">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c r="AR431" s="12"/>
      <c r="AS431" s="12"/>
      <c r="AT431" s="12"/>
      <c r="AU431" s="12"/>
      <c r="AV431" s="12"/>
      <c r="AW431" s="12"/>
      <c r="AX431" s="12"/>
      <c r="AY431" s="12"/>
      <c r="AZ431" s="12"/>
      <c r="BA431" s="12"/>
      <c r="BB431" s="12"/>
    </row>
    <row r="432" spans="1:54" ht="14.5" hidden="1" x14ac:dyDescent="0.35">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c r="AR432" s="12"/>
      <c r="AS432" s="12"/>
      <c r="AT432" s="12"/>
      <c r="AU432" s="12"/>
      <c r="AV432" s="12"/>
      <c r="AW432" s="12"/>
      <c r="AX432" s="12"/>
      <c r="AY432" s="12"/>
      <c r="AZ432" s="12"/>
      <c r="BA432" s="12"/>
      <c r="BB432" s="12"/>
    </row>
    <row r="433" spans="1:54" ht="14.5" hidden="1" x14ac:dyDescent="0.35">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c r="AR433" s="12"/>
      <c r="AS433" s="12"/>
      <c r="AT433" s="12"/>
      <c r="AU433" s="12"/>
      <c r="AV433" s="12"/>
      <c r="AW433" s="12"/>
      <c r="AX433" s="12"/>
      <c r="AY433" s="12"/>
      <c r="AZ433" s="12"/>
      <c r="BA433" s="12"/>
      <c r="BB433" s="12"/>
    </row>
    <row r="434" spans="1:54" ht="14.5" hidden="1" x14ac:dyDescent="0.35">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c r="AR434" s="12"/>
      <c r="AS434" s="12"/>
      <c r="AT434" s="12"/>
      <c r="AU434" s="12"/>
      <c r="AV434" s="12"/>
      <c r="AW434" s="12"/>
      <c r="AX434" s="12"/>
      <c r="AY434" s="12"/>
      <c r="AZ434" s="12"/>
      <c r="BA434" s="12"/>
      <c r="BB434" s="12"/>
    </row>
    <row r="435" spans="1:54" ht="14.5" hidden="1" x14ac:dyDescent="0.35">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c r="AR435" s="12"/>
      <c r="AS435" s="12"/>
      <c r="AT435" s="12"/>
      <c r="AU435" s="12"/>
      <c r="AV435" s="12"/>
      <c r="AW435" s="12"/>
      <c r="AX435" s="12"/>
      <c r="AY435" s="12"/>
      <c r="AZ435" s="12"/>
      <c r="BA435" s="12"/>
      <c r="BB435" s="12"/>
    </row>
    <row r="436" spans="1:54" ht="14.5" hidden="1" x14ac:dyDescent="0.35">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c r="AR436" s="12"/>
      <c r="AS436" s="12"/>
      <c r="AT436" s="12"/>
      <c r="AU436" s="12"/>
      <c r="AV436" s="12"/>
      <c r="AW436" s="12"/>
      <c r="AX436" s="12"/>
      <c r="AY436" s="12"/>
      <c r="AZ436" s="12"/>
      <c r="BA436" s="12"/>
      <c r="BB436" s="12"/>
    </row>
    <row r="437" spans="1:54" ht="14.5" hidden="1" x14ac:dyDescent="0.35">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c r="AR437" s="12"/>
      <c r="AS437" s="12"/>
      <c r="AT437" s="12"/>
      <c r="AU437" s="12"/>
      <c r="AV437" s="12"/>
      <c r="AW437" s="12"/>
      <c r="AX437" s="12"/>
      <c r="AY437" s="12"/>
      <c r="AZ437" s="12"/>
      <c r="BA437" s="12"/>
      <c r="BB437" s="12"/>
    </row>
    <row r="438" spans="1:54" ht="14.5" hidden="1" x14ac:dyDescent="0.35">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c r="AR438" s="12"/>
      <c r="AS438" s="12"/>
      <c r="AT438" s="12"/>
      <c r="AU438" s="12"/>
      <c r="AV438" s="12"/>
      <c r="AW438" s="12"/>
      <c r="AX438" s="12"/>
      <c r="AY438" s="12"/>
      <c r="AZ438" s="12"/>
      <c r="BA438" s="12"/>
      <c r="BB438" s="12"/>
    </row>
    <row r="439" spans="1:54" ht="14.5" hidden="1" x14ac:dyDescent="0.35">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c r="AR439" s="12"/>
      <c r="AS439" s="12"/>
      <c r="AT439" s="12"/>
      <c r="AU439" s="12"/>
      <c r="AV439" s="12"/>
      <c r="AW439" s="12"/>
      <c r="AX439" s="12"/>
      <c r="AY439" s="12"/>
      <c r="AZ439" s="12"/>
      <c r="BA439" s="12"/>
      <c r="BB439" s="12"/>
    </row>
    <row r="440" spans="1:54" ht="14.5" hidden="1" x14ac:dyDescent="0.35">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c r="AR440" s="12"/>
      <c r="AS440" s="12"/>
      <c r="AT440" s="12"/>
      <c r="AU440" s="12"/>
      <c r="AV440" s="12"/>
      <c r="AW440" s="12"/>
      <c r="AX440" s="12"/>
      <c r="AY440" s="12"/>
      <c r="AZ440" s="12"/>
      <c r="BA440" s="12"/>
      <c r="BB440" s="12"/>
    </row>
    <row r="441" spans="1:54" ht="14.5" hidden="1" x14ac:dyDescent="0.35">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c r="AR441" s="12"/>
      <c r="AS441" s="12"/>
      <c r="AT441" s="12"/>
      <c r="AU441" s="12"/>
      <c r="AV441" s="12"/>
      <c r="AW441" s="12"/>
      <c r="AX441" s="12"/>
      <c r="AY441" s="12"/>
      <c r="AZ441" s="12"/>
      <c r="BA441" s="12"/>
      <c r="BB441" s="12"/>
    </row>
    <row r="442" spans="1:54" ht="14.5" hidden="1" x14ac:dyDescent="0.35">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c r="AR442" s="12"/>
      <c r="AS442" s="12"/>
      <c r="AT442" s="12"/>
      <c r="AU442" s="12"/>
      <c r="AV442" s="12"/>
      <c r="AW442" s="12"/>
      <c r="AX442" s="12"/>
      <c r="AY442" s="12"/>
      <c r="AZ442" s="12"/>
      <c r="BA442" s="12"/>
      <c r="BB442" s="12"/>
    </row>
    <row r="443" spans="1:54" ht="14.5" hidden="1" x14ac:dyDescent="0.35">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c r="AR443" s="12"/>
      <c r="AS443" s="12"/>
      <c r="AT443" s="12"/>
      <c r="AU443" s="12"/>
      <c r="AV443" s="12"/>
      <c r="AW443" s="12"/>
      <c r="AX443" s="12"/>
      <c r="AY443" s="12"/>
      <c r="AZ443" s="12"/>
      <c r="BA443" s="12"/>
      <c r="BB443" s="12"/>
    </row>
    <row r="444" spans="1:54" ht="14.5" hidden="1" x14ac:dyDescent="0.35">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c r="AR444" s="12"/>
      <c r="AS444" s="12"/>
      <c r="AT444" s="12"/>
      <c r="AU444" s="12"/>
      <c r="AV444" s="12"/>
      <c r="AW444" s="12"/>
      <c r="AX444" s="12"/>
      <c r="AY444" s="12"/>
      <c r="AZ444" s="12"/>
      <c r="BA444" s="12"/>
      <c r="BB444" s="12"/>
    </row>
    <row r="445" spans="1:54" ht="14.5" hidden="1" x14ac:dyDescent="0.35">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c r="AR445" s="12"/>
      <c r="AS445" s="12"/>
      <c r="AT445" s="12"/>
      <c r="AU445" s="12"/>
      <c r="AV445" s="12"/>
      <c r="AW445" s="12"/>
      <c r="AX445" s="12"/>
      <c r="AY445" s="12"/>
      <c r="AZ445" s="12"/>
      <c r="BA445" s="12"/>
      <c r="BB445" s="12"/>
    </row>
    <row r="446" spans="1:54" ht="14.5" hidden="1" x14ac:dyDescent="0.35">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c r="AR446" s="12"/>
      <c r="AS446" s="12"/>
      <c r="AT446" s="12"/>
      <c r="AU446" s="12"/>
      <c r="AV446" s="12"/>
      <c r="AW446" s="12"/>
      <c r="AX446" s="12"/>
      <c r="AY446" s="12"/>
      <c r="AZ446" s="12"/>
      <c r="BA446" s="12"/>
      <c r="BB446" s="12"/>
    </row>
    <row r="447" spans="1:54" ht="14.5" hidden="1" x14ac:dyDescent="0.35">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c r="AR447" s="12"/>
      <c r="AS447" s="12"/>
      <c r="AT447" s="12"/>
      <c r="AU447" s="12"/>
      <c r="AV447" s="12"/>
      <c r="AW447" s="12"/>
      <c r="AX447" s="12"/>
      <c r="AY447" s="12"/>
      <c r="AZ447" s="12"/>
      <c r="BA447" s="12"/>
      <c r="BB447" s="12"/>
    </row>
    <row r="448" spans="1:54" ht="14.5" hidden="1" x14ac:dyDescent="0.35">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c r="AR448" s="12"/>
      <c r="AS448" s="12"/>
      <c r="AT448" s="12"/>
      <c r="AU448" s="12"/>
      <c r="AV448" s="12"/>
      <c r="AW448" s="12"/>
      <c r="AX448" s="12"/>
      <c r="AY448" s="12"/>
      <c r="AZ448" s="12"/>
      <c r="BA448" s="12"/>
      <c r="BB448" s="12"/>
    </row>
    <row r="449" spans="1:54" ht="14.5" hidden="1" x14ac:dyDescent="0.35">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c r="AR449" s="12"/>
      <c r="AS449" s="12"/>
      <c r="AT449" s="12"/>
      <c r="AU449" s="12"/>
      <c r="AV449" s="12"/>
      <c r="AW449" s="12"/>
      <c r="AX449" s="12"/>
      <c r="AY449" s="12"/>
      <c r="AZ449" s="12"/>
      <c r="BA449" s="12"/>
      <c r="BB449" s="12"/>
    </row>
    <row r="450" spans="1:54" ht="14.5" hidden="1" x14ac:dyDescent="0.35">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c r="AR450" s="12"/>
      <c r="AS450" s="12"/>
      <c r="AT450" s="12"/>
      <c r="AU450" s="12"/>
      <c r="AV450" s="12"/>
      <c r="AW450" s="12"/>
      <c r="AX450" s="12"/>
      <c r="AY450" s="12"/>
      <c r="AZ450" s="12"/>
      <c r="BA450" s="12"/>
      <c r="BB450" s="12"/>
    </row>
    <row r="451" spans="1:54" ht="14.5" hidden="1" x14ac:dyDescent="0.35">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c r="AR451" s="12"/>
      <c r="AS451" s="12"/>
      <c r="AT451" s="12"/>
      <c r="AU451" s="12"/>
      <c r="AV451" s="12"/>
      <c r="AW451" s="12"/>
      <c r="AX451" s="12"/>
      <c r="AY451" s="12"/>
      <c r="AZ451" s="12"/>
      <c r="BA451" s="12"/>
      <c r="BB451" s="12"/>
    </row>
    <row r="452" spans="1:54" ht="14.5" hidden="1" x14ac:dyDescent="0.35">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c r="AR452" s="12"/>
      <c r="AS452" s="12"/>
      <c r="AT452" s="12"/>
      <c r="AU452" s="12"/>
      <c r="AV452" s="12"/>
      <c r="AW452" s="12"/>
      <c r="AX452" s="12"/>
      <c r="AY452" s="12"/>
      <c r="AZ452" s="12"/>
      <c r="BA452" s="12"/>
      <c r="BB452" s="12"/>
    </row>
    <row r="453" spans="1:54" ht="14.5" hidden="1" x14ac:dyDescent="0.35">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c r="AR453" s="12"/>
      <c r="AS453" s="12"/>
      <c r="AT453" s="12"/>
      <c r="AU453" s="12"/>
      <c r="AV453" s="12"/>
      <c r="AW453" s="12"/>
      <c r="AX453" s="12"/>
      <c r="AY453" s="12"/>
      <c r="AZ453" s="12"/>
      <c r="BA453" s="12"/>
      <c r="BB453" s="12"/>
    </row>
    <row r="454" spans="1:54" ht="14.5" hidden="1" x14ac:dyDescent="0.35">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c r="AR454" s="12"/>
      <c r="AS454" s="12"/>
      <c r="AT454" s="12"/>
      <c r="AU454" s="12"/>
      <c r="AV454" s="12"/>
      <c r="AW454" s="12"/>
      <c r="AX454" s="12"/>
      <c r="AY454" s="12"/>
      <c r="AZ454" s="12"/>
      <c r="BA454" s="12"/>
      <c r="BB454" s="12"/>
    </row>
    <row r="455" spans="1:54" ht="14.5" hidden="1" x14ac:dyDescent="0.35">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c r="AR455" s="12"/>
      <c r="AS455" s="12"/>
      <c r="AT455" s="12"/>
      <c r="AU455" s="12"/>
      <c r="AV455" s="12"/>
      <c r="AW455" s="12"/>
      <c r="AX455" s="12"/>
      <c r="AY455" s="12"/>
      <c r="AZ455" s="12"/>
      <c r="BA455" s="12"/>
      <c r="BB455" s="12"/>
    </row>
    <row r="456" spans="1:54" ht="14.5" hidden="1" x14ac:dyDescent="0.35">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c r="AR456" s="12"/>
      <c r="AS456" s="12"/>
      <c r="AT456" s="12"/>
      <c r="AU456" s="12"/>
      <c r="AV456" s="12"/>
      <c r="AW456" s="12"/>
      <c r="AX456" s="12"/>
      <c r="AY456" s="12"/>
      <c r="AZ456" s="12"/>
      <c r="BA456" s="12"/>
      <c r="BB456" s="12"/>
    </row>
    <row r="457" spans="1:54" ht="14.5" hidden="1" x14ac:dyDescent="0.35">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c r="AR457" s="12"/>
      <c r="AS457" s="12"/>
      <c r="AT457" s="12"/>
      <c r="AU457" s="12"/>
      <c r="AV457" s="12"/>
      <c r="AW457" s="12"/>
      <c r="AX457" s="12"/>
      <c r="AY457" s="12"/>
      <c r="AZ457" s="12"/>
      <c r="BA457" s="12"/>
      <c r="BB457" s="12"/>
    </row>
    <row r="458" spans="1:54" ht="14.5" hidden="1" x14ac:dyDescent="0.35">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c r="AR458" s="12"/>
      <c r="AS458" s="12"/>
      <c r="AT458" s="12"/>
      <c r="AU458" s="12"/>
      <c r="AV458" s="12"/>
      <c r="AW458" s="12"/>
      <c r="AX458" s="12"/>
      <c r="AY458" s="12"/>
      <c r="AZ458" s="12"/>
      <c r="BA458" s="12"/>
      <c r="BB458" s="12"/>
    </row>
    <row r="459" spans="1:54" ht="14.5" hidden="1" x14ac:dyDescent="0.35">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c r="AR459" s="12"/>
      <c r="AS459" s="12"/>
      <c r="AT459" s="12"/>
      <c r="AU459" s="12"/>
      <c r="AV459" s="12"/>
      <c r="AW459" s="12"/>
      <c r="AX459" s="12"/>
      <c r="AY459" s="12"/>
      <c r="AZ459" s="12"/>
      <c r="BA459" s="12"/>
      <c r="BB459" s="12"/>
    </row>
    <row r="460" spans="1:54" ht="14.5" hidden="1" x14ac:dyDescent="0.35">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c r="AR460" s="12"/>
      <c r="AS460" s="12"/>
      <c r="AT460" s="12"/>
      <c r="AU460" s="12"/>
      <c r="AV460" s="12"/>
      <c r="AW460" s="12"/>
      <c r="AX460" s="12"/>
      <c r="AY460" s="12"/>
      <c r="AZ460" s="12"/>
      <c r="BA460" s="12"/>
      <c r="BB460" s="12"/>
    </row>
    <row r="461" spans="1:54" ht="14.5" hidden="1" x14ac:dyDescent="0.35">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c r="AR461" s="12"/>
      <c r="AS461" s="12"/>
      <c r="AT461" s="12"/>
      <c r="AU461" s="12"/>
      <c r="AV461" s="12"/>
      <c r="AW461" s="12"/>
      <c r="AX461" s="12"/>
      <c r="AY461" s="12"/>
      <c r="AZ461" s="12"/>
      <c r="BA461" s="12"/>
      <c r="BB461" s="12"/>
    </row>
    <row r="462" spans="1:54" ht="14.5" hidden="1" x14ac:dyDescent="0.35">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c r="AR462" s="12"/>
      <c r="AS462" s="12"/>
      <c r="AT462" s="12"/>
      <c r="AU462" s="12"/>
      <c r="AV462" s="12"/>
      <c r="AW462" s="12"/>
      <c r="AX462" s="12"/>
      <c r="AY462" s="12"/>
      <c r="AZ462" s="12"/>
      <c r="BA462" s="12"/>
      <c r="BB462" s="12"/>
    </row>
    <row r="463" spans="1:54" ht="14.5" hidden="1" x14ac:dyDescent="0.35">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c r="AR463" s="12"/>
      <c r="AS463" s="12"/>
      <c r="AT463" s="12"/>
      <c r="AU463" s="12"/>
      <c r="AV463" s="12"/>
      <c r="AW463" s="12"/>
      <c r="AX463" s="12"/>
      <c r="AY463" s="12"/>
      <c r="AZ463" s="12"/>
      <c r="BA463" s="12"/>
      <c r="BB463" s="12"/>
    </row>
    <row r="464" spans="1:54" ht="14.5" hidden="1" x14ac:dyDescent="0.35">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c r="AR464" s="12"/>
      <c r="AS464" s="12"/>
      <c r="AT464" s="12"/>
      <c r="AU464" s="12"/>
      <c r="AV464" s="12"/>
      <c r="AW464" s="12"/>
      <c r="AX464" s="12"/>
      <c r="AY464" s="12"/>
      <c r="AZ464" s="12"/>
      <c r="BA464" s="12"/>
      <c r="BB464" s="12"/>
    </row>
    <row r="465" spans="1:54" ht="14.5" hidden="1" x14ac:dyDescent="0.35">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c r="AR465" s="12"/>
      <c r="AS465" s="12"/>
      <c r="AT465" s="12"/>
      <c r="AU465" s="12"/>
      <c r="AV465" s="12"/>
      <c r="AW465" s="12"/>
      <c r="AX465" s="12"/>
      <c r="AY465" s="12"/>
      <c r="AZ465" s="12"/>
      <c r="BA465" s="12"/>
      <c r="BB465" s="12"/>
    </row>
    <row r="466" spans="1:54" ht="14.5" hidden="1" x14ac:dyDescent="0.35">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c r="AR466" s="12"/>
      <c r="AS466" s="12"/>
      <c r="AT466" s="12"/>
      <c r="AU466" s="12"/>
      <c r="AV466" s="12"/>
      <c r="AW466" s="12"/>
      <c r="AX466" s="12"/>
      <c r="AY466" s="12"/>
      <c r="AZ466" s="12"/>
      <c r="BA466" s="12"/>
      <c r="BB466" s="12"/>
    </row>
    <row r="467" spans="1:54" ht="14.5" hidden="1" x14ac:dyDescent="0.35">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c r="AR467" s="12"/>
      <c r="AS467" s="12"/>
      <c r="AT467" s="12"/>
      <c r="AU467" s="12"/>
      <c r="AV467" s="12"/>
      <c r="AW467" s="12"/>
      <c r="AX467" s="12"/>
      <c r="AY467" s="12"/>
      <c r="AZ467" s="12"/>
      <c r="BA467" s="12"/>
      <c r="BB467" s="12"/>
    </row>
    <row r="468" spans="1:54" ht="14.5" hidden="1" x14ac:dyDescent="0.35">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c r="AR468" s="12"/>
      <c r="AS468" s="12"/>
      <c r="AT468" s="12"/>
      <c r="AU468" s="12"/>
      <c r="AV468" s="12"/>
      <c r="AW468" s="12"/>
      <c r="AX468" s="12"/>
      <c r="AY468" s="12"/>
      <c r="AZ468" s="12"/>
      <c r="BA468" s="12"/>
      <c r="BB468" s="12"/>
    </row>
    <row r="469" spans="1:54" ht="14.5" hidden="1" x14ac:dyDescent="0.35">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c r="AR469" s="12"/>
      <c r="AS469" s="12"/>
      <c r="AT469" s="12"/>
      <c r="AU469" s="12"/>
      <c r="AV469" s="12"/>
      <c r="AW469" s="12"/>
      <c r="AX469" s="12"/>
      <c r="AY469" s="12"/>
      <c r="AZ469" s="12"/>
      <c r="BA469" s="12"/>
      <c r="BB469" s="12"/>
    </row>
    <row r="470" spans="1:54" ht="14.5" hidden="1" x14ac:dyDescent="0.35">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c r="AR470" s="12"/>
      <c r="AS470" s="12"/>
      <c r="AT470" s="12"/>
      <c r="AU470" s="12"/>
      <c r="AV470" s="12"/>
      <c r="AW470" s="12"/>
      <c r="AX470" s="12"/>
      <c r="AY470" s="12"/>
      <c r="AZ470" s="12"/>
      <c r="BA470" s="12"/>
      <c r="BB470" s="12"/>
    </row>
    <row r="471" spans="1:54" ht="14.5" hidden="1" x14ac:dyDescent="0.35">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c r="AR471" s="12"/>
      <c r="AS471" s="12"/>
      <c r="AT471" s="12"/>
      <c r="AU471" s="12"/>
      <c r="AV471" s="12"/>
      <c r="AW471" s="12"/>
      <c r="AX471" s="12"/>
      <c r="AY471" s="12"/>
      <c r="AZ471" s="12"/>
      <c r="BA471" s="12"/>
      <c r="BB471" s="12"/>
    </row>
    <row r="472" spans="1:54" ht="14.5" hidden="1" x14ac:dyDescent="0.35">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c r="AR472" s="12"/>
      <c r="AS472" s="12"/>
      <c r="AT472" s="12"/>
      <c r="AU472" s="12"/>
      <c r="AV472" s="12"/>
      <c r="AW472" s="12"/>
      <c r="AX472" s="12"/>
      <c r="AY472" s="12"/>
      <c r="AZ472" s="12"/>
      <c r="BA472" s="12"/>
      <c r="BB472" s="12"/>
    </row>
    <row r="473" spans="1:54" ht="14.5" hidden="1" x14ac:dyDescent="0.35">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c r="AR473" s="12"/>
      <c r="AS473" s="12"/>
      <c r="AT473" s="12"/>
      <c r="AU473" s="12"/>
      <c r="AV473" s="12"/>
      <c r="AW473" s="12"/>
      <c r="AX473" s="12"/>
      <c r="AY473" s="12"/>
      <c r="AZ473" s="12"/>
      <c r="BA473" s="12"/>
      <c r="BB473" s="12"/>
    </row>
    <row r="474" spans="1:54" ht="14.5" hidden="1" x14ac:dyDescent="0.35">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c r="AR474" s="12"/>
      <c r="AS474" s="12"/>
      <c r="AT474" s="12"/>
      <c r="AU474" s="12"/>
      <c r="AV474" s="12"/>
      <c r="AW474" s="12"/>
      <c r="AX474" s="12"/>
      <c r="AY474" s="12"/>
      <c r="AZ474" s="12"/>
      <c r="BA474" s="12"/>
      <c r="BB474" s="12"/>
    </row>
    <row r="475" spans="1:54" ht="14.5" hidden="1" x14ac:dyDescent="0.35">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c r="AR475" s="12"/>
      <c r="AS475" s="12"/>
      <c r="AT475" s="12"/>
      <c r="AU475" s="12"/>
      <c r="AV475" s="12"/>
      <c r="AW475" s="12"/>
      <c r="AX475" s="12"/>
      <c r="AY475" s="12"/>
      <c r="AZ475" s="12"/>
      <c r="BA475" s="12"/>
      <c r="BB475" s="12"/>
    </row>
    <row r="476" spans="1:54" ht="14.5" hidden="1" x14ac:dyDescent="0.35">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c r="AR476" s="12"/>
      <c r="AS476" s="12"/>
      <c r="AT476" s="12"/>
      <c r="AU476" s="12"/>
      <c r="AV476" s="12"/>
      <c r="AW476" s="12"/>
      <c r="AX476" s="12"/>
      <c r="AY476" s="12"/>
      <c r="AZ476" s="12"/>
      <c r="BA476" s="12"/>
      <c r="BB476" s="12"/>
    </row>
    <row r="477" spans="1:54" ht="14.5" hidden="1" x14ac:dyDescent="0.35">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c r="AR477" s="12"/>
      <c r="AS477" s="12"/>
      <c r="AT477" s="12"/>
      <c r="AU477" s="12"/>
      <c r="AV477" s="12"/>
      <c r="AW477" s="12"/>
      <c r="AX477" s="12"/>
      <c r="AY477" s="12"/>
      <c r="AZ477" s="12"/>
      <c r="BA477" s="12"/>
      <c r="BB477" s="12"/>
    </row>
    <row r="478" spans="1:54" ht="14.5" hidden="1" x14ac:dyDescent="0.35">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c r="AR478" s="12"/>
      <c r="AS478" s="12"/>
      <c r="AT478" s="12"/>
      <c r="AU478" s="12"/>
      <c r="AV478" s="12"/>
      <c r="AW478" s="12"/>
      <c r="AX478" s="12"/>
      <c r="AY478" s="12"/>
      <c r="AZ478" s="12"/>
      <c r="BA478" s="12"/>
      <c r="BB478" s="12"/>
    </row>
    <row r="479" spans="1:54" ht="14.5" hidden="1" x14ac:dyDescent="0.35">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c r="AR479" s="12"/>
      <c r="AS479" s="12"/>
      <c r="AT479" s="12"/>
      <c r="AU479" s="12"/>
      <c r="AV479" s="12"/>
      <c r="AW479" s="12"/>
      <c r="AX479" s="12"/>
      <c r="AY479" s="12"/>
      <c r="AZ479" s="12"/>
      <c r="BA479" s="12"/>
      <c r="BB479" s="12"/>
    </row>
    <row r="480" spans="1:54" ht="14.5" hidden="1" x14ac:dyDescent="0.35">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c r="AR480" s="12"/>
      <c r="AS480" s="12"/>
      <c r="AT480" s="12"/>
      <c r="AU480" s="12"/>
      <c r="AV480" s="12"/>
      <c r="AW480" s="12"/>
      <c r="AX480" s="12"/>
      <c r="AY480" s="12"/>
      <c r="AZ480" s="12"/>
      <c r="BA480" s="12"/>
      <c r="BB480" s="12"/>
    </row>
    <row r="481" spans="1:54" ht="14.5" hidden="1" x14ac:dyDescent="0.35">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c r="AR481" s="12"/>
      <c r="AS481" s="12"/>
      <c r="AT481" s="12"/>
      <c r="AU481" s="12"/>
      <c r="AV481" s="12"/>
      <c r="AW481" s="12"/>
      <c r="AX481" s="12"/>
      <c r="AY481" s="12"/>
      <c r="AZ481" s="12"/>
      <c r="BA481" s="12"/>
      <c r="BB481" s="12"/>
    </row>
    <row r="482" spans="1:54" ht="14.5" hidden="1" x14ac:dyDescent="0.35">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c r="AR482" s="12"/>
      <c r="AS482" s="12"/>
      <c r="AT482" s="12"/>
      <c r="AU482" s="12"/>
      <c r="AV482" s="12"/>
      <c r="AW482" s="12"/>
      <c r="AX482" s="12"/>
      <c r="AY482" s="12"/>
      <c r="AZ482" s="12"/>
      <c r="BA482" s="12"/>
      <c r="BB482" s="12"/>
    </row>
    <row r="483" spans="1:54" ht="14.5" hidden="1" x14ac:dyDescent="0.35">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c r="AR483" s="12"/>
      <c r="AS483" s="12"/>
      <c r="AT483" s="12"/>
      <c r="AU483" s="12"/>
      <c r="AV483" s="12"/>
      <c r="AW483" s="12"/>
      <c r="AX483" s="12"/>
      <c r="AY483" s="12"/>
      <c r="AZ483" s="12"/>
      <c r="BA483" s="12"/>
      <c r="BB483" s="12"/>
    </row>
    <row r="484" spans="1:54" ht="14.5" hidden="1" x14ac:dyDescent="0.35">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c r="AR484" s="12"/>
      <c r="AS484" s="12"/>
      <c r="AT484" s="12"/>
      <c r="AU484" s="12"/>
      <c r="AV484" s="12"/>
      <c r="AW484" s="12"/>
      <c r="AX484" s="12"/>
      <c r="AY484" s="12"/>
      <c r="AZ484" s="12"/>
      <c r="BA484" s="12"/>
      <c r="BB484" s="12"/>
    </row>
    <row r="485" spans="1:54" ht="14.5" hidden="1" x14ac:dyDescent="0.35">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c r="AR485" s="12"/>
      <c r="AS485" s="12"/>
      <c r="AT485" s="12"/>
      <c r="AU485" s="12"/>
      <c r="AV485" s="12"/>
      <c r="AW485" s="12"/>
      <c r="AX485" s="12"/>
      <c r="AY485" s="12"/>
      <c r="AZ485" s="12"/>
      <c r="BA485" s="12"/>
      <c r="BB485" s="12"/>
    </row>
    <row r="486" spans="1:54" ht="14.5" hidden="1" x14ac:dyDescent="0.35">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c r="AR486" s="12"/>
      <c r="AS486" s="12"/>
      <c r="AT486" s="12"/>
      <c r="AU486" s="12"/>
      <c r="AV486" s="12"/>
      <c r="AW486" s="12"/>
      <c r="AX486" s="12"/>
      <c r="AY486" s="12"/>
      <c r="AZ486" s="12"/>
      <c r="BA486" s="12"/>
      <c r="BB486" s="12"/>
    </row>
    <row r="487" spans="1:54" ht="14.5" hidden="1" x14ac:dyDescent="0.35">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c r="AR487" s="12"/>
      <c r="AS487" s="12"/>
      <c r="AT487" s="12"/>
      <c r="AU487" s="12"/>
      <c r="AV487" s="12"/>
      <c r="AW487" s="12"/>
      <c r="AX487" s="12"/>
      <c r="AY487" s="12"/>
      <c r="AZ487" s="12"/>
      <c r="BA487" s="12"/>
      <c r="BB487" s="12"/>
    </row>
    <row r="488" spans="1:54" ht="14.5" hidden="1" x14ac:dyDescent="0.35">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c r="AR488" s="12"/>
      <c r="AS488" s="12"/>
      <c r="AT488" s="12"/>
      <c r="AU488" s="12"/>
      <c r="AV488" s="12"/>
      <c r="AW488" s="12"/>
      <c r="AX488" s="12"/>
      <c r="AY488" s="12"/>
      <c r="AZ488" s="12"/>
      <c r="BA488" s="12"/>
      <c r="BB488" s="12"/>
    </row>
    <row r="489" spans="1:54" ht="14.5" hidden="1" x14ac:dyDescent="0.35">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c r="AR489" s="12"/>
      <c r="AS489" s="12"/>
      <c r="AT489" s="12"/>
      <c r="AU489" s="12"/>
      <c r="AV489" s="12"/>
      <c r="AW489" s="12"/>
      <c r="AX489" s="12"/>
      <c r="AY489" s="12"/>
      <c r="AZ489" s="12"/>
      <c r="BA489" s="12"/>
      <c r="BB489" s="12"/>
    </row>
    <row r="490" spans="1:54" ht="14.5" hidden="1" x14ac:dyDescent="0.35">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c r="AR490" s="12"/>
      <c r="AS490" s="12"/>
      <c r="AT490" s="12"/>
      <c r="AU490" s="12"/>
      <c r="AV490" s="12"/>
      <c r="AW490" s="12"/>
      <c r="AX490" s="12"/>
      <c r="AY490" s="12"/>
      <c r="AZ490" s="12"/>
      <c r="BA490" s="12"/>
      <c r="BB490" s="12"/>
    </row>
    <row r="491" spans="1:54" ht="14.5" hidden="1" x14ac:dyDescent="0.35">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c r="AR491" s="12"/>
      <c r="AS491" s="12"/>
      <c r="AT491" s="12"/>
      <c r="AU491" s="12"/>
      <c r="AV491" s="12"/>
      <c r="AW491" s="12"/>
      <c r="AX491" s="12"/>
      <c r="AY491" s="12"/>
      <c r="AZ491" s="12"/>
      <c r="BA491" s="12"/>
      <c r="BB491" s="12"/>
    </row>
    <row r="492" spans="1:54" ht="14.5" hidden="1" x14ac:dyDescent="0.35">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c r="AR492" s="12"/>
      <c r="AS492" s="12"/>
      <c r="AT492" s="12"/>
      <c r="AU492" s="12"/>
      <c r="AV492" s="12"/>
      <c r="AW492" s="12"/>
      <c r="AX492" s="12"/>
      <c r="AY492" s="12"/>
      <c r="AZ492" s="12"/>
      <c r="BA492" s="12"/>
      <c r="BB492" s="12"/>
    </row>
    <row r="493" spans="1:54" ht="14.5" hidden="1" x14ac:dyDescent="0.35">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c r="AR493" s="12"/>
      <c r="AS493" s="12"/>
      <c r="AT493" s="12"/>
      <c r="AU493" s="12"/>
      <c r="AV493" s="12"/>
      <c r="AW493" s="12"/>
      <c r="AX493" s="12"/>
      <c r="AY493" s="12"/>
      <c r="AZ493" s="12"/>
      <c r="BA493" s="12"/>
      <c r="BB493" s="12"/>
    </row>
    <row r="494" spans="1:54" ht="14.5" hidden="1" x14ac:dyDescent="0.35">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c r="AR494" s="12"/>
      <c r="AS494" s="12"/>
      <c r="AT494" s="12"/>
      <c r="AU494" s="12"/>
      <c r="AV494" s="12"/>
      <c r="AW494" s="12"/>
      <c r="AX494" s="12"/>
      <c r="AY494" s="12"/>
      <c r="AZ494" s="12"/>
      <c r="BA494" s="12"/>
      <c r="BB494" s="12"/>
    </row>
    <row r="495" spans="1:54" ht="14.5" hidden="1" x14ac:dyDescent="0.35">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c r="AR495" s="12"/>
      <c r="AS495" s="12"/>
      <c r="AT495" s="12"/>
      <c r="AU495" s="12"/>
      <c r="AV495" s="12"/>
      <c r="AW495" s="12"/>
      <c r="AX495" s="12"/>
      <c r="AY495" s="12"/>
      <c r="AZ495" s="12"/>
      <c r="BA495" s="12"/>
      <c r="BB495" s="12"/>
    </row>
    <row r="496" spans="1:54" ht="14.5" hidden="1" x14ac:dyDescent="0.35">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c r="AR496" s="12"/>
      <c r="AS496" s="12"/>
      <c r="AT496" s="12"/>
      <c r="AU496" s="12"/>
      <c r="AV496" s="12"/>
      <c r="AW496" s="12"/>
      <c r="AX496" s="12"/>
      <c r="AY496" s="12"/>
      <c r="AZ496" s="12"/>
      <c r="BA496" s="12"/>
      <c r="BB496" s="12"/>
    </row>
    <row r="497" spans="1:54" ht="14.5" hidden="1" x14ac:dyDescent="0.35">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c r="AR497" s="12"/>
      <c r="AS497" s="12"/>
      <c r="AT497" s="12"/>
      <c r="AU497" s="12"/>
      <c r="AV497" s="12"/>
      <c r="AW497" s="12"/>
      <c r="AX497" s="12"/>
      <c r="AY497" s="12"/>
      <c r="AZ497" s="12"/>
      <c r="BA497" s="12"/>
      <c r="BB497" s="12"/>
    </row>
    <row r="498" spans="1:54" ht="14.5" hidden="1" x14ac:dyDescent="0.35">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c r="AR498" s="12"/>
      <c r="AS498" s="12"/>
      <c r="AT498" s="12"/>
      <c r="AU498" s="12"/>
      <c r="AV498" s="12"/>
      <c r="AW498" s="12"/>
      <c r="AX498" s="12"/>
      <c r="AY498" s="12"/>
      <c r="AZ498" s="12"/>
      <c r="BA498" s="12"/>
      <c r="BB498" s="12"/>
    </row>
    <row r="499" spans="1:54" ht="14.5" hidden="1" x14ac:dyDescent="0.35">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c r="AR499" s="12"/>
      <c r="AS499" s="12"/>
      <c r="AT499" s="12"/>
      <c r="AU499" s="12"/>
      <c r="AV499" s="12"/>
      <c r="AW499" s="12"/>
      <c r="AX499" s="12"/>
      <c r="AY499" s="12"/>
      <c r="AZ499" s="12"/>
      <c r="BA499" s="12"/>
      <c r="BB499" s="12"/>
    </row>
    <row r="500" spans="1:54" ht="14.5" hidden="1" x14ac:dyDescent="0.35">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c r="AR500" s="12"/>
      <c r="AS500" s="12"/>
      <c r="AT500" s="12"/>
      <c r="AU500" s="12"/>
      <c r="AV500" s="12"/>
      <c r="AW500" s="12"/>
      <c r="AX500" s="12"/>
      <c r="AY500" s="12"/>
      <c r="AZ500" s="12"/>
      <c r="BA500" s="12"/>
      <c r="BB500" s="12"/>
    </row>
    <row r="501" spans="1:54" ht="14.5" hidden="1" x14ac:dyDescent="0.35">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c r="AR501" s="12"/>
      <c r="AS501" s="12"/>
      <c r="AT501" s="12"/>
      <c r="AU501" s="12"/>
      <c r="AV501" s="12"/>
      <c r="AW501" s="12"/>
      <c r="AX501" s="12"/>
      <c r="AY501" s="12"/>
      <c r="AZ501" s="12"/>
      <c r="BA501" s="12"/>
      <c r="BB501" s="12"/>
    </row>
    <row r="502" spans="1:54" ht="14.5" hidden="1" x14ac:dyDescent="0.35">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c r="AR502" s="12"/>
      <c r="AS502" s="12"/>
      <c r="AT502" s="12"/>
      <c r="AU502" s="12"/>
      <c r="AV502" s="12"/>
      <c r="AW502" s="12"/>
      <c r="AX502" s="12"/>
      <c r="AY502" s="12"/>
      <c r="AZ502" s="12"/>
      <c r="BA502" s="12"/>
      <c r="BB502" s="12"/>
    </row>
    <row r="503" spans="1:54" ht="14.5" hidden="1" x14ac:dyDescent="0.35">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c r="AR503" s="12"/>
      <c r="AS503" s="12"/>
      <c r="AT503" s="12"/>
      <c r="AU503" s="12"/>
      <c r="AV503" s="12"/>
      <c r="AW503" s="12"/>
      <c r="AX503" s="12"/>
      <c r="AY503" s="12"/>
      <c r="AZ503" s="12"/>
      <c r="BA503" s="12"/>
      <c r="BB503" s="12"/>
    </row>
    <row r="504" spans="1:54" ht="14.5" hidden="1" x14ac:dyDescent="0.35">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c r="AR504" s="12"/>
      <c r="AS504" s="12"/>
      <c r="AT504" s="12"/>
      <c r="AU504" s="12"/>
      <c r="AV504" s="12"/>
      <c r="AW504" s="12"/>
      <c r="AX504" s="12"/>
      <c r="AY504" s="12"/>
      <c r="AZ504" s="12"/>
      <c r="BA504" s="12"/>
      <c r="BB504" s="12"/>
    </row>
    <row r="505" spans="1:54" ht="14.5" hidden="1" x14ac:dyDescent="0.35">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c r="AR505" s="12"/>
      <c r="AS505" s="12"/>
      <c r="AT505" s="12"/>
      <c r="AU505" s="12"/>
      <c r="AV505" s="12"/>
      <c r="AW505" s="12"/>
      <c r="AX505" s="12"/>
      <c r="AY505" s="12"/>
      <c r="AZ505" s="12"/>
      <c r="BA505" s="12"/>
      <c r="BB505" s="12"/>
    </row>
    <row r="506" spans="1:54" ht="14.5" hidden="1" x14ac:dyDescent="0.35">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c r="AR506" s="12"/>
      <c r="AS506" s="12"/>
      <c r="AT506" s="12"/>
      <c r="AU506" s="12"/>
      <c r="AV506" s="12"/>
      <c r="AW506" s="12"/>
      <c r="AX506" s="12"/>
      <c r="AY506" s="12"/>
      <c r="AZ506" s="12"/>
      <c r="BA506" s="12"/>
      <c r="BB506" s="12"/>
    </row>
    <row r="507" spans="1:54" ht="14.5" hidden="1" x14ac:dyDescent="0.35">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c r="AR507" s="12"/>
      <c r="AS507" s="12"/>
      <c r="AT507" s="12"/>
      <c r="AU507" s="12"/>
      <c r="AV507" s="12"/>
      <c r="AW507" s="12"/>
      <c r="AX507" s="12"/>
      <c r="AY507" s="12"/>
      <c r="AZ507" s="12"/>
      <c r="BA507" s="12"/>
      <c r="BB507" s="12"/>
    </row>
    <row r="508" spans="1:54" ht="14.5" hidden="1" x14ac:dyDescent="0.35">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c r="AR508" s="12"/>
      <c r="AS508" s="12"/>
      <c r="AT508" s="12"/>
      <c r="AU508" s="12"/>
      <c r="AV508" s="12"/>
      <c r="AW508" s="12"/>
      <c r="AX508" s="12"/>
      <c r="AY508" s="12"/>
      <c r="AZ508" s="12"/>
      <c r="BA508" s="12"/>
      <c r="BB508" s="12"/>
    </row>
    <row r="509" spans="1:54" ht="14.5" hidden="1" x14ac:dyDescent="0.35">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c r="AR509" s="12"/>
      <c r="AS509" s="12"/>
      <c r="AT509" s="12"/>
      <c r="AU509" s="12"/>
      <c r="AV509" s="12"/>
      <c r="AW509" s="12"/>
      <c r="AX509" s="12"/>
      <c r="AY509" s="12"/>
      <c r="AZ509" s="12"/>
      <c r="BA509" s="12"/>
      <c r="BB509" s="12"/>
    </row>
    <row r="510" spans="1:54" ht="14.5" hidden="1" x14ac:dyDescent="0.35">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c r="AR510" s="12"/>
      <c r="AS510" s="12"/>
      <c r="AT510" s="12"/>
      <c r="AU510" s="12"/>
      <c r="AV510" s="12"/>
      <c r="AW510" s="12"/>
      <c r="AX510" s="12"/>
      <c r="AY510" s="12"/>
      <c r="AZ510" s="12"/>
      <c r="BA510" s="12"/>
      <c r="BB510" s="12"/>
    </row>
    <row r="511" spans="1:54" ht="14.5" hidden="1" x14ac:dyDescent="0.35">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c r="AR511" s="12"/>
      <c r="AS511" s="12"/>
      <c r="AT511" s="12"/>
      <c r="AU511" s="12"/>
      <c r="AV511" s="12"/>
      <c r="AW511" s="12"/>
      <c r="AX511" s="12"/>
      <c r="AY511" s="12"/>
      <c r="AZ511" s="12"/>
      <c r="BA511" s="12"/>
      <c r="BB511" s="12"/>
    </row>
    <row r="512" spans="1:54" ht="14.5" hidden="1" x14ac:dyDescent="0.35">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c r="AR512" s="12"/>
      <c r="AS512" s="12"/>
      <c r="AT512" s="12"/>
      <c r="AU512" s="12"/>
      <c r="AV512" s="12"/>
      <c r="AW512" s="12"/>
      <c r="AX512" s="12"/>
      <c r="AY512" s="12"/>
      <c r="AZ512" s="12"/>
      <c r="BA512" s="12"/>
      <c r="BB512" s="12"/>
    </row>
    <row r="513" spans="1:54" ht="14.5" hidden="1" x14ac:dyDescent="0.35">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c r="AR513" s="12"/>
      <c r="AS513" s="12"/>
      <c r="AT513" s="12"/>
      <c r="AU513" s="12"/>
      <c r="AV513" s="12"/>
      <c r="AW513" s="12"/>
      <c r="AX513" s="12"/>
      <c r="AY513" s="12"/>
      <c r="AZ513" s="12"/>
      <c r="BA513" s="12"/>
      <c r="BB513" s="12"/>
    </row>
    <row r="514" spans="1:54" ht="14.5" hidden="1" x14ac:dyDescent="0.35">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c r="AR514" s="12"/>
      <c r="AS514" s="12"/>
      <c r="AT514" s="12"/>
      <c r="AU514" s="12"/>
      <c r="AV514" s="12"/>
      <c r="AW514" s="12"/>
      <c r="AX514" s="12"/>
      <c r="AY514" s="12"/>
      <c r="AZ514" s="12"/>
      <c r="BA514" s="12"/>
      <c r="BB514" s="12"/>
    </row>
    <row r="515" spans="1:54" ht="14.5" hidden="1" x14ac:dyDescent="0.35">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c r="AR515" s="12"/>
      <c r="AS515" s="12"/>
      <c r="AT515" s="12"/>
      <c r="AU515" s="12"/>
      <c r="AV515" s="12"/>
      <c r="AW515" s="12"/>
      <c r="AX515" s="12"/>
      <c r="AY515" s="12"/>
      <c r="AZ515" s="12"/>
      <c r="BA515" s="12"/>
      <c r="BB515" s="12"/>
    </row>
    <row r="516" spans="1:54" ht="14.5" hidden="1" x14ac:dyDescent="0.35">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c r="AR516" s="12"/>
      <c r="AS516" s="12"/>
      <c r="AT516" s="12"/>
      <c r="AU516" s="12"/>
      <c r="AV516" s="12"/>
      <c r="AW516" s="12"/>
      <c r="AX516" s="12"/>
      <c r="AY516" s="12"/>
      <c r="AZ516" s="12"/>
      <c r="BA516" s="12"/>
      <c r="BB516" s="12"/>
    </row>
    <row r="517" spans="1:54" ht="14.5" hidden="1" x14ac:dyDescent="0.35">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c r="AR517" s="12"/>
      <c r="AS517" s="12"/>
      <c r="AT517" s="12"/>
      <c r="AU517" s="12"/>
      <c r="AV517" s="12"/>
      <c r="AW517" s="12"/>
      <c r="AX517" s="12"/>
      <c r="AY517" s="12"/>
      <c r="AZ517" s="12"/>
      <c r="BA517" s="12"/>
      <c r="BB517" s="12"/>
    </row>
    <row r="518" spans="1:54" ht="14.5" hidden="1" x14ac:dyDescent="0.35">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c r="AR518" s="12"/>
      <c r="AS518" s="12"/>
      <c r="AT518" s="12"/>
      <c r="AU518" s="12"/>
      <c r="AV518" s="12"/>
      <c r="AW518" s="12"/>
      <c r="AX518" s="12"/>
      <c r="AY518" s="12"/>
      <c r="AZ518" s="12"/>
      <c r="BA518" s="12"/>
      <c r="BB518" s="12"/>
    </row>
    <row r="519" spans="1:54" ht="14.5" hidden="1" x14ac:dyDescent="0.35">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c r="AR519" s="12"/>
      <c r="AS519" s="12"/>
      <c r="AT519" s="12"/>
      <c r="AU519" s="12"/>
      <c r="AV519" s="12"/>
      <c r="AW519" s="12"/>
      <c r="AX519" s="12"/>
      <c r="AY519" s="12"/>
      <c r="AZ519" s="12"/>
      <c r="BA519" s="12"/>
      <c r="BB519" s="12"/>
    </row>
    <row r="520" spans="1:54" ht="14.5" hidden="1" x14ac:dyDescent="0.35">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c r="AR520" s="12"/>
      <c r="AS520" s="12"/>
      <c r="AT520" s="12"/>
      <c r="AU520" s="12"/>
      <c r="AV520" s="12"/>
      <c r="AW520" s="12"/>
      <c r="AX520" s="12"/>
      <c r="AY520" s="12"/>
      <c r="AZ520" s="12"/>
      <c r="BA520" s="12"/>
      <c r="BB520" s="12"/>
    </row>
    <row r="521" spans="1:54" ht="14.5" hidden="1" x14ac:dyDescent="0.35">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c r="AR521" s="12"/>
      <c r="AS521" s="12"/>
      <c r="AT521" s="12"/>
      <c r="AU521" s="12"/>
      <c r="AV521" s="12"/>
      <c r="AW521" s="12"/>
      <c r="AX521" s="12"/>
      <c r="AY521" s="12"/>
      <c r="AZ521" s="12"/>
      <c r="BA521" s="12"/>
      <c r="BB521" s="12"/>
    </row>
    <row r="522" spans="1:54" ht="14.5" hidden="1" x14ac:dyDescent="0.35">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c r="AR522" s="12"/>
      <c r="AS522" s="12"/>
      <c r="AT522" s="12"/>
      <c r="AU522" s="12"/>
      <c r="AV522" s="12"/>
      <c r="AW522" s="12"/>
      <c r="AX522" s="12"/>
      <c r="AY522" s="12"/>
      <c r="AZ522" s="12"/>
      <c r="BA522" s="12"/>
      <c r="BB522" s="12"/>
    </row>
    <row r="523" spans="1:54" ht="14.5" hidden="1" x14ac:dyDescent="0.35">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c r="AR523" s="12"/>
      <c r="AS523" s="12"/>
      <c r="AT523" s="12"/>
      <c r="AU523" s="12"/>
      <c r="AV523" s="12"/>
      <c r="AW523" s="12"/>
      <c r="AX523" s="12"/>
      <c r="AY523" s="12"/>
      <c r="AZ523" s="12"/>
      <c r="BA523" s="12"/>
      <c r="BB523" s="12"/>
    </row>
    <row r="524" spans="1:54" ht="14.5" hidden="1" x14ac:dyDescent="0.35">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c r="AR524" s="12"/>
      <c r="AS524" s="12"/>
      <c r="AT524" s="12"/>
      <c r="AU524" s="12"/>
      <c r="AV524" s="12"/>
      <c r="AW524" s="12"/>
      <c r="AX524" s="12"/>
      <c r="AY524" s="12"/>
      <c r="AZ524" s="12"/>
      <c r="BA524" s="12"/>
      <c r="BB524" s="12"/>
    </row>
    <row r="525" spans="1:54" ht="14.5" hidden="1" x14ac:dyDescent="0.35">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c r="AR525" s="12"/>
      <c r="AS525" s="12"/>
      <c r="AT525" s="12"/>
      <c r="AU525" s="12"/>
      <c r="AV525" s="12"/>
      <c r="AW525" s="12"/>
      <c r="AX525" s="12"/>
      <c r="AY525" s="12"/>
      <c r="AZ525" s="12"/>
      <c r="BA525" s="12"/>
      <c r="BB525" s="12"/>
    </row>
    <row r="526" spans="1:54" ht="14.5" hidden="1" x14ac:dyDescent="0.35">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c r="AR526" s="12"/>
      <c r="AS526" s="12"/>
      <c r="AT526" s="12"/>
      <c r="AU526" s="12"/>
      <c r="AV526" s="12"/>
      <c r="AW526" s="12"/>
      <c r="AX526" s="12"/>
      <c r="AY526" s="12"/>
      <c r="AZ526" s="12"/>
      <c r="BA526" s="12"/>
      <c r="BB526" s="12"/>
    </row>
    <row r="527" spans="1:54" ht="14.5" hidden="1" x14ac:dyDescent="0.35">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c r="AR527" s="12"/>
      <c r="AS527" s="12"/>
      <c r="AT527" s="12"/>
      <c r="AU527" s="12"/>
      <c r="AV527" s="12"/>
      <c r="AW527" s="12"/>
      <c r="AX527" s="12"/>
      <c r="AY527" s="12"/>
      <c r="AZ527" s="12"/>
      <c r="BA527" s="12"/>
      <c r="BB527" s="12"/>
    </row>
    <row r="528" spans="1:54" ht="14.5" hidden="1" x14ac:dyDescent="0.35">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c r="AR528" s="12"/>
      <c r="AS528" s="12"/>
      <c r="AT528" s="12"/>
      <c r="AU528" s="12"/>
      <c r="AV528" s="12"/>
      <c r="AW528" s="12"/>
      <c r="AX528" s="12"/>
      <c r="AY528" s="12"/>
      <c r="AZ528" s="12"/>
      <c r="BA528" s="12"/>
      <c r="BB528" s="12"/>
    </row>
    <row r="529" spans="1:54" ht="14.5" hidden="1" x14ac:dyDescent="0.35">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c r="AR529" s="12"/>
      <c r="AS529" s="12"/>
      <c r="AT529" s="12"/>
      <c r="AU529" s="12"/>
      <c r="AV529" s="12"/>
      <c r="AW529" s="12"/>
      <c r="AX529" s="12"/>
      <c r="AY529" s="12"/>
      <c r="AZ529" s="12"/>
      <c r="BA529" s="12"/>
      <c r="BB529" s="12"/>
    </row>
    <row r="530" spans="1:54" ht="14.5" hidden="1" x14ac:dyDescent="0.35">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c r="AR530" s="12"/>
      <c r="AS530" s="12"/>
      <c r="AT530" s="12"/>
      <c r="AU530" s="12"/>
      <c r="AV530" s="12"/>
      <c r="AW530" s="12"/>
      <c r="AX530" s="12"/>
      <c r="AY530" s="12"/>
      <c r="AZ530" s="12"/>
      <c r="BA530" s="12"/>
      <c r="BB530" s="12"/>
    </row>
    <row r="531" spans="1:54" ht="14.5" hidden="1" x14ac:dyDescent="0.35">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c r="AR531" s="12"/>
      <c r="AS531" s="12"/>
      <c r="AT531" s="12"/>
      <c r="AU531" s="12"/>
      <c r="AV531" s="12"/>
      <c r="AW531" s="12"/>
      <c r="AX531" s="12"/>
      <c r="AY531" s="12"/>
      <c r="AZ531" s="12"/>
      <c r="BA531" s="12"/>
      <c r="BB531" s="12"/>
    </row>
    <row r="532" spans="1:54" ht="14.5" hidden="1" x14ac:dyDescent="0.35">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c r="AR532" s="12"/>
      <c r="AS532" s="12"/>
      <c r="AT532" s="12"/>
      <c r="AU532" s="12"/>
      <c r="AV532" s="12"/>
      <c r="AW532" s="12"/>
      <c r="AX532" s="12"/>
      <c r="AY532" s="12"/>
      <c r="AZ532" s="12"/>
      <c r="BA532" s="12"/>
      <c r="BB532" s="12"/>
    </row>
    <row r="533" spans="1:54" ht="14.5" hidden="1" x14ac:dyDescent="0.35">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c r="AR533" s="12"/>
      <c r="AS533" s="12"/>
      <c r="AT533" s="12"/>
      <c r="AU533" s="12"/>
      <c r="AV533" s="12"/>
      <c r="AW533" s="12"/>
      <c r="AX533" s="12"/>
      <c r="AY533" s="12"/>
      <c r="AZ533" s="12"/>
      <c r="BA533" s="12"/>
      <c r="BB533" s="12"/>
    </row>
    <row r="534" spans="1:54" ht="14.5" hidden="1" x14ac:dyDescent="0.35">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c r="AR534" s="12"/>
      <c r="AS534" s="12"/>
      <c r="AT534" s="12"/>
      <c r="AU534" s="12"/>
      <c r="AV534" s="12"/>
      <c r="AW534" s="12"/>
      <c r="AX534" s="12"/>
      <c r="AY534" s="12"/>
      <c r="AZ534" s="12"/>
      <c r="BA534" s="12"/>
      <c r="BB534" s="12"/>
    </row>
    <row r="535" spans="1:54" ht="14.5" hidden="1" x14ac:dyDescent="0.35">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c r="AR535" s="12"/>
      <c r="AS535" s="12"/>
      <c r="AT535" s="12"/>
      <c r="AU535" s="12"/>
      <c r="AV535" s="12"/>
      <c r="AW535" s="12"/>
      <c r="AX535" s="12"/>
      <c r="AY535" s="12"/>
      <c r="AZ535" s="12"/>
      <c r="BA535" s="12"/>
      <c r="BB535" s="12"/>
    </row>
    <row r="536" spans="1:54" ht="14.5" hidden="1" x14ac:dyDescent="0.35">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c r="AR536" s="12"/>
      <c r="AS536" s="12"/>
      <c r="AT536" s="12"/>
      <c r="AU536" s="12"/>
      <c r="AV536" s="12"/>
      <c r="AW536" s="12"/>
      <c r="AX536" s="12"/>
      <c r="AY536" s="12"/>
      <c r="AZ536" s="12"/>
      <c r="BA536" s="12"/>
      <c r="BB536" s="12"/>
    </row>
    <row r="537" spans="1:54" ht="14.5" hidden="1" x14ac:dyDescent="0.35">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c r="AR537" s="12"/>
      <c r="AS537" s="12"/>
      <c r="AT537" s="12"/>
      <c r="AU537" s="12"/>
      <c r="AV537" s="12"/>
      <c r="AW537" s="12"/>
      <c r="AX537" s="12"/>
      <c r="AY537" s="12"/>
      <c r="AZ537" s="12"/>
      <c r="BA537" s="12"/>
      <c r="BB537" s="12"/>
    </row>
    <row r="538" spans="1:54" ht="14.5" hidden="1" x14ac:dyDescent="0.35">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c r="AR538" s="12"/>
      <c r="AS538" s="12"/>
      <c r="AT538" s="12"/>
      <c r="AU538" s="12"/>
      <c r="AV538" s="12"/>
      <c r="AW538" s="12"/>
      <c r="AX538" s="12"/>
      <c r="AY538" s="12"/>
      <c r="AZ538" s="12"/>
      <c r="BA538" s="12"/>
      <c r="BB538" s="12"/>
    </row>
    <row r="539" spans="1:54" ht="14.5" hidden="1" x14ac:dyDescent="0.35">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c r="AR539" s="12"/>
      <c r="AS539" s="12"/>
      <c r="AT539" s="12"/>
      <c r="AU539" s="12"/>
      <c r="AV539" s="12"/>
      <c r="AW539" s="12"/>
      <c r="AX539" s="12"/>
      <c r="AY539" s="12"/>
      <c r="AZ539" s="12"/>
      <c r="BA539" s="12"/>
      <c r="BB539" s="12"/>
    </row>
    <row r="540" spans="1:54" ht="14.5" hidden="1" x14ac:dyDescent="0.35">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c r="AR540" s="12"/>
      <c r="AS540" s="12"/>
      <c r="AT540" s="12"/>
      <c r="AU540" s="12"/>
      <c r="AV540" s="12"/>
      <c r="AW540" s="12"/>
      <c r="AX540" s="12"/>
      <c r="AY540" s="12"/>
      <c r="AZ540" s="12"/>
      <c r="BA540" s="12"/>
      <c r="BB540" s="12"/>
    </row>
    <row r="541" spans="1:54" ht="14.5" hidden="1" x14ac:dyDescent="0.35">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c r="AR541" s="12"/>
      <c r="AS541" s="12"/>
      <c r="AT541" s="12"/>
      <c r="AU541" s="12"/>
      <c r="AV541" s="12"/>
      <c r="AW541" s="12"/>
      <c r="AX541" s="12"/>
      <c r="AY541" s="12"/>
      <c r="AZ541" s="12"/>
      <c r="BA541" s="12"/>
      <c r="BB541" s="12"/>
    </row>
    <row r="542" spans="1:54" ht="14.5" hidden="1" x14ac:dyDescent="0.35">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c r="AR542" s="12"/>
      <c r="AS542" s="12"/>
      <c r="AT542" s="12"/>
      <c r="AU542" s="12"/>
      <c r="AV542" s="12"/>
      <c r="AW542" s="12"/>
      <c r="AX542" s="12"/>
      <c r="AY542" s="12"/>
      <c r="AZ542" s="12"/>
      <c r="BA542" s="12"/>
      <c r="BB542" s="12"/>
    </row>
    <row r="543" spans="1:54" ht="14.5" hidden="1" x14ac:dyDescent="0.35">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c r="AR543" s="12"/>
      <c r="AS543" s="12"/>
      <c r="AT543" s="12"/>
      <c r="AU543" s="12"/>
      <c r="AV543" s="12"/>
      <c r="AW543" s="12"/>
      <c r="AX543" s="12"/>
      <c r="AY543" s="12"/>
      <c r="AZ543" s="12"/>
      <c r="BA543" s="12"/>
      <c r="BB543" s="12"/>
    </row>
    <row r="544" spans="1:54" ht="14.5" hidden="1" x14ac:dyDescent="0.35">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c r="AR544" s="12"/>
      <c r="AS544" s="12"/>
      <c r="AT544" s="12"/>
      <c r="AU544" s="12"/>
      <c r="AV544" s="12"/>
      <c r="AW544" s="12"/>
      <c r="AX544" s="12"/>
      <c r="AY544" s="12"/>
      <c r="AZ544" s="12"/>
      <c r="BA544" s="12"/>
      <c r="BB544" s="12"/>
    </row>
    <row r="545" spans="1:54" ht="14.5" hidden="1" x14ac:dyDescent="0.35">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c r="AR545" s="12"/>
      <c r="AS545" s="12"/>
      <c r="AT545" s="12"/>
      <c r="AU545" s="12"/>
      <c r="AV545" s="12"/>
      <c r="AW545" s="12"/>
      <c r="AX545" s="12"/>
      <c r="AY545" s="12"/>
      <c r="AZ545" s="12"/>
      <c r="BA545" s="12"/>
      <c r="BB545" s="12"/>
    </row>
    <row r="546" spans="1:54" ht="14.5" hidden="1" x14ac:dyDescent="0.35">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c r="AR546" s="12"/>
      <c r="AS546" s="12"/>
      <c r="AT546" s="12"/>
      <c r="AU546" s="12"/>
      <c r="AV546" s="12"/>
      <c r="AW546" s="12"/>
      <c r="AX546" s="12"/>
      <c r="AY546" s="12"/>
      <c r="AZ546" s="12"/>
      <c r="BA546" s="12"/>
      <c r="BB546" s="12"/>
    </row>
    <row r="547" spans="1:54" ht="14.5" hidden="1" x14ac:dyDescent="0.35">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c r="AR547" s="12"/>
      <c r="AS547" s="12"/>
      <c r="AT547" s="12"/>
      <c r="AU547" s="12"/>
      <c r="AV547" s="12"/>
      <c r="AW547" s="12"/>
      <c r="AX547" s="12"/>
      <c r="AY547" s="12"/>
      <c r="AZ547" s="12"/>
      <c r="BA547" s="12"/>
      <c r="BB547" s="12"/>
    </row>
    <row r="548" spans="1:54" ht="14.5" hidden="1" x14ac:dyDescent="0.35">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c r="AR548" s="12"/>
      <c r="AS548" s="12"/>
      <c r="AT548" s="12"/>
      <c r="AU548" s="12"/>
      <c r="AV548" s="12"/>
      <c r="AW548" s="12"/>
      <c r="AX548" s="12"/>
      <c r="AY548" s="12"/>
      <c r="AZ548" s="12"/>
      <c r="BA548" s="12"/>
      <c r="BB548" s="12"/>
    </row>
    <row r="549" spans="1:54" ht="14.5" hidden="1" x14ac:dyDescent="0.35">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c r="AR549" s="12"/>
      <c r="AS549" s="12"/>
      <c r="AT549" s="12"/>
      <c r="AU549" s="12"/>
      <c r="AV549" s="12"/>
      <c r="AW549" s="12"/>
      <c r="AX549" s="12"/>
      <c r="AY549" s="12"/>
      <c r="AZ549" s="12"/>
      <c r="BA549" s="12"/>
      <c r="BB549" s="12"/>
    </row>
    <row r="550" spans="1:54" ht="14.5" hidden="1" x14ac:dyDescent="0.35">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c r="AR550" s="12"/>
      <c r="AS550" s="12"/>
      <c r="AT550" s="12"/>
      <c r="AU550" s="12"/>
      <c r="AV550" s="12"/>
      <c r="AW550" s="12"/>
      <c r="AX550" s="12"/>
      <c r="AY550" s="12"/>
      <c r="AZ550" s="12"/>
      <c r="BA550" s="12"/>
      <c r="BB550" s="12"/>
    </row>
    <row r="551" spans="1:54" ht="14.5" hidden="1" x14ac:dyDescent="0.35">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c r="AR551" s="12"/>
      <c r="AS551" s="12"/>
      <c r="AT551" s="12"/>
      <c r="AU551" s="12"/>
      <c r="AV551" s="12"/>
      <c r="AW551" s="12"/>
      <c r="AX551" s="12"/>
      <c r="AY551" s="12"/>
      <c r="AZ551" s="12"/>
      <c r="BA551" s="12"/>
      <c r="BB551" s="12"/>
    </row>
    <row r="552" spans="1:54" ht="14.5" hidden="1" x14ac:dyDescent="0.35">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c r="AR552" s="12"/>
      <c r="AS552" s="12"/>
      <c r="AT552" s="12"/>
      <c r="AU552" s="12"/>
      <c r="AV552" s="12"/>
      <c r="AW552" s="12"/>
      <c r="AX552" s="12"/>
      <c r="AY552" s="12"/>
      <c r="AZ552" s="12"/>
      <c r="BA552" s="12"/>
      <c r="BB552" s="12"/>
    </row>
    <row r="553" spans="1:54" ht="14.5" hidden="1" x14ac:dyDescent="0.35">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c r="AR553" s="12"/>
      <c r="AS553" s="12"/>
      <c r="AT553" s="12"/>
      <c r="AU553" s="12"/>
      <c r="AV553" s="12"/>
      <c r="AW553" s="12"/>
      <c r="AX553" s="12"/>
      <c r="AY553" s="12"/>
      <c r="AZ553" s="12"/>
      <c r="BA553" s="12"/>
      <c r="BB553" s="12"/>
    </row>
    <row r="554" spans="1:54" ht="14.5" hidden="1" x14ac:dyDescent="0.35">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c r="AR554" s="12"/>
      <c r="AS554" s="12"/>
      <c r="AT554" s="12"/>
      <c r="AU554" s="12"/>
      <c r="AV554" s="12"/>
      <c r="AW554" s="12"/>
      <c r="AX554" s="12"/>
      <c r="AY554" s="12"/>
      <c r="AZ554" s="12"/>
      <c r="BA554" s="12"/>
      <c r="BB554" s="12"/>
    </row>
    <row r="555" spans="1:54" ht="14.5" hidden="1" x14ac:dyDescent="0.35">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c r="AR555" s="12"/>
      <c r="AS555" s="12"/>
      <c r="AT555" s="12"/>
      <c r="AU555" s="12"/>
      <c r="AV555" s="12"/>
      <c r="AW555" s="12"/>
      <c r="AX555" s="12"/>
      <c r="AY555" s="12"/>
      <c r="AZ555" s="12"/>
      <c r="BA555" s="12"/>
      <c r="BB555" s="12"/>
    </row>
    <row r="556" spans="1:54" ht="14.5" hidden="1" x14ac:dyDescent="0.35">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c r="AR556" s="12"/>
      <c r="AS556" s="12"/>
      <c r="AT556" s="12"/>
      <c r="AU556" s="12"/>
      <c r="AV556" s="12"/>
      <c r="AW556" s="12"/>
      <c r="AX556" s="12"/>
      <c r="AY556" s="12"/>
      <c r="AZ556" s="12"/>
      <c r="BA556" s="12"/>
      <c r="BB556" s="12"/>
    </row>
    <row r="557" spans="1:54" ht="14.5" hidden="1" x14ac:dyDescent="0.35">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c r="AR557" s="12"/>
      <c r="AS557" s="12"/>
      <c r="AT557" s="12"/>
      <c r="AU557" s="12"/>
      <c r="AV557" s="12"/>
      <c r="AW557" s="12"/>
      <c r="AX557" s="12"/>
      <c r="AY557" s="12"/>
      <c r="AZ557" s="12"/>
      <c r="BA557" s="12"/>
      <c r="BB557" s="12"/>
    </row>
    <row r="558" spans="1:54" ht="14.5" hidden="1" x14ac:dyDescent="0.35">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c r="AR558" s="12"/>
      <c r="AS558" s="12"/>
      <c r="AT558" s="12"/>
      <c r="AU558" s="12"/>
      <c r="AV558" s="12"/>
      <c r="AW558" s="12"/>
      <c r="AX558" s="12"/>
      <c r="AY558" s="12"/>
      <c r="AZ558" s="12"/>
      <c r="BA558" s="12"/>
      <c r="BB558" s="12"/>
    </row>
    <row r="559" spans="1:54" ht="14.5" hidden="1" x14ac:dyDescent="0.35">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c r="AR559" s="12"/>
      <c r="AS559" s="12"/>
      <c r="AT559" s="12"/>
      <c r="AU559" s="12"/>
      <c r="AV559" s="12"/>
      <c r="AW559" s="12"/>
      <c r="AX559" s="12"/>
      <c r="AY559" s="12"/>
      <c r="AZ559" s="12"/>
      <c r="BA559" s="12"/>
      <c r="BB559" s="12"/>
    </row>
    <row r="560" spans="1:54" ht="14.5" hidden="1" x14ac:dyDescent="0.35">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c r="AR560" s="12"/>
      <c r="AS560" s="12"/>
      <c r="AT560" s="12"/>
      <c r="AU560" s="12"/>
      <c r="AV560" s="12"/>
      <c r="AW560" s="12"/>
      <c r="AX560" s="12"/>
      <c r="AY560" s="12"/>
      <c r="AZ560" s="12"/>
      <c r="BA560" s="12"/>
      <c r="BB560" s="12"/>
    </row>
    <row r="561" spans="1:54" ht="14.5" hidden="1" x14ac:dyDescent="0.35">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c r="AR561" s="12"/>
      <c r="AS561" s="12"/>
      <c r="AT561" s="12"/>
      <c r="AU561" s="12"/>
      <c r="AV561" s="12"/>
      <c r="AW561" s="12"/>
      <c r="AX561" s="12"/>
      <c r="AY561" s="12"/>
      <c r="AZ561" s="12"/>
      <c r="BA561" s="12"/>
      <c r="BB561" s="12"/>
    </row>
    <row r="562" spans="1:54" ht="14.5" hidden="1" x14ac:dyDescent="0.35">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c r="AR562" s="12"/>
      <c r="AS562" s="12"/>
      <c r="AT562" s="12"/>
      <c r="AU562" s="12"/>
      <c r="AV562" s="12"/>
      <c r="AW562" s="12"/>
      <c r="AX562" s="12"/>
      <c r="AY562" s="12"/>
      <c r="AZ562" s="12"/>
      <c r="BA562" s="12"/>
      <c r="BB562" s="12"/>
    </row>
    <row r="563" spans="1:54" ht="14.5" hidden="1" x14ac:dyDescent="0.35">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c r="AR563" s="12"/>
      <c r="AS563" s="12"/>
      <c r="AT563" s="12"/>
      <c r="AU563" s="12"/>
      <c r="AV563" s="12"/>
      <c r="AW563" s="12"/>
      <c r="AX563" s="12"/>
      <c r="AY563" s="12"/>
      <c r="AZ563" s="12"/>
      <c r="BA563" s="12"/>
      <c r="BB563" s="12"/>
    </row>
    <row r="564" spans="1:54" ht="14.5" hidden="1" x14ac:dyDescent="0.35">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c r="AR564" s="12"/>
      <c r="AS564" s="12"/>
      <c r="AT564" s="12"/>
      <c r="AU564" s="12"/>
      <c r="AV564" s="12"/>
      <c r="AW564" s="12"/>
      <c r="AX564" s="12"/>
      <c r="AY564" s="12"/>
      <c r="AZ564" s="12"/>
      <c r="BA564" s="12"/>
      <c r="BB564" s="12"/>
    </row>
    <row r="565" spans="1:54" ht="14.5" hidden="1" x14ac:dyDescent="0.35">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c r="AR565" s="12"/>
      <c r="AS565" s="12"/>
      <c r="AT565" s="12"/>
      <c r="AU565" s="12"/>
      <c r="AV565" s="12"/>
      <c r="AW565" s="12"/>
      <c r="AX565" s="12"/>
      <c r="AY565" s="12"/>
      <c r="AZ565" s="12"/>
      <c r="BA565" s="12"/>
      <c r="BB565" s="12"/>
    </row>
    <row r="566" spans="1:54" ht="14.5" hidden="1" x14ac:dyDescent="0.35">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c r="AR566" s="12"/>
      <c r="AS566" s="12"/>
      <c r="AT566" s="12"/>
      <c r="AU566" s="12"/>
      <c r="AV566" s="12"/>
      <c r="AW566" s="12"/>
      <c r="AX566" s="12"/>
      <c r="AY566" s="12"/>
      <c r="AZ566" s="12"/>
      <c r="BA566" s="12"/>
      <c r="BB566" s="12"/>
    </row>
    <row r="567" spans="1:54" ht="14.5" hidden="1" x14ac:dyDescent="0.35">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c r="AR567" s="12"/>
      <c r="AS567" s="12"/>
      <c r="AT567" s="12"/>
      <c r="AU567" s="12"/>
      <c r="AV567" s="12"/>
      <c r="AW567" s="12"/>
      <c r="AX567" s="12"/>
      <c r="AY567" s="12"/>
      <c r="AZ567" s="12"/>
      <c r="BA567" s="12"/>
      <c r="BB567" s="12"/>
    </row>
    <row r="568" spans="1:54" ht="14.5" hidden="1" x14ac:dyDescent="0.35">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c r="AR568" s="12"/>
      <c r="AS568" s="12"/>
      <c r="AT568" s="12"/>
      <c r="AU568" s="12"/>
      <c r="AV568" s="12"/>
      <c r="AW568" s="12"/>
      <c r="AX568" s="12"/>
      <c r="AY568" s="12"/>
      <c r="AZ568" s="12"/>
      <c r="BA568" s="12"/>
      <c r="BB568" s="12"/>
    </row>
    <row r="569" spans="1:54" ht="14.5" hidden="1" x14ac:dyDescent="0.35">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c r="AR569" s="12"/>
      <c r="AS569" s="12"/>
      <c r="AT569" s="12"/>
      <c r="AU569" s="12"/>
      <c r="AV569" s="12"/>
      <c r="AW569" s="12"/>
      <c r="AX569" s="12"/>
      <c r="AY569" s="12"/>
      <c r="AZ569" s="12"/>
      <c r="BA569" s="12"/>
      <c r="BB569" s="12"/>
    </row>
    <row r="570" spans="1:54" ht="14.5" hidden="1" x14ac:dyDescent="0.35">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c r="AR570" s="12"/>
      <c r="AS570" s="12"/>
      <c r="AT570" s="12"/>
      <c r="AU570" s="12"/>
      <c r="AV570" s="12"/>
      <c r="AW570" s="12"/>
      <c r="AX570" s="12"/>
      <c r="AY570" s="12"/>
      <c r="AZ570" s="12"/>
      <c r="BA570" s="12"/>
      <c r="BB570" s="12"/>
    </row>
    <row r="571" spans="1:54" ht="14.5" hidden="1" x14ac:dyDescent="0.35">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c r="AR571" s="12"/>
      <c r="AS571" s="12"/>
      <c r="AT571" s="12"/>
      <c r="AU571" s="12"/>
      <c r="AV571" s="12"/>
      <c r="AW571" s="12"/>
      <c r="AX571" s="12"/>
      <c r="AY571" s="12"/>
      <c r="AZ571" s="12"/>
      <c r="BA571" s="12"/>
      <c r="BB571" s="12"/>
    </row>
    <row r="572" spans="1:54" ht="14.5" hidden="1" x14ac:dyDescent="0.35">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c r="AR572" s="12"/>
      <c r="AS572" s="12"/>
      <c r="AT572" s="12"/>
      <c r="AU572" s="12"/>
      <c r="AV572" s="12"/>
      <c r="AW572" s="12"/>
      <c r="AX572" s="12"/>
      <c r="AY572" s="12"/>
      <c r="AZ572" s="12"/>
      <c r="BA572" s="12"/>
      <c r="BB572" s="12"/>
    </row>
    <row r="573" spans="1:54" ht="14.5" hidden="1" x14ac:dyDescent="0.35">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c r="AR573" s="12"/>
      <c r="AS573" s="12"/>
      <c r="AT573" s="12"/>
      <c r="AU573" s="12"/>
      <c r="AV573" s="12"/>
      <c r="AW573" s="12"/>
      <c r="AX573" s="12"/>
      <c r="AY573" s="12"/>
      <c r="AZ573" s="12"/>
      <c r="BA573" s="12"/>
      <c r="BB573" s="12"/>
    </row>
    <row r="574" spans="1:54" ht="14.5" hidden="1" x14ac:dyDescent="0.35">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c r="AR574" s="12"/>
      <c r="AS574" s="12"/>
      <c r="AT574" s="12"/>
      <c r="AU574" s="12"/>
      <c r="AV574" s="12"/>
      <c r="AW574" s="12"/>
      <c r="AX574" s="12"/>
      <c r="AY574" s="12"/>
      <c r="AZ574" s="12"/>
      <c r="BA574" s="12"/>
      <c r="BB574" s="12"/>
    </row>
    <row r="575" spans="1:54" ht="14.5" hidden="1" x14ac:dyDescent="0.35">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c r="AR575" s="12"/>
      <c r="AS575" s="12"/>
      <c r="AT575" s="12"/>
      <c r="AU575" s="12"/>
      <c r="AV575" s="12"/>
      <c r="AW575" s="12"/>
      <c r="AX575" s="12"/>
      <c r="AY575" s="12"/>
      <c r="AZ575" s="12"/>
      <c r="BA575" s="12"/>
      <c r="BB575" s="12"/>
    </row>
    <row r="576" spans="1:54" ht="14.5" hidden="1" x14ac:dyDescent="0.35">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c r="AR576" s="12"/>
      <c r="AS576" s="12"/>
      <c r="AT576" s="12"/>
      <c r="AU576" s="12"/>
      <c r="AV576" s="12"/>
      <c r="AW576" s="12"/>
      <c r="AX576" s="12"/>
      <c r="AY576" s="12"/>
      <c r="AZ576" s="12"/>
      <c r="BA576" s="12"/>
      <c r="BB576" s="12"/>
    </row>
    <row r="577" spans="1:54" ht="14.5" hidden="1" x14ac:dyDescent="0.35">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c r="AR577" s="12"/>
      <c r="AS577" s="12"/>
      <c r="AT577" s="12"/>
      <c r="AU577" s="12"/>
      <c r="AV577" s="12"/>
      <c r="AW577" s="12"/>
      <c r="AX577" s="12"/>
      <c r="AY577" s="12"/>
      <c r="AZ577" s="12"/>
      <c r="BA577" s="12"/>
      <c r="BB577" s="12"/>
    </row>
    <row r="578" spans="1:54" ht="14.5" hidden="1" x14ac:dyDescent="0.35">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c r="AR578" s="12"/>
      <c r="AS578" s="12"/>
      <c r="AT578" s="12"/>
      <c r="AU578" s="12"/>
      <c r="AV578" s="12"/>
      <c r="AW578" s="12"/>
      <c r="AX578" s="12"/>
      <c r="AY578" s="12"/>
      <c r="AZ578" s="12"/>
      <c r="BA578" s="12"/>
      <c r="BB578" s="12"/>
    </row>
    <row r="579" spans="1:54" ht="14.5" hidden="1" x14ac:dyDescent="0.35">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c r="AR579" s="12"/>
      <c r="AS579" s="12"/>
      <c r="AT579" s="12"/>
      <c r="AU579" s="12"/>
      <c r="AV579" s="12"/>
      <c r="AW579" s="12"/>
      <c r="AX579" s="12"/>
      <c r="AY579" s="12"/>
      <c r="AZ579" s="12"/>
      <c r="BA579" s="12"/>
      <c r="BB579" s="12"/>
    </row>
    <row r="580" spans="1:54" ht="14.5" hidden="1" x14ac:dyDescent="0.35">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c r="AR580" s="12"/>
      <c r="AS580" s="12"/>
      <c r="AT580" s="12"/>
      <c r="AU580" s="12"/>
      <c r="AV580" s="12"/>
      <c r="AW580" s="12"/>
      <c r="AX580" s="12"/>
      <c r="AY580" s="12"/>
      <c r="AZ580" s="12"/>
      <c r="BA580" s="12"/>
      <c r="BB580" s="12"/>
    </row>
    <row r="581" spans="1:54" ht="14.5" hidden="1" x14ac:dyDescent="0.35">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c r="AR581" s="12"/>
      <c r="AS581" s="12"/>
      <c r="AT581" s="12"/>
      <c r="AU581" s="12"/>
      <c r="AV581" s="12"/>
      <c r="AW581" s="12"/>
      <c r="AX581" s="12"/>
      <c r="AY581" s="12"/>
      <c r="AZ581" s="12"/>
      <c r="BA581" s="12"/>
      <c r="BB581" s="12"/>
    </row>
    <row r="582" spans="1:54" ht="14.5" hidden="1" x14ac:dyDescent="0.35">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c r="AR582" s="12"/>
      <c r="AS582" s="12"/>
      <c r="AT582" s="12"/>
      <c r="AU582" s="12"/>
      <c r="AV582" s="12"/>
      <c r="AW582" s="12"/>
      <c r="AX582" s="12"/>
      <c r="AY582" s="12"/>
      <c r="AZ582" s="12"/>
      <c r="BA582" s="12"/>
      <c r="BB582" s="12"/>
    </row>
    <row r="583" spans="1:54" ht="14.5" hidden="1" x14ac:dyDescent="0.35">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c r="AR583" s="12"/>
      <c r="AS583" s="12"/>
      <c r="AT583" s="12"/>
      <c r="AU583" s="12"/>
      <c r="AV583" s="12"/>
      <c r="AW583" s="12"/>
      <c r="AX583" s="12"/>
      <c r="AY583" s="12"/>
      <c r="AZ583" s="12"/>
      <c r="BA583" s="12"/>
      <c r="BB583" s="12"/>
    </row>
    <row r="584" spans="1:54" ht="14.5" hidden="1" x14ac:dyDescent="0.35">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c r="AR584" s="12"/>
      <c r="AS584" s="12"/>
      <c r="AT584" s="12"/>
      <c r="AU584" s="12"/>
      <c r="AV584" s="12"/>
      <c r="AW584" s="12"/>
      <c r="AX584" s="12"/>
      <c r="AY584" s="12"/>
      <c r="AZ584" s="12"/>
      <c r="BA584" s="12"/>
      <c r="BB584" s="12"/>
    </row>
    <row r="585" spans="1:54" ht="14.5" hidden="1" x14ac:dyDescent="0.35">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c r="AR585" s="12"/>
      <c r="AS585" s="12"/>
      <c r="AT585" s="12"/>
      <c r="AU585" s="12"/>
      <c r="AV585" s="12"/>
      <c r="AW585" s="12"/>
      <c r="AX585" s="12"/>
      <c r="AY585" s="12"/>
      <c r="AZ585" s="12"/>
      <c r="BA585" s="12"/>
      <c r="BB585" s="12"/>
    </row>
    <row r="586" spans="1:54" ht="14.5" hidden="1" x14ac:dyDescent="0.35">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c r="AR586" s="12"/>
      <c r="AS586" s="12"/>
      <c r="AT586" s="12"/>
      <c r="AU586" s="12"/>
      <c r="AV586" s="12"/>
      <c r="AW586" s="12"/>
      <c r="AX586" s="12"/>
      <c r="AY586" s="12"/>
      <c r="AZ586" s="12"/>
      <c r="BA586" s="12"/>
      <c r="BB586" s="12"/>
    </row>
    <row r="587" spans="1:54" ht="14.5" hidden="1" x14ac:dyDescent="0.35">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c r="AR587" s="12"/>
      <c r="AS587" s="12"/>
      <c r="AT587" s="12"/>
      <c r="AU587" s="12"/>
      <c r="AV587" s="12"/>
      <c r="AW587" s="12"/>
      <c r="AX587" s="12"/>
      <c r="AY587" s="12"/>
      <c r="AZ587" s="12"/>
      <c r="BA587" s="12"/>
      <c r="BB587" s="12"/>
    </row>
    <row r="588" spans="1:54" ht="14.5" hidden="1" x14ac:dyDescent="0.35">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c r="AR588" s="12"/>
      <c r="AS588" s="12"/>
      <c r="AT588" s="12"/>
      <c r="AU588" s="12"/>
      <c r="AV588" s="12"/>
      <c r="AW588" s="12"/>
      <c r="AX588" s="12"/>
      <c r="AY588" s="12"/>
      <c r="AZ588" s="12"/>
      <c r="BA588" s="12"/>
      <c r="BB588" s="12"/>
    </row>
    <row r="589" spans="1:54" ht="14.5" hidden="1" x14ac:dyDescent="0.35">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c r="AR589" s="12"/>
      <c r="AS589" s="12"/>
      <c r="AT589" s="12"/>
      <c r="AU589" s="12"/>
      <c r="AV589" s="12"/>
      <c r="AW589" s="12"/>
      <c r="AX589" s="12"/>
      <c r="AY589" s="12"/>
      <c r="AZ589" s="12"/>
      <c r="BA589" s="12"/>
      <c r="BB589" s="12"/>
    </row>
    <row r="590" spans="1:54" ht="14.5" hidden="1" x14ac:dyDescent="0.35">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c r="AR590" s="12"/>
      <c r="AS590" s="12"/>
      <c r="AT590" s="12"/>
      <c r="AU590" s="12"/>
      <c r="AV590" s="12"/>
      <c r="AW590" s="12"/>
      <c r="AX590" s="12"/>
      <c r="AY590" s="12"/>
      <c r="AZ590" s="12"/>
      <c r="BA590" s="12"/>
      <c r="BB590" s="12"/>
    </row>
    <row r="591" spans="1:54" ht="14.5" hidden="1" x14ac:dyDescent="0.35">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c r="AR591" s="12"/>
      <c r="AS591" s="12"/>
      <c r="AT591" s="12"/>
      <c r="AU591" s="12"/>
      <c r="AV591" s="12"/>
      <c r="AW591" s="12"/>
      <c r="AX591" s="12"/>
      <c r="AY591" s="12"/>
      <c r="AZ591" s="12"/>
      <c r="BA591" s="12"/>
      <c r="BB591" s="12"/>
    </row>
    <row r="592" spans="1:54" ht="14.5" hidden="1" x14ac:dyDescent="0.35">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c r="AR592" s="12"/>
      <c r="AS592" s="12"/>
      <c r="AT592" s="12"/>
      <c r="AU592" s="12"/>
      <c r="AV592" s="12"/>
      <c r="AW592" s="12"/>
      <c r="AX592" s="12"/>
      <c r="AY592" s="12"/>
      <c r="AZ592" s="12"/>
      <c r="BA592" s="12"/>
      <c r="BB592" s="12"/>
    </row>
    <row r="593" spans="1:54" ht="14.5" hidden="1" x14ac:dyDescent="0.35">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c r="AR593" s="12"/>
      <c r="AS593" s="12"/>
      <c r="AT593" s="12"/>
      <c r="AU593" s="12"/>
      <c r="AV593" s="12"/>
      <c r="AW593" s="12"/>
      <c r="AX593" s="12"/>
      <c r="AY593" s="12"/>
      <c r="AZ593" s="12"/>
      <c r="BA593" s="12"/>
      <c r="BB593" s="12"/>
    </row>
    <row r="594" spans="1:54" ht="14.5" hidden="1" x14ac:dyDescent="0.35">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c r="AR594" s="12"/>
      <c r="AS594" s="12"/>
      <c r="AT594" s="12"/>
      <c r="AU594" s="12"/>
      <c r="AV594" s="12"/>
      <c r="AW594" s="12"/>
      <c r="AX594" s="12"/>
      <c r="AY594" s="12"/>
      <c r="AZ594" s="12"/>
      <c r="BA594" s="12"/>
      <c r="BB594" s="12"/>
    </row>
    <row r="595" spans="1:54" ht="14.5" hidden="1" x14ac:dyDescent="0.35">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c r="AR595" s="12"/>
      <c r="AS595" s="12"/>
      <c r="AT595" s="12"/>
      <c r="AU595" s="12"/>
      <c r="AV595" s="12"/>
      <c r="AW595" s="12"/>
      <c r="AX595" s="12"/>
      <c r="AY595" s="12"/>
      <c r="AZ595" s="12"/>
      <c r="BA595" s="12"/>
      <c r="BB595" s="12"/>
    </row>
    <row r="596" spans="1:54" ht="14.5" hidden="1" x14ac:dyDescent="0.35">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c r="AR596" s="12"/>
      <c r="AS596" s="12"/>
      <c r="AT596" s="12"/>
      <c r="AU596" s="12"/>
      <c r="AV596" s="12"/>
      <c r="AW596" s="12"/>
      <c r="AX596" s="12"/>
      <c r="AY596" s="12"/>
      <c r="AZ596" s="12"/>
      <c r="BA596" s="12"/>
      <c r="BB596" s="12"/>
    </row>
    <row r="597" spans="1:54" ht="14.5" hidden="1" x14ac:dyDescent="0.35">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c r="AR597" s="12"/>
      <c r="AS597" s="12"/>
      <c r="AT597" s="12"/>
      <c r="AU597" s="12"/>
      <c r="AV597" s="12"/>
      <c r="AW597" s="12"/>
      <c r="AX597" s="12"/>
      <c r="AY597" s="12"/>
      <c r="AZ597" s="12"/>
      <c r="BA597" s="12"/>
      <c r="BB597" s="12"/>
    </row>
    <row r="598" spans="1:54" ht="14.5" hidden="1" x14ac:dyDescent="0.35">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c r="AR598" s="12"/>
      <c r="AS598" s="12"/>
      <c r="AT598" s="12"/>
      <c r="AU598" s="12"/>
      <c r="AV598" s="12"/>
      <c r="AW598" s="12"/>
      <c r="AX598" s="12"/>
      <c r="AY598" s="12"/>
      <c r="AZ598" s="12"/>
      <c r="BA598" s="12"/>
      <c r="BB598" s="12"/>
    </row>
    <row r="599" spans="1:54" ht="14.5" hidden="1" x14ac:dyDescent="0.35">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c r="AR599" s="12"/>
      <c r="AS599" s="12"/>
      <c r="AT599" s="12"/>
      <c r="AU599" s="12"/>
      <c r="AV599" s="12"/>
      <c r="AW599" s="12"/>
      <c r="AX599" s="12"/>
      <c r="AY599" s="12"/>
      <c r="AZ599" s="12"/>
      <c r="BA599" s="12"/>
      <c r="BB599" s="12"/>
    </row>
    <row r="600" spans="1:54" ht="14.5" hidden="1" x14ac:dyDescent="0.35">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c r="AR600" s="12"/>
      <c r="AS600" s="12"/>
      <c r="AT600" s="12"/>
      <c r="AU600" s="12"/>
      <c r="AV600" s="12"/>
      <c r="AW600" s="12"/>
      <c r="AX600" s="12"/>
      <c r="AY600" s="12"/>
      <c r="AZ600" s="12"/>
      <c r="BA600" s="12"/>
      <c r="BB600" s="12"/>
    </row>
    <row r="601" spans="1:54" ht="14.5" hidden="1" x14ac:dyDescent="0.35">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c r="AR601" s="12"/>
      <c r="AS601" s="12"/>
      <c r="AT601" s="12"/>
      <c r="AU601" s="12"/>
      <c r="AV601" s="12"/>
      <c r="AW601" s="12"/>
      <c r="AX601" s="12"/>
      <c r="AY601" s="12"/>
      <c r="AZ601" s="12"/>
      <c r="BA601" s="12"/>
      <c r="BB601" s="12"/>
    </row>
    <row r="602" spans="1:54" ht="14.5" hidden="1" x14ac:dyDescent="0.35">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c r="AR602" s="12"/>
      <c r="AS602" s="12"/>
      <c r="AT602" s="12"/>
      <c r="AU602" s="12"/>
      <c r="AV602" s="12"/>
      <c r="AW602" s="12"/>
      <c r="AX602" s="12"/>
      <c r="AY602" s="12"/>
      <c r="AZ602" s="12"/>
      <c r="BA602" s="12"/>
      <c r="BB602" s="12"/>
    </row>
    <row r="603" spans="1:54" ht="14.5" hidden="1" x14ac:dyDescent="0.35">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c r="AR603" s="12"/>
      <c r="AS603" s="12"/>
      <c r="AT603" s="12"/>
      <c r="AU603" s="12"/>
      <c r="AV603" s="12"/>
      <c r="AW603" s="12"/>
      <c r="AX603" s="12"/>
      <c r="AY603" s="12"/>
      <c r="AZ603" s="12"/>
      <c r="BA603" s="12"/>
      <c r="BB603" s="12"/>
    </row>
    <row r="604" spans="1:54" ht="14.5" hidden="1" x14ac:dyDescent="0.35">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c r="AR604" s="12"/>
      <c r="AS604" s="12"/>
      <c r="AT604" s="12"/>
      <c r="AU604" s="12"/>
      <c r="AV604" s="12"/>
      <c r="AW604" s="12"/>
      <c r="AX604" s="12"/>
      <c r="AY604" s="12"/>
      <c r="AZ604" s="12"/>
      <c r="BA604" s="12"/>
      <c r="BB604" s="12"/>
    </row>
    <row r="605" spans="1:54" ht="14.5" hidden="1" x14ac:dyDescent="0.35">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c r="AR605" s="12"/>
      <c r="AS605" s="12"/>
      <c r="AT605" s="12"/>
      <c r="AU605" s="12"/>
      <c r="AV605" s="12"/>
      <c r="AW605" s="12"/>
      <c r="AX605" s="12"/>
      <c r="AY605" s="12"/>
      <c r="AZ605" s="12"/>
      <c r="BA605" s="12"/>
      <c r="BB605" s="12"/>
    </row>
    <row r="606" spans="1:54" ht="14.5" hidden="1" x14ac:dyDescent="0.35">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c r="AR606" s="12"/>
      <c r="AS606" s="12"/>
      <c r="AT606" s="12"/>
      <c r="AU606" s="12"/>
      <c r="AV606" s="12"/>
      <c r="AW606" s="12"/>
      <c r="AX606" s="12"/>
      <c r="AY606" s="12"/>
      <c r="AZ606" s="12"/>
      <c r="BA606" s="12"/>
      <c r="BB606" s="12"/>
    </row>
    <row r="607" spans="1:54" ht="14.5" hidden="1" x14ac:dyDescent="0.35">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c r="AR607" s="12"/>
      <c r="AS607" s="12"/>
      <c r="AT607" s="12"/>
      <c r="AU607" s="12"/>
      <c r="AV607" s="12"/>
      <c r="AW607" s="12"/>
      <c r="AX607" s="12"/>
      <c r="AY607" s="12"/>
      <c r="AZ607" s="12"/>
      <c r="BA607" s="12"/>
      <c r="BB607" s="12"/>
    </row>
    <row r="608" spans="1:54" ht="14.5" hidden="1" x14ac:dyDescent="0.35">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c r="AR608" s="12"/>
      <c r="AS608" s="12"/>
      <c r="AT608" s="12"/>
      <c r="AU608" s="12"/>
      <c r="AV608" s="12"/>
      <c r="AW608" s="12"/>
      <c r="AX608" s="12"/>
      <c r="AY608" s="12"/>
      <c r="AZ608" s="12"/>
      <c r="BA608" s="12"/>
      <c r="BB608" s="12"/>
    </row>
    <row r="609" spans="1:54" ht="14.5" hidden="1" x14ac:dyDescent="0.35">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c r="AR609" s="12"/>
      <c r="AS609" s="12"/>
      <c r="AT609" s="12"/>
      <c r="AU609" s="12"/>
      <c r="AV609" s="12"/>
      <c r="AW609" s="12"/>
      <c r="AX609" s="12"/>
      <c r="AY609" s="12"/>
      <c r="AZ609" s="12"/>
      <c r="BA609" s="12"/>
      <c r="BB609" s="12"/>
    </row>
    <row r="610" spans="1:54" ht="14.5" hidden="1" x14ac:dyDescent="0.35">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c r="AR610" s="12"/>
      <c r="AS610" s="12"/>
      <c r="AT610" s="12"/>
      <c r="AU610" s="12"/>
      <c r="AV610" s="12"/>
      <c r="AW610" s="12"/>
      <c r="AX610" s="12"/>
      <c r="AY610" s="12"/>
      <c r="AZ610" s="12"/>
      <c r="BA610" s="12"/>
      <c r="BB610" s="12"/>
    </row>
    <row r="611" spans="1:54" ht="14.5" hidden="1" x14ac:dyDescent="0.35">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c r="AR611" s="12"/>
      <c r="AS611" s="12"/>
      <c r="AT611" s="12"/>
      <c r="AU611" s="12"/>
      <c r="AV611" s="12"/>
      <c r="AW611" s="12"/>
      <c r="AX611" s="12"/>
      <c r="AY611" s="12"/>
      <c r="AZ611" s="12"/>
      <c r="BA611" s="12"/>
      <c r="BB611" s="12"/>
    </row>
    <row r="612" spans="1:54" ht="14.5" hidden="1" x14ac:dyDescent="0.35">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c r="AR612" s="12"/>
      <c r="AS612" s="12"/>
      <c r="AT612" s="12"/>
      <c r="AU612" s="12"/>
      <c r="AV612" s="12"/>
      <c r="AW612" s="12"/>
      <c r="AX612" s="12"/>
      <c r="AY612" s="12"/>
      <c r="AZ612" s="12"/>
      <c r="BA612" s="12"/>
      <c r="BB612" s="12"/>
    </row>
    <row r="613" spans="1:54" ht="14.5" hidden="1" x14ac:dyDescent="0.35">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c r="AR613" s="12"/>
      <c r="AS613" s="12"/>
      <c r="AT613" s="12"/>
      <c r="AU613" s="12"/>
      <c r="AV613" s="12"/>
      <c r="AW613" s="12"/>
      <c r="AX613" s="12"/>
      <c r="AY613" s="12"/>
      <c r="AZ613" s="12"/>
      <c r="BA613" s="12"/>
      <c r="BB613" s="12"/>
    </row>
    <row r="614" spans="1:54" ht="14.5" hidden="1" x14ac:dyDescent="0.35">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c r="AR614" s="12"/>
      <c r="AS614" s="12"/>
      <c r="AT614" s="12"/>
      <c r="AU614" s="12"/>
      <c r="AV614" s="12"/>
      <c r="AW614" s="12"/>
      <c r="AX614" s="12"/>
      <c r="AY614" s="12"/>
      <c r="AZ614" s="12"/>
      <c r="BA614" s="12"/>
      <c r="BB614" s="12"/>
    </row>
    <row r="615" spans="1:54" ht="14.5" hidden="1" x14ac:dyDescent="0.35">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c r="AR615" s="12"/>
      <c r="AS615" s="12"/>
      <c r="AT615" s="12"/>
      <c r="AU615" s="12"/>
      <c r="AV615" s="12"/>
      <c r="AW615" s="12"/>
      <c r="AX615" s="12"/>
      <c r="AY615" s="12"/>
      <c r="AZ615" s="12"/>
      <c r="BA615" s="12"/>
      <c r="BB615" s="12"/>
    </row>
    <row r="616" spans="1:54" ht="14.5" hidden="1" x14ac:dyDescent="0.35">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c r="AR616" s="12"/>
      <c r="AS616" s="12"/>
      <c r="AT616" s="12"/>
      <c r="AU616" s="12"/>
      <c r="AV616" s="12"/>
      <c r="AW616" s="12"/>
      <c r="AX616" s="12"/>
      <c r="AY616" s="12"/>
      <c r="AZ616" s="12"/>
      <c r="BA616" s="12"/>
      <c r="BB616" s="12"/>
    </row>
    <row r="617" spans="1:54" ht="14.5" hidden="1" x14ac:dyDescent="0.35">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c r="AR617" s="12"/>
      <c r="AS617" s="12"/>
      <c r="AT617" s="12"/>
      <c r="AU617" s="12"/>
      <c r="AV617" s="12"/>
      <c r="AW617" s="12"/>
      <c r="AX617" s="12"/>
      <c r="AY617" s="12"/>
      <c r="AZ617" s="12"/>
      <c r="BA617" s="12"/>
      <c r="BB617" s="12"/>
    </row>
    <row r="618" spans="1:54" ht="14.5" hidden="1" x14ac:dyDescent="0.35">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c r="AR618" s="12"/>
      <c r="AS618" s="12"/>
      <c r="AT618" s="12"/>
      <c r="AU618" s="12"/>
      <c r="AV618" s="12"/>
      <c r="AW618" s="12"/>
      <c r="AX618" s="12"/>
      <c r="AY618" s="12"/>
      <c r="AZ618" s="12"/>
      <c r="BA618" s="12"/>
      <c r="BB618" s="12"/>
    </row>
    <row r="619" spans="1:54" ht="14.5" hidden="1" x14ac:dyDescent="0.35">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c r="AR619" s="12"/>
      <c r="AS619" s="12"/>
      <c r="AT619" s="12"/>
      <c r="AU619" s="12"/>
      <c r="AV619" s="12"/>
      <c r="AW619" s="12"/>
      <c r="AX619" s="12"/>
      <c r="AY619" s="12"/>
      <c r="AZ619" s="12"/>
      <c r="BA619" s="12"/>
      <c r="BB619" s="12"/>
    </row>
    <row r="620" spans="1:54" ht="14.5" hidden="1" x14ac:dyDescent="0.35">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c r="AR620" s="12"/>
      <c r="AS620" s="12"/>
      <c r="AT620" s="12"/>
      <c r="AU620" s="12"/>
      <c r="AV620" s="12"/>
      <c r="AW620" s="12"/>
      <c r="AX620" s="12"/>
      <c r="AY620" s="12"/>
      <c r="AZ620" s="12"/>
      <c r="BA620" s="12"/>
      <c r="BB620" s="12"/>
    </row>
    <row r="621" spans="1:54" ht="14.5" hidden="1" x14ac:dyDescent="0.35">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c r="AR621" s="12"/>
      <c r="AS621" s="12"/>
      <c r="AT621" s="12"/>
      <c r="AU621" s="12"/>
      <c r="AV621" s="12"/>
      <c r="AW621" s="12"/>
      <c r="AX621" s="12"/>
      <c r="AY621" s="12"/>
      <c r="AZ621" s="12"/>
      <c r="BA621" s="12"/>
      <c r="BB621" s="12"/>
    </row>
    <row r="622" spans="1:54" ht="14.5" hidden="1" x14ac:dyDescent="0.35">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c r="AR622" s="12"/>
      <c r="AS622" s="12"/>
      <c r="AT622" s="12"/>
      <c r="AU622" s="12"/>
      <c r="AV622" s="12"/>
      <c r="AW622" s="12"/>
      <c r="AX622" s="12"/>
      <c r="AY622" s="12"/>
      <c r="AZ622" s="12"/>
      <c r="BA622" s="12"/>
      <c r="BB622" s="12"/>
    </row>
    <row r="623" spans="1:54" ht="14.5" hidden="1" x14ac:dyDescent="0.35">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c r="AR623" s="12"/>
      <c r="AS623" s="12"/>
      <c r="AT623" s="12"/>
      <c r="AU623" s="12"/>
      <c r="AV623" s="12"/>
      <c r="AW623" s="12"/>
      <c r="AX623" s="12"/>
      <c r="AY623" s="12"/>
      <c r="AZ623" s="12"/>
      <c r="BA623" s="12"/>
      <c r="BB623" s="12"/>
    </row>
    <row r="624" spans="1:54" ht="14.5" hidden="1" x14ac:dyDescent="0.35">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c r="AR624" s="12"/>
      <c r="AS624" s="12"/>
      <c r="AT624" s="12"/>
      <c r="AU624" s="12"/>
      <c r="AV624" s="12"/>
      <c r="AW624" s="12"/>
      <c r="AX624" s="12"/>
      <c r="AY624" s="12"/>
      <c r="AZ624" s="12"/>
      <c r="BA624" s="12"/>
      <c r="BB624" s="12"/>
    </row>
    <row r="625" spans="1:54" ht="14.5" hidden="1" x14ac:dyDescent="0.35">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c r="AR625" s="12"/>
      <c r="AS625" s="12"/>
      <c r="AT625" s="12"/>
      <c r="AU625" s="12"/>
      <c r="AV625" s="12"/>
      <c r="AW625" s="12"/>
      <c r="AX625" s="12"/>
      <c r="AY625" s="12"/>
      <c r="AZ625" s="12"/>
      <c r="BA625" s="12"/>
      <c r="BB625" s="12"/>
    </row>
    <row r="626" spans="1:54" ht="14.5" hidden="1" x14ac:dyDescent="0.35">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c r="AR626" s="12"/>
      <c r="AS626" s="12"/>
      <c r="AT626" s="12"/>
      <c r="AU626" s="12"/>
      <c r="AV626" s="12"/>
      <c r="AW626" s="12"/>
      <c r="AX626" s="12"/>
      <c r="AY626" s="12"/>
      <c r="AZ626" s="12"/>
      <c r="BA626" s="12"/>
      <c r="BB626" s="12"/>
    </row>
    <row r="627" spans="1:54" ht="14.5" hidden="1" x14ac:dyDescent="0.35">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c r="AR627" s="12"/>
      <c r="AS627" s="12"/>
      <c r="AT627" s="12"/>
      <c r="AU627" s="12"/>
      <c r="AV627" s="12"/>
      <c r="AW627" s="12"/>
      <c r="AX627" s="12"/>
      <c r="AY627" s="12"/>
      <c r="AZ627" s="12"/>
      <c r="BA627" s="12"/>
      <c r="BB627" s="12"/>
    </row>
    <row r="628" spans="1:54" ht="14.5" hidden="1" x14ac:dyDescent="0.35">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c r="AR628" s="12"/>
      <c r="AS628" s="12"/>
      <c r="AT628" s="12"/>
      <c r="AU628" s="12"/>
      <c r="AV628" s="12"/>
      <c r="AW628" s="12"/>
      <c r="AX628" s="12"/>
      <c r="AY628" s="12"/>
      <c r="AZ628" s="12"/>
      <c r="BA628" s="12"/>
      <c r="BB628" s="12"/>
    </row>
    <row r="629" spans="1:54" ht="14.5" hidden="1" x14ac:dyDescent="0.35">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c r="AR629" s="12"/>
      <c r="AS629" s="12"/>
      <c r="AT629" s="12"/>
      <c r="AU629" s="12"/>
      <c r="AV629" s="12"/>
      <c r="AW629" s="12"/>
      <c r="AX629" s="12"/>
      <c r="AY629" s="12"/>
      <c r="AZ629" s="12"/>
      <c r="BA629" s="12"/>
      <c r="BB629" s="12"/>
    </row>
    <row r="630" spans="1:54" ht="14.5" hidden="1" x14ac:dyDescent="0.35">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c r="AR630" s="12"/>
      <c r="AS630" s="12"/>
      <c r="AT630" s="12"/>
      <c r="AU630" s="12"/>
      <c r="AV630" s="12"/>
      <c r="AW630" s="12"/>
      <c r="AX630" s="12"/>
      <c r="AY630" s="12"/>
      <c r="AZ630" s="12"/>
      <c r="BA630" s="12"/>
      <c r="BB630" s="12"/>
    </row>
    <row r="631" spans="1:54" ht="14.5" hidden="1" x14ac:dyDescent="0.35">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c r="AR631" s="12"/>
      <c r="AS631" s="12"/>
      <c r="AT631" s="12"/>
      <c r="AU631" s="12"/>
      <c r="AV631" s="12"/>
      <c r="AW631" s="12"/>
      <c r="AX631" s="12"/>
      <c r="AY631" s="12"/>
      <c r="AZ631" s="12"/>
      <c r="BA631" s="12"/>
      <c r="BB631" s="12"/>
    </row>
    <row r="632" spans="1:54" ht="14.5" hidden="1" x14ac:dyDescent="0.35">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c r="AR632" s="12"/>
      <c r="AS632" s="12"/>
      <c r="AT632" s="12"/>
      <c r="AU632" s="12"/>
      <c r="AV632" s="12"/>
      <c r="AW632" s="12"/>
      <c r="AX632" s="12"/>
      <c r="AY632" s="12"/>
      <c r="AZ632" s="12"/>
      <c r="BA632" s="12"/>
      <c r="BB632" s="12"/>
    </row>
    <row r="633" spans="1:54" ht="14.5" hidden="1" x14ac:dyDescent="0.35">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c r="AR633" s="12"/>
      <c r="AS633" s="12"/>
      <c r="AT633" s="12"/>
      <c r="AU633" s="12"/>
      <c r="AV633" s="12"/>
      <c r="AW633" s="12"/>
      <c r="AX633" s="12"/>
      <c r="AY633" s="12"/>
      <c r="AZ633" s="12"/>
      <c r="BA633" s="12"/>
      <c r="BB633" s="12"/>
    </row>
    <row r="634" spans="1:54" ht="14.5" hidden="1" x14ac:dyDescent="0.35">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c r="AR634" s="12"/>
      <c r="AS634" s="12"/>
      <c r="AT634" s="12"/>
      <c r="AU634" s="12"/>
      <c r="AV634" s="12"/>
      <c r="AW634" s="12"/>
      <c r="AX634" s="12"/>
      <c r="AY634" s="12"/>
      <c r="AZ634" s="12"/>
      <c r="BA634" s="12"/>
      <c r="BB634" s="12"/>
    </row>
    <row r="635" spans="1:54" ht="14.5" hidden="1" x14ac:dyDescent="0.35">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c r="AR635" s="12"/>
      <c r="AS635" s="12"/>
      <c r="AT635" s="12"/>
      <c r="AU635" s="12"/>
      <c r="AV635" s="12"/>
      <c r="AW635" s="12"/>
      <c r="AX635" s="12"/>
      <c r="AY635" s="12"/>
      <c r="AZ635" s="12"/>
      <c r="BA635" s="12"/>
      <c r="BB635" s="12"/>
    </row>
    <row r="636" spans="1:54" ht="14.5" hidden="1" x14ac:dyDescent="0.35">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c r="AR636" s="12"/>
      <c r="AS636" s="12"/>
      <c r="AT636" s="12"/>
      <c r="AU636" s="12"/>
      <c r="AV636" s="12"/>
      <c r="AW636" s="12"/>
      <c r="AX636" s="12"/>
      <c r="AY636" s="12"/>
      <c r="AZ636" s="12"/>
      <c r="BA636" s="12"/>
      <c r="BB636" s="12"/>
    </row>
    <row r="637" spans="1:54" ht="14.5" hidden="1" x14ac:dyDescent="0.35">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c r="AR637" s="12"/>
      <c r="AS637" s="12"/>
      <c r="AT637" s="12"/>
      <c r="AU637" s="12"/>
      <c r="AV637" s="12"/>
      <c r="AW637" s="12"/>
      <c r="AX637" s="12"/>
      <c r="AY637" s="12"/>
      <c r="AZ637" s="12"/>
      <c r="BA637" s="12"/>
      <c r="BB637" s="12"/>
    </row>
    <row r="638" spans="1:54" ht="14.5" hidden="1" x14ac:dyDescent="0.35">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c r="AR638" s="12"/>
      <c r="AS638" s="12"/>
      <c r="AT638" s="12"/>
      <c r="AU638" s="12"/>
      <c r="AV638" s="12"/>
      <c r="AW638" s="12"/>
      <c r="AX638" s="12"/>
      <c r="AY638" s="12"/>
      <c r="AZ638" s="12"/>
      <c r="BA638" s="12"/>
      <c r="BB638" s="12"/>
    </row>
    <row r="639" spans="1:54" ht="14.5" hidden="1" x14ac:dyDescent="0.35">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c r="AR639" s="12"/>
      <c r="AS639" s="12"/>
      <c r="AT639" s="12"/>
      <c r="AU639" s="12"/>
      <c r="AV639" s="12"/>
      <c r="AW639" s="12"/>
      <c r="AX639" s="12"/>
      <c r="AY639" s="12"/>
      <c r="AZ639" s="12"/>
      <c r="BA639" s="12"/>
      <c r="BB639" s="12"/>
    </row>
    <row r="640" spans="1:54" ht="14.5" hidden="1" x14ac:dyDescent="0.35">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c r="AR640" s="12"/>
      <c r="AS640" s="12"/>
      <c r="AT640" s="12"/>
      <c r="AU640" s="12"/>
      <c r="AV640" s="12"/>
      <c r="AW640" s="12"/>
      <c r="AX640" s="12"/>
      <c r="AY640" s="12"/>
      <c r="AZ640" s="12"/>
      <c r="BA640" s="12"/>
      <c r="BB640" s="12"/>
    </row>
    <row r="641" spans="1:54" ht="14.5" hidden="1" x14ac:dyDescent="0.35">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c r="AR641" s="12"/>
      <c r="AS641" s="12"/>
      <c r="AT641" s="12"/>
      <c r="AU641" s="12"/>
      <c r="AV641" s="12"/>
      <c r="AW641" s="12"/>
      <c r="AX641" s="12"/>
      <c r="AY641" s="12"/>
      <c r="AZ641" s="12"/>
      <c r="BA641" s="12"/>
      <c r="BB641" s="12"/>
    </row>
    <row r="642" spans="1:54" ht="14.5" hidden="1" x14ac:dyDescent="0.35">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c r="AR642" s="12"/>
      <c r="AS642" s="12"/>
      <c r="AT642" s="12"/>
      <c r="AU642" s="12"/>
      <c r="AV642" s="12"/>
      <c r="AW642" s="12"/>
      <c r="AX642" s="12"/>
      <c r="AY642" s="12"/>
      <c r="AZ642" s="12"/>
      <c r="BA642" s="12"/>
      <c r="BB642" s="12"/>
    </row>
    <row r="643" spans="1:54" ht="14.5" hidden="1" x14ac:dyDescent="0.35">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c r="AR643" s="12"/>
      <c r="AS643" s="12"/>
      <c r="AT643" s="12"/>
      <c r="AU643" s="12"/>
      <c r="AV643" s="12"/>
      <c r="AW643" s="12"/>
      <c r="AX643" s="12"/>
      <c r="AY643" s="12"/>
      <c r="AZ643" s="12"/>
      <c r="BA643" s="12"/>
      <c r="BB643" s="12"/>
    </row>
    <row r="644" spans="1:54" ht="14.5" hidden="1" x14ac:dyDescent="0.35">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c r="AR644" s="12"/>
      <c r="AS644" s="12"/>
      <c r="AT644" s="12"/>
      <c r="AU644" s="12"/>
      <c r="AV644" s="12"/>
      <c r="AW644" s="12"/>
      <c r="AX644" s="12"/>
      <c r="AY644" s="12"/>
      <c r="AZ644" s="12"/>
      <c r="BA644" s="12"/>
      <c r="BB644" s="12"/>
    </row>
    <row r="645" spans="1:54" ht="14.5" hidden="1" x14ac:dyDescent="0.35">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c r="AR645" s="12"/>
      <c r="AS645" s="12"/>
      <c r="AT645" s="12"/>
      <c r="AU645" s="12"/>
      <c r="AV645" s="12"/>
      <c r="AW645" s="12"/>
      <c r="AX645" s="12"/>
      <c r="AY645" s="12"/>
      <c r="AZ645" s="12"/>
      <c r="BA645" s="12"/>
      <c r="BB645" s="12"/>
    </row>
    <row r="646" spans="1:54" ht="14.5" hidden="1" x14ac:dyDescent="0.35">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c r="AR646" s="12"/>
      <c r="AS646" s="12"/>
      <c r="AT646" s="12"/>
      <c r="AU646" s="12"/>
      <c r="AV646" s="12"/>
      <c r="AW646" s="12"/>
      <c r="AX646" s="12"/>
      <c r="AY646" s="12"/>
      <c r="AZ646" s="12"/>
      <c r="BA646" s="12"/>
      <c r="BB646" s="12"/>
    </row>
    <row r="647" spans="1:54" ht="14.5" hidden="1" x14ac:dyDescent="0.35">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c r="AR647" s="12"/>
      <c r="AS647" s="12"/>
      <c r="AT647" s="12"/>
      <c r="AU647" s="12"/>
      <c r="AV647" s="12"/>
      <c r="AW647" s="12"/>
      <c r="AX647" s="12"/>
      <c r="AY647" s="12"/>
      <c r="AZ647" s="12"/>
      <c r="BA647" s="12"/>
      <c r="BB647" s="12"/>
    </row>
    <row r="648" spans="1:54" ht="14.5" hidden="1" x14ac:dyDescent="0.35">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c r="AR648" s="12"/>
      <c r="AS648" s="12"/>
      <c r="AT648" s="12"/>
      <c r="AU648" s="12"/>
      <c r="AV648" s="12"/>
      <c r="AW648" s="12"/>
      <c r="AX648" s="12"/>
      <c r="AY648" s="12"/>
      <c r="AZ648" s="12"/>
      <c r="BA648" s="12"/>
      <c r="BB648" s="12"/>
    </row>
    <row r="649" spans="1:54" ht="14.5" hidden="1" x14ac:dyDescent="0.35">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c r="AR649" s="12"/>
      <c r="AS649" s="12"/>
      <c r="AT649" s="12"/>
      <c r="AU649" s="12"/>
      <c r="AV649" s="12"/>
      <c r="AW649" s="12"/>
      <c r="AX649" s="12"/>
      <c r="AY649" s="12"/>
      <c r="AZ649" s="12"/>
      <c r="BA649" s="12"/>
      <c r="BB649" s="12"/>
    </row>
    <row r="650" spans="1:54" ht="14.5" hidden="1" x14ac:dyDescent="0.35">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c r="AR650" s="12"/>
      <c r="AS650" s="12"/>
      <c r="AT650" s="12"/>
      <c r="AU650" s="12"/>
      <c r="AV650" s="12"/>
      <c r="AW650" s="12"/>
      <c r="AX650" s="12"/>
      <c r="AY650" s="12"/>
      <c r="AZ650" s="12"/>
      <c r="BA650" s="12"/>
      <c r="BB650" s="12"/>
    </row>
    <row r="651" spans="1:54" ht="14.5" hidden="1" x14ac:dyDescent="0.35">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c r="AR651" s="12"/>
      <c r="AS651" s="12"/>
      <c r="AT651" s="12"/>
      <c r="AU651" s="12"/>
      <c r="AV651" s="12"/>
      <c r="AW651" s="12"/>
      <c r="AX651" s="12"/>
      <c r="AY651" s="12"/>
      <c r="AZ651" s="12"/>
      <c r="BA651" s="12"/>
      <c r="BB651" s="12"/>
    </row>
    <row r="652" spans="1:54" ht="14.5" hidden="1" x14ac:dyDescent="0.35">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c r="AR652" s="12"/>
      <c r="AS652" s="12"/>
      <c r="AT652" s="12"/>
      <c r="AU652" s="12"/>
      <c r="AV652" s="12"/>
      <c r="AW652" s="12"/>
      <c r="AX652" s="12"/>
      <c r="AY652" s="12"/>
      <c r="AZ652" s="12"/>
      <c r="BA652" s="12"/>
      <c r="BB652" s="12"/>
    </row>
    <row r="653" spans="1:54" ht="14.5" hidden="1" x14ac:dyDescent="0.35">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c r="AR653" s="12"/>
      <c r="AS653" s="12"/>
      <c r="AT653" s="12"/>
      <c r="AU653" s="12"/>
      <c r="AV653" s="12"/>
      <c r="AW653" s="12"/>
      <c r="AX653" s="12"/>
      <c r="AY653" s="12"/>
      <c r="AZ653" s="12"/>
      <c r="BA653" s="12"/>
      <c r="BB653" s="12"/>
    </row>
    <row r="654" spans="1:54" ht="14.5" hidden="1" x14ac:dyDescent="0.35">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c r="AR654" s="12"/>
      <c r="AS654" s="12"/>
      <c r="AT654" s="12"/>
      <c r="AU654" s="12"/>
      <c r="AV654" s="12"/>
      <c r="AW654" s="12"/>
      <c r="AX654" s="12"/>
      <c r="AY654" s="12"/>
      <c r="AZ654" s="12"/>
      <c r="BA654" s="12"/>
      <c r="BB654" s="12"/>
    </row>
    <row r="655" spans="1:54" ht="14.5" hidden="1" x14ac:dyDescent="0.35">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c r="AR655" s="12"/>
      <c r="AS655" s="12"/>
      <c r="AT655" s="12"/>
      <c r="AU655" s="12"/>
      <c r="AV655" s="12"/>
      <c r="AW655" s="12"/>
      <c r="AX655" s="12"/>
      <c r="AY655" s="12"/>
      <c r="AZ655" s="12"/>
      <c r="BA655" s="12"/>
      <c r="BB655" s="12"/>
    </row>
    <row r="656" spans="1:54" ht="14.5" hidden="1" x14ac:dyDescent="0.35">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c r="AR656" s="12"/>
      <c r="AS656" s="12"/>
      <c r="AT656" s="12"/>
      <c r="AU656" s="12"/>
      <c r="AV656" s="12"/>
      <c r="AW656" s="12"/>
      <c r="AX656" s="12"/>
      <c r="AY656" s="12"/>
      <c r="AZ656" s="12"/>
      <c r="BA656" s="12"/>
      <c r="BB656" s="12"/>
    </row>
    <row r="657" spans="1:54" ht="14.5" hidden="1" x14ac:dyDescent="0.35">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c r="AR657" s="12"/>
      <c r="AS657" s="12"/>
      <c r="AT657" s="12"/>
      <c r="AU657" s="12"/>
      <c r="AV657" s="12"/>
      <c r="AW657" s="12"/>
      <c r="AX657" s="12"/>
      <c r="AY657" s="12"/>
      <c r="AZ657" s="12"/>
      <c r="BA657" s="12"/>
      <c r="BB657" s="12"/>
    </row>
    <row r="658" spans="1:54" ht="14.5" hidden="1" x14ac:dyDescent="0.35">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c r="AR658" s="12"/>
      <c r="AS658" s="12"/>
      <c r="AT658" s="12"/>
      <c r="AU658" s="12"/>
      <c r="AV658" s="12"/>
      <c r="AW658" s="12"/>
      <c r="AX658" s="12"/>
      <c r="AY658" s="12"/>
      <c r="AZ658" s="12"/>
      <c r="BA658" s="12"/>
      <c r="BB658" s="12"/>
    </row>
    <row r="659" spans="1:54" ht="14.5" hidden="1" x14ac:dyDescent="0.35">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c r="AR659" s="12"/>
      <c r="AS659" s="12"/>
      <c r="AT659" s="12"/>
      <c r="AU659" s="12"/>
      <c r="AV659" s="12"/>
      <c r="AW659" s="12"/>
      <c r="AX659" s="12"/>
      <c r="AY659" s="12"/>
      <c r="AZ659" s="12"/>
      <c r="BA659" s="12"/>
      <c r="BB659" s="12"/>
    </row>
    <row r="660" spans="1:54" ht="14.5" hidden="1" x14ac:dyDescent="0.35">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c r="AR660" s="12"/>
      <c r="AS660" s="12"/>
      <c r="AT660" s="12"/>
      <c r="AU660" s="12"/>
      <c r="AV660" s="12"/>
      <c r="AW660" s="12"/>
      <c r="AX660" s="12"/>
      <c r="AY660" s="12"/>
      <c r="AZ660" s="12"/>
      <c r="BA660" s="12"/>
      <c r="BB660" s="12"/>
    </row>
    <row r="661" spans="1:54" ht="14.5" hidden="1" x14ac:dyDescent="0.35">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c r="AR661" s="12"/>
      <c r="AS661" s="12"/>
      <c r="AT661" s="12"/>
      <c r="AU661" s="12"/>
      <c r="AV661" s="12"/>
      <c r="AW661" s="12"/>
      <c r="AX661" s="12"/>
      <c r="AY661" s="12"/>
      <c r="AZ661" s="12"/>
      <c r="BA661" s="12"/>
      <c r="BB661" s="12"/>
    </row>
    <row r="662" spans="1:54" ht="14.5" hidden="1" x14ac:dyDescent="0.35">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c r="AR662" s="12"/>
      <c r="AS662" s="12"/>
      <c r="AT662" s="12"/>
      <c r="AU662" s="12"/>
      <c r="AV662" s="12"/>
      <c r="AW662" s="12"/>
      <c r="AX662" s="12"/>
      <c r="AY662" s="12"/>
      <c r="AZ662" s="12"/>
      <c r="BA662" s="12"/>
      <c r="BB662" s="12"/>
    </row>
    <row r="663" spans="1:54" ht="14.5" hidden="1" x14ac:dyDescent="0.35">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c r="AR663" s="12"/>
      <c r="AS663" s="12"/>
      <c r="AT663" s="12"/>
      <c r="AU663" s="12"/>
      <c r="AV663" s="12"/>
      <c r="AW663" s="12"/>
      <c r="AX663" s="12"/>
      <c r="AY663" s="12"/>
      <c r="AZ663" s="12"/>
      <c r="BA663" s="12"/>
      <c r="BB663" s="12"/>
    </row>
    <row r="664" spans="1:54" ht="14.5" hidden="1" x14ac:dyDescent="0.35">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c r="AR664" s="12"/>
      <c r="AS664" s="12"/>
      <c r="AT664" s="12"/>
      <c r="AU664" s="12"/>
      <c r="AV664" s="12"/>
      <c r="AW664" s="12"/>
      <c r="AX664" s="12"/>
      <c r="AY664" s="12"/>
      <c r="AZ664" s="12"/>
      <c r="BA664" s="12"/>
      <c r="BB664" s="12"/>
    </row>
    <row r="665" spans="1:54" ht="14.5" hidden="1" x14ac:dyDescent="0.35">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c r="AR665" s="12"/>
      <c r="AS665" s="12"/>
      <c r="AT665" s="12"/>
      <c r="AU665" s="12"/>
      <c r="AV665" s="12"/>
      <c r="AW665" s="12"/>
      <c r="AX665" s="12"/>
      <c r="AY665" s="12"/>
      <c r="AZ665" s="12"/>
      <c r="BA665" s="12"/>
      <c r="BB665" s="12"/>
    </row>
    <row r="666" spans="1:54" ht="14.5" hidden="1" x14ac:dyDescent="0.35">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c r="AR666" s="12"/>
      <c r="AS666" s="12"/>
      <c r="AT666" s="12"/>
      <c r="AU666" s="12"/>
      <c r="AV666" s="12"/>
      <c r="AW666" s="12"/>
      <c r="AX666" s="12"/>
      <c r="AY666" s="12"/>
      <c r="AZ666" s="12"/>
      <c r="BA666" s="12"/>
      <c r="BB666" s="12"/>
    </row>
    <row r="667" spans="1:54" ht="14.5" hidden="1" x14ac:dyDescent="0.35">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c r="AR667" s="12"/>
      <c r="AS667" s="12"/>
      <c r="AT667" s="12"/>
      <c r="AU667" s="12"/>
      <c r="AV667" s="12"/>
      <c r="AW667" s="12"/>
      <c r="AX667" s="12"/>
      <c r="AY667" s="12"/>
      <c r="AZ667" s="12"/>
      <c r="BA667" s="12"/>
      <c r="BB667" s="12"/>
    </row>
    <row r="668" spans="1:54" ht="14.5" hidden="1" x14ac:dyDescent="0.35">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c r="AR668" s="12"/>
      <c r="AS668" s="12"/>
      <c r="AT668" s="12"/>
      <c r="AU668" s="12"/>
      <c r="AV668" s="12"/>
      <c r="AW668" s="12"/>
      <c r="AX668" s="12"/>
      <c r="AY668" s="12"/>
      <c r="AZ668" s="12"/>
      <c r="BA668" s="12"/>
      <c r="BB668" s="12"/>
    </row>
    <row r="669" spans="1:54" ht="14.5" hidden="1" x14ac:dyDescent="0.35">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c r="AR669" s="12"/>
      <c r="AS669" s="12"/>
      <c r="AT669" s="12"/>
      <c r="AU669" s="12"/>
      <c r="AV669" s="12"/>
      <c r="AW669" s="12"/>
      <c r="AX669" s="12"/>
      <c r="AY669" s="12"/>
      <c r="AZ669" s="12"/>
      <c r="BA669" s="12"/>
      <c r="BB669" s="12"/>
    </row>
    <row r="670" spans="1:54" ht="14.5" hidden="1" x14ac:dyDescent="0.35">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c r="AR670" s="12"/>
      <c r="AS670" s="12"/>
      <c r="AT670" s="12"/>
      <c r="AU670" s="12"/>
      <c r="AV670" s="12"/>
      <c r="AW670" s="12"/>
      <c r="AX670" s="12"/>
      <c r="AY670" s="12"/>
      <c r="AZ670" s="12"/>
      <c r="BA670" s="12"/>
      <c r="BB670" s="12"/>
    </row>
    <row r="671" spans="1:54" ht="14.5" hidden="1" x14ac:dyDescent="0.35">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c r="AR671" s="12"/>
      <c r="AS671" s="12"/>
      <c r="AT671" s="12"/>
      <c r="AU671" s="12"/>
      <c r="AV671" s="12"/>
      <c r="AW671" s="12"/>
      <c r="AX671" s="12"/>
      <c r="AY671" s="12"/>
      <c r="AZ671" s="12"/>
      <c r="BA671" s="12"/>
      <c r="BB671" s="12"/>
    </row>
    <row r="672" spans="1:54" ht="14.5" hidden="1" x14ac:dyDescent="0.35">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c r="AR672" s="12"/>
      <c r="AS672" s="12"/>
      <c r="AT672" s="12"/>
      <c r="AU672" s="12"/>
      <c r="AV672" s="12"/>
      <c r="AW672" s="12"/>
      <c r="AX672" s="12"/>
      <c r="AY672" s="12"/>
      <c r="AZ672" s="12"/>
      <c r="BA672" s="12"/>
      <c r="BB672" s="12"/>
    </row>
    <row r="673" spans="1:54" ht="14.5" hidden="1" x14ac:dyDescent="0.35">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c r="AR673" s="12"/>
      <c r="AS673" s="12"/>
      <c r="AT673" s="12"/>
      <c r="AU673" s="12"/>
      <c r="AV673" s="12"/>
      <c r="AW673" s="12"/>
      <c r="AX673" s="12"/>
      <c r="AY673" s="12"/>
      <c r="AZ673" s="12"/>
      <c r="BA673" s="12"/>
      <c r="BB673" s="12"/>
    </row>
    <row r="674" spans="1:54" ht="14.5" hidden="1" x14ac:dyDescent="0.35">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c r="AR674" s="12"/>
      <c r="AS674" s="12"/>
      <c r="AT674" s="12"/>
      <c r="AU674" s="12"/>
      <c r="AV674" s="12"/>
      <c r="AW674" s="12"/>
      <c r="AX674" s="12"/>
      <c r="AY674" s="12"/>
      <c r="AZ674" s="12"/>
      <c r="BA674" s="12"/>
      <c r="BB674" s="12"/>
    </row>
    <row r="675" spans="1:54" ht="14.5" hidden="1" x14ac:dyDescent="0.35">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c r="AR675" s="12"/>
      <c r="AS675" s="12"/>
      <c r="AT675" s="12"/>
      <c r="AU675" s="12"/>
      <c r="AV675" s="12"/>
      <c r="AW675" s="12"/>
      <c r="AX675" s="12"/>
      <c r="AY675" s="12"/>
      <c r="AZ675" s="12"/>
      <c r="BA675" s="12"/>
      <c r="BB675" s="12"/>
    </row>
    <row r="676" spans="1:54" ht="14.5" hidden="1" x14ac:dyDescent="0.35">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c r="AR676" s="12"/>
      <c r="AS676" s="12"/>
      <c r="AT676" s="12"/>
      <c r="AU676" s="12"/>
      <c r="AV676" s="12"/>
      <c r="AW676" s="12"/>
      <c r="AX676" s="12"/>
      <c r="AY676" s="12"/>
      <c r="AZ676" s="12"/>
      <c r="BA676" s="12"/>
      <c r="BB676" s="12"/>
    </row>
    <row r="677" spans="1:54" ht="14.5" hidden="1" x14ac:dyDescent="0.35">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c r="AR677" s="12"/>
      <c r="AS677" s="12"/>
      <c r="AT677" s="12"/>
      <c r="AU677" s="12"/>
      <c r="AV677" s="12"/>
      <c r="AW677" s="12"/>
      <c r="AX677" s="12"/>
      <c r="AY677" s="12"/>
      <c r="AZ677" s="12"/>
      <c r="BA677" s="12"/>
      <c r="BB677" s="12"/>
    </row>
    <row r="678" spans="1:54" ht="14.5" hidden="1" x14ac:dyDescent="0.35">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c r="AR678" s="12"/>
      <c r="AS678" s="12"/>
      <c r="AT678" s="12"/>
      <c r="AU678" s="12"/>
      <c r="AV678" s="12"/>
      <c r="AW678" s="12"/>
      <c r="AX678" s="12"/>
      <c r="AY678" s="12"/>
      <c r="AZ678" s="12"/>
      <c r="BA678" s="12"/>
      <c r="BB678" s="12"/>
    </row>
    <row r="679" spans="1:54" ht="14.5" hidden="1" x14ac:dyDescent="0.35">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c r="AR679" s="12"/>
      <c r="AS679" s="12"/>
      <c r="AT679" s="12"/>
      <c r="AU679" s="12"/>
      <c r="AV679" s="12"/>
      <c r="AW679" s="12"/>
      <c r="AX679" s="12"/>
      <c r="AY679" s="12"/>
      <c r="AZ679" s="12"/>
      <c r="BA679" s="12"/>
      <c r="BB679" s="12"/>
    </row>
    <row r="680" spans="1:54" ht="14.5" hidden="1" x14ac:dyDescent="0.35">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c r="AR680" s="12"/>
      <c r="AS680" s="12"/>
      <c r="AT680" s="12"/>
      <c r="AU680" s="12"/>
      <c r="AV680" s="12"/>
      <c r="AW680" s="12"/>
      <c r="AX680" s="12"/>
      <c r="AY680" s="12"/>
      <c r="AZ680" s="12"/>
      <c r="BA680" s="12"/>
      <c r="BB680" s="12"/>
    </row>
    <row r="681" spans="1:54" ht="14.5" hidden="1" x14ac:dyDescent="0.35">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c r="AR681" s="12"/>
      <c r="AS681" s="12"/>
      <c r="AT681" s="12"/>
      <c r="AU681" s="12"/>
      <c r="AV681" s="12"/>
      <c r="AW681" s="12"/>
      <c r="AX681" s="12"/>
      <c r="AY681" s="12"/>
      <c r="AZ681" s="12"/>
      <c r="BA681" s="12"/>
      <c r="BB681" s="12"/>
    </row>
    <row r="682" spans="1:54" ht="14.5" hidden="1" x14ac:dyDescent="0.35">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c r="AR682" s="12"/>
      <c r="AS682" s="12"/>
      <c r="AT682" s="12"/>
      <c r="AU682" s="12"/>
      <c r="AV682" s="12"/>
      <c r="AW682" s="12"/>
      <c r="AX682" s="12"/>
      <c r="AY682" s="12"/>
      <c r="AZ682" s="12"/>
      <c r="BA682" s="12"/>
      <c r="BB682" s="12"/>
    </row>
    <row r="683" spans="1:54" ht="14.5" hidden="1" x14ac:dyDescent="0.35">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c r="AR683" s="12"/>
      <c r="AS683" s="12"/>
      <c r="AT683" s="12"/>
      <c r="AU683" s="12"/>
      <c r="AV683" s="12"/>
      <c r="AW683" s="12"/>
      <c r="AX683" s="12"/>
      <c r="AY683" s="12"/>
      <c r="AZ683" s="12"/>
      <c r="BA683" s="12"/>
      <c r="BB683" s="12"/>
    </row>
    <row r="684" spans="1:54" ht="14.5" hidden="1" x14ac:dyDescent="0.35">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c r="AR684" s="12"/>
      <c r="AS684" s="12"/>
      <c r="AT684" s="12"/>
      <c r="AU684" s="12"/>
      <c r="AV684" s="12"/>
      <c r="AW684" s="12"/>
      <c r="AX684" s="12"/>
      <c r="AY684" s="12"/>
      <c r="AZ684" s="12"/>
      <c r="BA684" s="12"/>
      <c r="BB684" s="12"/>
    </row>
    <row r="685" spans="1:54" ht="14.5" hidden="1" x14ac:dyDescent="0.35">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c r="AR685" s="12"/>
      <c r="AS685" s="12"/>
      <c r="AT685" s="12"/>
      <c r="AU685" s="12"/>
      <c r="AV685" s="12"/>
      <c r="AW685" s="12"/>
      <c r="AX685" s="12"/>
      <c r="AY685" s="12"/>
      <c r="AZ685" s="12"/>
      <c r="BA685" s="12"/>
      <c r="BB685" s="12"/>
    </row>
    <row r="686" spans="1:54" ht="14.5" hidden="1" x14ac:dyDescent="0.35">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c r="AR686" s="12"/>
      <c r="AS686" s="12"/>
      <c r="AT686" s="12"/>
      <c r="AU686" s="12"/>
      <c r="AV686" s="12"/>
      <c r="AW686" s="12"/>
      <c r="AX686" s="12"/>
      <c r="AY686" s="12"/>
      <c r="AZ686" s="12"/>
      <c r="BA686" s="12"/>
      <c r="BB686" s="12"/>
    </row>
    <row r="687" spans="1:54" ht="14.5" hidden="1" x14ac:dyDescent="0.35">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c r="AR687" s="12"/>
      <c r="AS687" s="12"/>
      <c r="AT687" s="12"/>
      <c r="AU687" s="12"/>
      <c r="AV687" s="12"/>
      <c r="AW687" s="12"/>
      <c r="AX687" s="12"/>
      <c r="AY687" s="12"/>
      <c r="AZ687" s="12"/>
      <c r="BA687" s="12"/>
      <c r="BB687" s="12"/>
    </row>
    <row r="688" spans="1:54" ht="14.5" hidden="1" x14ac:dyDescent="0.35">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c r="AR688" s="12"/>
      <c r="AS688" s="12"/>
      <c r="AT688" s="12"/>
      <c r="AU688" s="12"/>
      <c r="AV688" s="12"/>
      <c r="AW688" s="12"/>
      <c r="AX688" s="12"/>
      <c r="AY688" s="12"/>
      <c r="AZ688" s="12"/>
      <c r="BA688" s="12"/>
      <c r="BB688" s="12"/>
    </row>
    <row r="689" spans="1:54" ht="14.5" hidden="1" x14ac:dyDescent="0.35">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c r="AR689" s="12"/>
      <c r="AS689" s="12"/>
      <c r="AT689" s="12"/>
      <c r="AU689" s="12"/>
      <c r="AV689" s="12"/>
      <c r="AW689" s="12"/>
      <c r="AX689" s="12"/>
      <c r="AY689" s="12"/>
      <c r="AZ689" s="12"/>
      <c r="BA689" s="12"/>
      <c r="BB689" s="12"/>
    </row>
    <row r="690" spans="1:54" ht="14.5" hidden="1" x14ac:dyDescent="0.35">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c r="AR690" s="12"/>
      <c r="AS690" s="12"/>
      <c r="AT690" s="12"/>
      <c r="AU690" s="12"/>
      <c r="AV690" s="12"/>
      <c r="AW690" s="12"/>
      <c r="AX690" s="12"/>
      <c r="AY690" s="12"/>
      <c r="AZ690" s="12"/>
      <c r="BA690" s="12"/>
      <c r="BB690" s="12"/>
    </row>
    <row r="691" spans="1:54" ht="14.5" hidden="1" x14ac:dyDescent="0.35">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c r="AR691" s="12"/>
      <c r="AS691" s="12"/>
      <c r="AT691" s="12"/>
      <c r="AU691" s="12"/>
      <c r="AV691" s="12"/>
      <c r="AW691" s="12"/>
      <c r="AX691" s="12"/>
      <c r="AY691" s="12"/>
      <c r="AZ691" s="12"/>
      <c r="BA691" s="12"/>
      <c r="BB691" s="12"/>
    </row>
    <row r="692" spans="1:54" ht="14.5" hidden="1" x14ac:dyDescent="0.35">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c r="AR692" s="12"/>
      <c r="AS692" s="12"/>
      <c r="AT692" s="12"/>
      <c r="AU692" s="12"/>
      <c r="AV692" s="12"/>
      <c r="AW692" s="12"/>
      <c r="AX692" s="12"/>
      <c r="AY692" s="12"/>
      <c r="AZ692" s="12"/>
      <c r="BA692" s="12"/>
      <c r="BB692" s="12"/>
    </row>
    <row r="693" spans="1:54" ht="14.5" hidden="1" x14ac:dyDescent="0.35">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c r="AR693" s="12"/>
      <c r="AS693" s="12"/>
      <c r="AT693" s="12"/>
      <c r="AU693" s="12"/>
      <c r="AV693" s="12"/>
      <c r="AW693" s="12"/>
      <c r="AX693" s="12"/>
      <c r="AY693" s="12"/>
      <c r="AZ693" s="12"/>
      <c r="BA693" s="12"/>
      <c r="BB693" s="12"/>
    </row>
    <row r="694" spans="1:54" ht="14.5" hidden="1" x14ac:dyDescent="0.35">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c r="AR694" s="12"/>
      <c r="AS694" s="12"/>
      <c r="AT694" s="12"/>
      <c r="AU694" s="12"/>
      <c r="AV694" s="12"/>
      <c r="AW694" s="12"/>
      <c r="AX694" s="12"/>
      <c r="AY694" s="12"/>
      <c r="AZ694" s="12"/>
      <c r="BA694" s="12"/>
      <c r="BB694" s="12"/>
    </row>
    <row r="695" spans="1:54" ht="14.5" hidden="1" x14ac:dyDescent="0.35">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c r="AR695" s="12"/>
      <c r="AS695" s="12"/>
      <c r="AT695" s="12"/>
      <c r="AU695" s="12"/>
      <c r="AV695" s="12"/>
      <c r="AW695" s="12"/>
      <c r="AX695" s="12"/>
      <c r="AY695" s="12"/>
      <c r="AZ695" s="12"/>
      <c r="BA695" s="12"/>
      <c r="BB695" s="12"/>
    </row>
    <row r="696" spans="1:54" ht="14.5" hidden="1" x14ac:dyDescent="0.35">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c r="AR696" s="12"/>
      <c r="AS696" s="12"/>
      <c r="AT696" s="12"/>
      <c r="AU696" s="12"/>
      <c r="AV696" s="12"/>
      <c r="AW696" s="12"/>
      <c r="AX696" s="12"/>
      <c r="AY696" s="12"/>
      <c r="AZ696" s="12"/>
      <c r="BA696" s="12"/>
      <c r="BB696" s="12"/>
    </row>
    <row r="697" spans="1:54" ht="14.5" hidden="1" x14ac:dyDescent="0.35">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c r="AR697" s="12"/>
      <c r="AS697" s="12"/>
      <c r="AT697" s="12"/>
      <c r="AU697" s="12"/>
      <c r="AV697" s="12"/>
      <c r="AW697" s="12"/>
      <c r="AX697" s="12"/>
      <c r="AY697" s="12"/>
      <c r="AZ697" s="12"/>
      <c r="BA697" s="12"/>
      <c r="BB697" s="12"/>
    </row>
    <row r="698" spans="1:54" ht="14.5" hidden="1" x14ac:dyDescent="0.35">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c r="AR698" s="12"/>
      <c r="AS698" s="12"/>
      <c r="AT698" s="12"/>
      <c r="AU698" s="12"/>
      <c r="AV698" s="12"/>
      <c r="AW698" s="12"/>
      <c r="AX698" s="12"/>
      <c r="AY698" s="12"/>
      <c r="AZ698" s="12"/>
      <c r="BA698" s="12"/>
      <c r="BB698" s="12"/>
    </row>
    <row r="699" spans="1:54" ht="14.5" hidden="1" x14ac:dyDescent="0.35">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c r="AR699" s="12"/>
      <c r="AS699" s="12"/>
      <c r="AT699" s="12"/>
      <c r="AU699" s="12"/>
      <c r="AV699" s="12"/>
      <c r="AW699" s="12"/>
      <c r="AX699" s="12"/>
      <c r="AY699" s="12"/>
      <c r="AZ699" s="12"/>
      <c r="BA699" s="12"/>
      <c r="BB699" s="12"/>
    </row>
    <row r="700" spans="1:54" ht="14.5" hidden="1" x14ac:dyDescent="0.35">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c r="AR700" s="12"/>
      <c r="AS700" s="12"/>
      <c r="AT700" s="12"/>
      <c r="AU700" s="12"/>
      <c r="AV700" s="12"/>
      <c r="AW700" s="12"/>
      <c r="AX700" s="12"/>
      <c r="AY700" s="12"/>
      <c r="AZ700" s="12"/>
      <c r="BA700" s="12"/>
      <c r="BB700" s="12"/>
    </row>
    <row r="701" spans="1:54" ht="14.5" hidden="1" x14ac:dyDescent="0.35">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c r="AR701" s="12"/>
      <c r="AS701" s="12"/>
      <c r="AT701" s="12"/>
      <c r="AU701" s="12"/>
      <c r="AV701" s="12"/>
      <c r="AW701" s="12"/>
      <c r="AX701" s="12"/>
      <c r="AY701" s="12"/>
      <c r="AZ701" s="12"/>
      <c r="BA701" s="12"/>
      <c r="BB701" s="12"/>
    </row>
    <row r="702" spans="1:54" ht="14.5" hidden="1" x14ac:dyDescent="0.35">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c r="AR702" s="12"/>
      <c r="AS702" s="12"/>
      <c r="AT702" s="12"/>
      <c r="AU702" s="12"/>
      <c r="AV702" s="12"/>
      <c r="AW702" s="12"/>
      <c r="AX702" s="12"/>
      <c r="AY702" s="12"/>
      <c r="AZ702" s="12"/>
      <c r="BA702" s="12"/>
      <c r="BB702" s="12"/>
    </row>
    <row r="703" spans="1:54" ht="14.5" hidden="1" x14ac:dyDescent="0.35">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c r="AR703" s="12"/>
      <c r="AS703" s="12"/>
      <c r="AT703" s="12"/>
      <c r="AU703" s="12"/>
      <c r="AV703" s="12"/>
      <c r="AW703" s="12"/>
      <c r="AX703" s="12"/>
      <c r="AY703" s="12"/>
      <c r="AZ703" s="12"/>
      <c r="BA703" s="12"/>
      <c r="BB703" s="12"/>
    </row>
    <row r="704" spans="1:54" ht="14.5" hidden="1" x14ac:dyDescent="0.35">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c r="AR704" s="12"/>
      <c r="AS704" s="12"/>
      <c r="AT704" s="12"/>
      <c r="AU704" s="12"/>
      <c r="AV704" s="12"/>
      <c r="AW704" s="12"/>
      <c r="AX704" s="12"/>
      <c r="AY704" s="12"/>
      <c r="AZ704" s="12"/>
      <c r="BA704" s="12"/>
      <c r="BB704" s="12"/>
    </row>
    <row r="705" spans="1:54" ht="14.5" hidden="1" x14ac:dyDescent="0.35">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c r="AR705" s="12"/>
      <c r="AS705" s="12"/>
      <c r="AT705" s="12"/>
      <c r="AU705" s="12"/>
      <c r="AV705" s="12"/>
      <c r="AW705" s="12"/>
      <c r="AX705" s="12"/>
      <c r="AY705" s="12"/>
      <c r="AZ705" s="12"/>
      <c r="BA705" s="12"/>
      <c r="BB705" s="12"/>
    </row>
    <row r="706" spans="1:54" ht="14.5" hidden="1" x14ac:dyDescent="0.35">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c r="AR706" s="12"/>
      <c r="AS706" s="12"/>
      <c r="AT706" s="12"/>
      <c r="AU706" s="12"/>
      <c r="AV706" s="12"/>
      <c r="AW706" s="12"/>
      <c r="AX706" s="12"/>
      <c r="AY706" s="12"/>
      <c r="AZ706" s="12"/>
      <c r="BA706" s="12"/>
      <c r="BB706" s="12"/>
    </row>
    <row r="707" spans="1:54" ht="14.5" hidden="1" x14ac:dyDescent="0.35">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c r="AR707" s="12"/>
      <c r="AS707" s="12"/>
      <c r="AT707" s="12"/>
      <c r="AU707" s="12"/>
      <c r="AV707" s="12"/>
      <c r="AW707" s="12"/>
      <c r="AX707" s="12"/>
      <c r="AY707" s="12"/>
      <c r="AZ707" s="12"/>
      <c r="BA707" s="12"/>
      <c r="BB707" s="12"/>
    </row>
    <row r="708" spans="1:54" ht="14.5" hidden="1" x14ac:dyDescent="0.35">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c r="AR708" s="12"/>
      <c r="AS708" s="12"/>
      <c r="AT708" s="12"/>
      <c r="AU708" s="12"/>
      <c r="AV708" s="12"/>
      <c r="AW708" s="12"/>
      <c r="AX708" s="12"/>
      <c r="AY708" s="12"/>
      <c r="AZ708" s="12"/>
      <c r="BA708" s="12"/>
      <c r="BB708" s="12"/>
    </row>
    <row r="709" spans="1:54" ht="14.5" hidden="1" x14ac:dyDescent="0.35">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c r="AR709" s="12"/>
      <c r="AS709" s="12"/>
      <c r="AT709" s="12"/>
      <c r="AU709" s="12"/>
      <c r="AV709" s="12"/>
      <c r="AW709" s="12"/>
      <c r="AX709" s="12"/>
      <c r="AY709" s="12"/>
      <c r="AZ709" s="12"/>
      <c r="BA709" s="12"/>
      <c r="BB709" s="12"/>
    </row>
    <row r="710" spans="1:54" ht="14.5" hidden="1" x14ac:dyDescent="0.35">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c r="AR710" s="12"/>
      <c r="AS710" s="12"/>
      <c r="AT710" s="12"/>
      <c r="AU710" s="12"/>
      <c r="AV710" s="12"/>
      <c r="AW710" s="12"/>
      <c r="AX710" s="12"/>
      <c r="AY710" s="12"/>
      <c r="AZ710" s="12"/>
      <c r="BA710" s="12"/>
      <c r="BB710" s="12"/>
    </row>
    <row r="711" spans="1:54" ht="14.5" hidden="1" x14ac:dyDescent="0.35">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c r="AR711" s="12"/>
      <c r="AS711" s="12"/>
      <c r="AT711" s="12"/>
      <c r="AU711" s="12"/>
      <c r="AV711" s="12"/>
      <c r="AW711" s="12"/>
      <c r="AX711" s="12"/>
      <c r="AY711" s="12"/>
      <c r="AZ711" s="12"/>
      <c r="BA711" s="12"/>
      <c r="BB711" s="12"/>
    </row>
    <row r="712" spans="1:54" ht="14.5" hidden="1" x14ac:dyDescent="0.35">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c r="AR712" s="12"/>
      <c r="AS712" s="12"/>
      <c r="AT712" s="12"/>
      <c r="AU712" s="12"/>
      <c r="AV712" s="12"/>
      <c r="AW712" s="12"/>
      <c r="AX712" s="12"/>
      <c r="AY712" s="12"/>
      <c r="AZ712" s="12"/>
      <c r="BA712" s="12"/>
      <c r="BB712" s="12"/>
    </row>
    <row r="713" spans="1:54" ht="14.5" hidden="1" x14ac:dyDescent="0.35">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c r="AR713" s="12"/>
      <c r="AS713" s="12"/>
      <c r="AT713" s="12"/>
      <c r="AU713" s="12"/>
      <c r="AV713" s="12"/>
      <c r="AW713" s="12"/>
      <c r="AX713" s="12"/>
      <c r="AY713" s="12"/>
      <c r="AZ713" s="12"/>
      <c r="BA713" s="12"/>
      <c r="BB713" s="12"/>
    </row>
    <row r="714" spans="1:54" ht="14.5" hidden="1" x14ac:dyDescent="0.35">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c r="AR714" s="12"/>
      <c r="AS714" s="12"/>
      <c r="AT714" s="12"/>
      <c r="AU714" s="12"/>
      <c r="AV714" s="12"/>
      <c r="AW714" s="12"/>
      <c r="AX714" s="12"/>
      <c r="AY714" s="12"/>
      <c r="AZ714" s="12"/>
      <c r="BA714" s="12"/>
      <c r="BB714" s="12"/>
    </row>
    <row r="715" spans="1:54" ht="14.5" hidden="1" x14ac:dyDescent="0.35">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c r="AR715" s="12"/>
      <c r="AS715" s="12"/>
      <c r="AT715" s="12"/>
      <c r="AU715" s="12"/>
      <c r="AV715" s="12"/>
      <c r="AW715" s="12"/>
      <c r="AX715" s="12"/>
      <c r="AY715" s="12"/>
      <c r="AZ715" s="12"/>
      <c r="BA715" s="12"/>
      <c r="BB715" s="12"/>
    </row>
    <row r="716" spans="1:54" ht="14.5" hidden="1" x14ac:dyDescent="0.35">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c r="AR716" s="12"/>
      <c r="AS716" s="12"/>
      <c r="AT716" s="12"/>
      <c r="AU716" s="12"/>
      <c r="AV716" s="12"/>
      <c r="AW716" s="12"/>
      <c r="AX716" s="12"/>
      <c r="AY716" s="12"/>
      <c r="AZ716" s="12"/>
      <c r="BA716" s="12"/>
      <c r="BB716" s="12"/>
    </row>
    <row r="717" spans="1:54" ht="14.5" hidden="1" x14ac:dyDescent="0.35">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c r="AR717" s="12"/>
      <c r="AS717" s="12"/>
      <c r="AT717" s="12"/>
      <c r="AU717" s="12"/>
      <c r="AV717" s="12"/>
      <c r="AW717" s="12"/>
      <c r="AX717" s="12"/>
      <c r="AY717" s="12"/>
      <c r="AZ717" s="12"/>
      <c r="BA717" s="12"/>
      <c r="BB717" s="12"/>
    </row>
    <row r="718" spans="1:54" ht="14.5" hidden="1" x14ac:dyDescent="0.35">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c r="AR718" s="12"/>
      <c r="AS718" s="12"/>
      <c r="AT718" s="12"/>
      <c r="AU718" s="12"/>
      <c r="AV718" s="12"/>
      <c r="AW718" s="12"/>
      <c r="AX718" s="12"/>
      <c r="AY718" s="12"/>
      <c r="AZ718" s="12"/>
      <c r="BA718" s="12"/>
      <c r="BB718" s="12"/>
    </row>
    <row r="719" spans="1:54" ht="14.5" hidden="1" x14ac:dyDescent="0.35">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c r="AR719" s="12"/>
      <c r="AS719" s="12"/>
      <c r="AT719" s="12"/>
      <c r="AU719" s="12"/>
      <c r="AV719" s="12"/>
      <c r="AW719" s="12"/>
      <c r="AX719" s="12"/>
      <c r="AY719" s="12"/>
      <c r="AZ719" s="12"/>
      <c r="BA719" s="12"/>
      <c r="BB719" s="12"/>
    </row>
    <row r="720" spans="1:54" ht="14.5" hidden="1" x14ac:dyDescent="0.35">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c r="AR720" s="12"/>
      <c r="AS720" s="12"/>
      <c r="AT720" s="12"/>
      <c r="AU720" s="12"/>
      <c r="AV720" s="12"/>
      <c r="AW720" s="12"/>
      <c r="AX720" s="12"/>
      <c r="AY720" s="12"/>
      <c r="AZ720" s="12"/>
      <c r="BA720" s="12"/>
      <c r="BB720" s="12"/>
    </row>
    <row r="721" spans="1:54" ht="14.5" hidden="1" x14ac:dyDescent="0.35">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c r="AR721" s="12"/>
      <c r="AS721" s="12"/>
      <c r="AT721" s="12"/>
      <c r="AU721" s="12"/>
      <c r="AV721" s="12"/>
      <c r="AW721" s="12"/>
      <c r="AX721" s="12"/>
      <c r="AY721" s="12"/>
      <c r="AZ721" s="12"/>
      <c r="BA721" s="12"/>
      <c r="BB721" s="12"/>
    </row>
    <row r="722" spans="1:54" ht="14.5" hidden="1" x14ac:dyDescent="0.35">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c r="AR722" s="12"/>
      <c r="AS722" s="12"/>
      <c r="AT722" s="12"/>
      <c r="AU722" s="12"/>
      <c r="AV722" s="12"/>
      <c r="AW722" s="12"/>
      <c r="AX722" s="12"/>
      <c r="AY722" s="12"/>
      <c r="AZ722" s="12"/>
      <c r="BA722" s="12"/>
      <c r="BB722" s="12"/>
    </row>
    <row r="723" spans="1:54" ht="14.5" hidden="1" x14ac:dyDescent="0.35">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c r="AR723" s="12"/>
      <c r="AS723" s="12"/>
      <c r="AT723" s="12"/>
      <c r="AU723" s="12"/>
      <c r="AV723" s="12"/>
      <c r="AW723" s="12"/>
      <c r="AX723" s="12"/>
      <c r="AY723" s="12"/>
      <c r="AZ723" s="12"/>
      <c r="BA723" s="12"/>
      <c r="BB723" s="12"/>
    </row>
    <row r="724" spans="1:54" ht="14.5" hidden="1" x14ac:dyDescent="0.35">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c r="AR724" s="12"/>
      <c r="AS724" s="12"/>
      <c r="AT724" s="12"/>
      <c r="AU724" s="12"/>
      <c r="AV724" s="12"/>
      <c r="AW724" s="12"/>
      <c r="AX724" s="12"/>
      <c r="AY724" s="12"/>
      <c r="AZ724" s="12"/>
      <c r="BA724" s="12"/>
      <c r="BB724" s="12"/>
    </row>
    <row r="725" spans="1:54" ht="14.5" hidden="1" x14ac:dyDescent="0.35">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c r="AR725" s="12"/>
      <c r="AS725" s="12"/>
      <c r="AT725" s="12"/>
      <c r="AU725" s="12"/>
      <c r="AV725" s="12"/>
      <c r="AW725" s="12"/>
      <c r="AX725" s="12"/>
      <c r="AY725" s="12"/>
      <c r="AZ725" s="12"/>
      <c r="BA725" s="12"/>
      <c r="BB725" s="12"/>
    </row>
    <row r="726" spans="1:54" ht="14.5" hidden="1" x14ac:dyDescent="0.35">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c r="AR726" s="12"/>
      <c r="AS726" s="12"/>
      <c r="AT726" s="12"/>
      <c r="AU726" s="12"/>
      <c r="AV726" s="12"/>
      <c r="AW726" s="12"/>
      <c r="AX726" s="12"/>
      <c r="AY726" s="12"/>
      <c r="AZ726" s="12"/>
      <c r="BA726" s="12"/>
      <c r="BB726" s="12"/>
    </row>
    <row r="727" spans="1:54" ht="14.5" hidden="1" x14ac:dyDescent="0.35">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c r="AR727" s="12"/>
      <c r="AS727" s="12"/>
      <c r="AT727" s="12"/>
      <c r="AU727" s="12"/>
      <c r="AV727" s="12"/>
      <c r="AW727" s="12"/>
      <c r="AX727" s="12"/>
      <c r="AY727" s="12"/>
      <c r="AZ727" s="12"/>
      <c r="BA727" s="12"/>
      <c r="BB727" s="12"/>
    </row>
    <row r="728" spans="1:54" ht="14.5" hidden="1" x14ac:dyDescent="0.35">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c r="AR728" s="12"/>
      <c r="AS728" s="12"/>
      <c r="AT728" s="12"/>
      <c r="AU728" s="12"/>
      <c r="AV728" s="12"/>
      <c r="AW728" s="12"/>
      <c r="AX728" s="12"/>
      <c r="AY728" s="12"/>
      <c r="AZ728" s="12"/>
      <c r="BA728" s="12"/>
      <c r="BB728" s="12"/>
    </row>
    <row r="729" spans="1:54" ht="14.5" hidden="1" x14ac:dyDescent="0.35">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c r="AR729" s="12"/>
      <c r="AS729" s="12"/>
      <c r="AT729" s="12"/>
      <c r="AU729" s="12"/>
      <c r="AV729" s="12"/>
      <c r="AW729" s="12"/>
      <c r="AX729" s="12"/>
      <c r="AY729" s="12"/>
      <c r="AZ729" s="12"/>
      <c r="BA729" s="12"/>
      <c r="BB729" s="12"/>
    </row>
    <row r="730" spans="1:54" ht="14.5" hidden="1" x14ac:dyDescent="0.35">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c r="AR730" s="12"/>
      <c r="AS730" s="12"/>
      <c r="AT730" s="12"/>
      <c r="AU730" s="12"/>
      <c r="AV730" s="12"/>
      <c r="AW730" s="12"/>
      <c r="AX730" s="12"/>
      <c r="AY730" s="12"/>
      <c r="AZ730" s="12"/>
      <c r="BA730" s="12"/>
      <c r="BB730" s="12"/>
    </row>
    <row r="731" spans="1:54" ht="14.5" hidden="1" x14ac:dyDescent="0.35">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c r="AR731" s="12"/>
      <c r="AS731" s="12"/>
      <c r="AT731" s="12"/>
      <c r="AU731" s="12"/>
      <c r="AV731" s="12"/>
      <c r="AW731" s="12"/>
      <c r="AX731" s="12"/>
      <c r="AY731" s="12"/>
      <c r="AZ731" s="12"/>
      <c r="BA731" s="12"/>
      <c r="BB731" s="12"/>
    </row>
    <row r="732" spans="1:54" ht="14.5" hidden="1" x14ac:dyDescent="0.35">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c r="AR732" s="12"/>
      <c r="AS732" s="12"/>
      <c r="AT732" s="12"/>
      <c r="AU732" s="12"/>
      <c r="AV732" s="12"/>
      <c r="AW732" s="12"/>
      <c r="AX732" s="12"/>
      <c r="AY732" s="12"/>
      <c r="AZ732" s="12"/>
      <c r="BA732" s="12"/>
      <c r="BB732" s="12"/>
    </row>
    <row r="733" spans="1:54" ht="14.5" hidden="1" x14ac:dyDescent="0.35">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c r="AR733" s="12"/>
      <c r="AS733" s="12"/>
      <c r="AT733" s="12"/>
      <c r="AU733" s="12"/>
      <c r="AV733" s="12"/>
      <c r="AW733" s="12"/>
      <c r="AX733" s="12"/>
      <c r="AY733" s="12"/>
      <c r="AZ733" s="12"/>
      <c r="BA733" s="12"/>
      <c r="BB733" s="12"/>
    </row>
    <row r="734" spans="1:54" ht="14.5" hidden="1" x14ac:dyDescent="0.35">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c r="AR734" s="12"/>
      <c r="AS734" s="12"/>
      <c r="AT734" s="12"/>
      <c r="AU734" s="12"/>
      <c r="AV734" s="12"/>
      <c r="AW734" s="12"/>
      <c r="AX734" s="12"/>
      <c r="AY734" s="12"/>
      <c r="AZ734" s="12"/>
      <c r="BA734" s="12"/>
      <c r="BB734" s="12"/>
    </row>
    <row r="735" spans="1:54" ht="14.5" hidden="1" x14ac:dyDescent="0.35">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c r="AR735" s="12"/>
      <c r="AS735" s="12"/>
      <c r="AT735" s="12"/>
      <c r="AU735" s="12"/>
      <c r="AV735" s="12"/>
      <c r="AW735" s="12"/>
      <c r="AX735" s="12"/>
      <c r="AY735" s="12"/>
      <c r="AZ735" s="12"/>
      <c r="BA735" s="12"/>
      <c r="BB735" s="12"/>
    </row>
    <row r="736" spans="1:54" ht="14.5" hidden="1" x14ac:dyDescent="0.35">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c r="AR736" s="12"/>
      <c r="AS736" s="12"/>
      <c r="AT736" s="12"/>
      <c r="AU736" s="12"/>
      <c r="AV736" s="12"/>
      <c r="AW736" s="12"/>
      <c r="AX736" s="12"/>
      <c r="AY736" s="12"/>
      <c r="AZ736" s="12"/>
      <c r="BA736" s="12"/>
      <c r="BB736" s="12"/>
    </row>
    <row r="737" spans="1:54" ht="14.5" hidden="1" x14ac:dyDescent="0.35">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c r="AR737" s="12"/>
      <c r="AS737" s="12"/>
      <c r="AT737" s="12"/>
      <c r="AU737" s="12"/>
      <c r="AV737" s="12"/>
      <c r="AW737" s="12"/>
      <c r="AX737" s="12"/>
      <c r="AY737" s="12"/>
      <c r="AZ737" s="12"/>
      <c r="BA737" s="12"/>
      <c r="BB737" s="12"/>
    </row>
    <row r="738" spans="1:54" ht="14.5" hidden="1" x14ac:dyDescent="0.35">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c r="AR738" s="12"/>
      <c r="AS738" s="12"/>
      <c r="AT738" s="12"/>
      <c r="AU738" s="12"/>
      <c r="AV738" s="12"/>
      <c r="AW738" s="12"/>
      <c r="AX738" s="12"/>
      <c r="AY738" s="12"/>
      <c r="AZ738" s="12"/>
      <c r="BA738" s="12"/>
      <c r="BB738" s="12"/>
    </row>
    <row r="739" spans="1:54" ht="14.5" hidden="1" x14ac:dyDescent="0.35">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c r="AR739" s="12"/>
      <c r="AS739" s="12"/>
      <c r="AT739" s="12"/>
      <c r="AU739" s="12"/>
      <c r="AV739" s="12"/>
      <c r="AW739" s="12"/>
      <c r="AX739" s="12"/>
      <c r="AY739" s="12"/>
      <c r="AZ739" s="12"/>
      <c r="BA739" s="12"/>
      <c r="BB739" s="12"/>
    </row>
    <row r="740" spans="1:54" ht="14.5" hidden="1" x14ac:dyDescent="0.35">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c r="AR740" s="12"/>
      <c r="AS740" s="12"/>
      <c r="AT740" s="12"/>
      <c r="AU740" s="12"/>
      <c r="AV740" s="12"/>
      <c r="AW740" s="12"/>
      <c r="AX740" s="12"/>
      <c r="AY740" s="12"/>
      <c r="AZ740" s="12"/>
      <c r="BA740" s="12"/>
      <c r="BB740" s="12"/>
    </row>
    <row r="741" spans="1:54" ht="14.5" hidden="1" x14ac:dyDescent="0.35">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c r="AR741" s="12"/>
      <c r="AS741" s="12"/>
      <c r="AT741" s="12"/>
      <c r="AU741" s="12"/>
      <c r="AV741" s="12"/>
      <c r="AW741" s="12"/>
      <c r="AX741" s="12"/>
      <c r="AY741" s="12"/>
      <c r="AZ741" s="12"/>
      <c r="BA741" s="12"/>
      <c r="BB741" s="12"/>
    </row>
    <row r="742" spans="1:54" ht="14.5" hidden="1" x14ac:dyDescent="0.35">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c r="AR742" s="12"/>
      <c r="AS742" s="12"/>
      <c r="AT742" s="12"/>
      <c r="AU742" s="12"/>
      <c r="AV742" s="12"/>
      <c r="AW742" s="12"/>
      <c r="AX742" s="12"/>
      <c r="AY742" s="12"/>
      <c r="AZ742" s="12"/>
      <c r="BA742" s="12"/>
      <c r="BB742" s="12"/>
    </row>
    <row r="743" spans="1:54" ht="14.5" hidden="1" x14ac:dyDescent="0.35">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c r="AR743" s="12"/>
      <c r="AS743" s="12"/>
      <c r="AT743" s="12"/>
      <c r="AU743" s="12"/>
      <c r="AV743" s="12"/>
      <c r="AW743" s="12"/>
      <c r="AX743" s="12"/>
      <c r="AY743" s="12"/>
      <c r="AZ743" s="12"/>
      <c r="BA743" s="12"/>
      <c r="BB743" s="12"/>
    </row>
    <row r="744" spans="1:54" ht="14.5" hidden="1" x14ac:dyDescent="0.35">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c r="AR744" s="12"/>
      <c r="AS744" s="12"/>
      <c r="AT744" s="12"/>
      <c r="AU744" s="12"/>
      <c r="AV744" s="12"/>
      <c r="AW744" s="12"/>
      <c r="AX744" s="12"/>
      <c r="AY744" s="12"/>
      <c r="AZ744" s="12"/>
      <c r="BA744" s="12"/>
      <c r="BB744" s="12"/>
    </row>
    <row r="745" spans="1:54" ht="14.5" hidden="1" x14ac:dyDescent="0.35">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c r="AR745" s="12"/>
      <c r="AS745" s="12"/>
      <c r="AT745" s="12"/>
      <c r="AU745" s="12"/>
      <c r="AV745" s="12"/>
      <c r="AW745" s="12"/>
      <c r="AX745" s="12"/>
      <c r="AY745" s="12"/>
      <c r="AZ745" s="12"/>
      <c r="BA745" s="12"/>
      <c r="BB745" s="12"/>
    </row>
    <row r="746" spans="1:54" ht="14.5" hidden="1" x14ac:dyDescent="0.35">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c r="AR746" s="12"/>
      <c r="AS746" s="12"/>
      <c r="AT746" s="12"/>
      <c r="AU746" s="12"/>
      <c r="AV746" s="12"/>
      <c r="AW746" s="12"/>
      <c r="AX746" s="12"/>
      <c r="AY746" s="12"/>
      <c r="AZ746" s="12"/>
      <c r="BA746" s="12"/>
      <c r="BB746" s="12"/>
    </row>
    <row r="747" spans="1:54" ht="14.5" hidden="1" x14ac:dyDescent="0.35">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c r="AR747" s="12"/>
      <c r="AS747" s="12"/>
      <c r="AT747" s="12"/>
      <c r="AU747" s="12"/>
      <c r="AV747" s="12"/>
      <c r="AW747" s="12"/>
      <c r="AX747" s="12"/>
      <c r="AY747" s="12"/>
      <c r="AZ747" s="12"/>
      <c r="BA747" s="12"/>
      <c r="BB747" s="12"/>
    </row>
    <row r="748" spans="1:54" ht="14.5" hidden="1" x14ac:dyDescent="0.35">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c r="AR748" s="12"/>
      <c r="AS748" s="12"/>
      <c r="AT748" s="12"/>
      <c r="AU748" s="12"/>
      <c r="AV748" s="12"/>
      <c r="AW748" s="12"/>
      <c r="AX748" s="12"/>
      <c r="AY748" s="12"/>
      <c r="AZ748" s="12"/>
      <c r="BA748" s="12"/>
      <c r="BB748" s="12"/>
    </row>
    <row r="749" spans="1:54" ht="14.5" hidden="1" x14ac:dyDescent="0.35">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c r="AR749" s="12"/>
      <c r="AS749" s="12"/>
      <c r="AT749" s="12"/>
      <c r="AU749" s="12"/>
      <c r="AV749" s="12"/>
      <c r="AW749" s="12"/>
      <c r="AX749" s="12"/>
      <c r="AY749" s="12"/>
      <c r="AZ749" s="12"/>
      <c r="BA749" s="12"/>
      <c r="BB749" s="12"/>
    </row>
    <row r="750" spans="1:54" ht="14.5" hidden="1" x14ac:dyDescent="0.35">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c r="AR750" s="12"/>
      <c r="AS750" s="12"/>
      <c r="AT750" s="12"/>
      <c r="AU750" s="12"/>
      <c r="AV750" s="12"/>
      <c r="AW750" s="12"/>
      <c r="AX750" s="12"/>
      <c r="AY750" s="12"/>
      <c r="AZ750" s="12"/>
      <c r="BA750" s="12"/>
      <c r="BB750" s="12"/>
    </row>
    <row r="751" spans="1:54" ht="14.5" hidden="1" x14ac:dyDescent="0.35">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c r="AR751" s="12"/>
      <c r="AS751" s="12"/>
      <c r="AT751" s="12"/>
      <c r="AU751" s="12"/>
      <c r="AV751" s="12"/>
      <c r="AW751" s="12"/>
      <c r="AX751" s="12"/>
      <c r="AY751" s="12"/>
      <c r="AZ751" s="12"/>
      <c r="BA751" s="12"/>
      <c r="BB751" s="12"/>
    </row>
    <row r="752" spans="1:54" ht="14.5" hidden="1" x14ac:dyDescent="0.35">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c r="AR752" s="12"/>
      <c r="AS752" s="12"/>
      <c r="AT752" s="12"/>
      <c r="AU752" s="12"/>
      <c r="AV752" s="12"/>
      <c r="AW752" s="12"/>
      <c r="AX752" s="12"/>
      <c r="AY752" s="12"/>
      <c r="AZ752" s="12"/>
      <c r="BA752" s="12"/>
      <c r="BB752" s="12"/>
    </row>
    <row r="753" spans="1:54" ht="14.5" hidden="1" x14ac:dyDescent="0.35">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c r="AR753" s="12"/>
      <c r="AS753" s="12"/>
      <c r="AT753" s="12"/>
      <c r="AU753" s="12"/>
      <c r="AV753" s="12"/>
      <c r="AW753" s="12"/>
      <c r="AX753" s="12"/>
      <c r="AY753" s="12"/>
      <c r="AZ753" s="12"/>
      <c r="BA753" s="12"/>
      <c r="BB753" s="12"/>
    </row>
    <row r="754" spans="1:54" ht="14.5" hidden="1" x14ac:dyDescent="0.35">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c r="AR754" s="12"/>
      <c r="AS754" s="12"/>
      <c r="AT754" s="12"/>
      <c r="AU754" s="12"/>
      <c r="AV754" s="12"/>
      <c r="AW754" s="12"/>
      <c r="AX754" s="12"/>
      <c r="AY754" s="12"/>
      <c r="AZ754" s="12"/>
      <c r="BA754" s="12"/>
      <c r="BB754" s="12"/>
    </row>
    <row r="755" spans="1:54" ht="14.5" hidden="1" x14ac:dyDescent="0.35">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c r="AR755" s="12"/>
      <c r="AS755" s="12"/>
      <c r="AT755" s="12"/>
      <c r="AU755" s="12"/>
      <c r="AV755" s="12"/>
      <c r="AW755" s="12"/>
      <c r="AX755" s="12"/>
      <c r="AY755" s="12"/>
      <c r="AZ755" s="12"/>
      <c r="BA755" s="12"/>
      <c r="BB755" s="12"/>
    </row>
    <row r="756" spans="1:54" ht="14.5" hidden="1" x14ac:dyDescent="0.35">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c r="AR756" s="12"/>
      <c r="AS756" s="12"/>
      <c r="AT756" s="12"/>
      <c r="AU756" s="12"/>
      <c r="AV756" s="12"/>
      <c r="AW756" s="12"/>
      <c r="AX756" s="12"/>
      <c r="AY756" s="12"/>
      <c r="AZ756" s="12"/>
      <c r="BA756" s="12"/>
      <c r="BB756" s="12"/>
    </row>
    <row r="757" spans="1:54" ht="14.5" hidden="1" x14ac:dyDescent="0.35">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c r="AR757" s="12"/>
      <c r="AS757" s="12"/>
      <c r="AT757" s="12"/>
      <c r="AU757" s="12"/>
      <c r="AV757" s="12"/>
      <c r="AW757" s="12"/>
      <c r="AX757" s="12"/>
      <c r="AY757" s="12"/>
      <c r="AZ757" s="12"/>
      <c r="BA757" s="12"/>
      <c r="BB757" s="12"/>
    </row>
    <row r="758" spans="1:54" ht="14.5" hidden="1" x14ac:dyDescent="0.35">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c r="AR758" s="12"/>
      <c r="AS758" s="12"/>
      <c r="AT758" s="12"/>
      <c r="AU758" s="12"/>
      <c r="AV758" s="12"/>
      <c r="AW758" s="12"/>
      <c r="AX758" s="12"/>
      <c r="AY758" s="12"/>
      <c r="AZ758" s="12"/>
      <c r="BA758" s="12"/>
      <c r="BB758" s="12"/>
    </row>
    <row r="759" spans="1:54" ht="14.5" hidden="1" x14ac:dyDescent="0.35">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c r="AR759" s="12"/>
      <c r="AS759" s="12"/>
      <c r="AT759" s="12"/>
      <c r="AU759" s="12"/>
      <c r="AV759" s="12"/>
      <c r="AW759" s="12"/>
      <c r="AX759" s="12"/>
      <c r="AY759" s="12"/>
      <c r="AZ759" s="12"/>
      <c r="BA759" s="12"/>
      <c r="BB759" s="12"/>
    </row>
    <row r="760" spans="1:54" ht="14.5" hidden="1" x14ac:dyDescent="0.35">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c r="AR760" s="12"/>
      <c r="AS760" s="12"/>
      <c r="AT760" s="12"/>
      <c r="AU760" s="12"/>
      <c r="AV760" s="12"/>
      <c r="AW760" s="12"/>
      <c r="AX760" s="12"/>
      <c r="AY760" s="12"/>
      <c r="AZ760" s="12"/>
      <c r="BA760" s="12"/>
      <c r="BB760" s="12"/>
    </row>
    <row r="761" spans="1:54" ht="14.5" hidden="1" x14ac:dyDescent="0.35">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c r="AA761" s="12"/>
      <c r="AB761" s="12"/>
      <c r="AC761" s="12"/>
      <c r="AD761" s="12"/>
      <c r="AE761" s="12"/>
      <c r="AF761" s="12"/>
      <c r="AG761" s="12"/>
      <c r="AH761" s="12"/>
      <c r="AI761" s="12"/>
      <c r="AJ761" s="12"/>
      <c r="AK761" s="12"/>
      <c r="AL761" s="12"/>
      <c r="AM761" s="12"/>
      <c r="AN761" s="12"/>
      <c r="AO761" s="12"/>
      <c r="AP761" s="12"/>
      <c r="AQ761" s="12"/>
      <c r="AR761" s="12"/>
      <c r="AS761" s="12"/>
      <c r="AT761" s="12"/>
      <c r="AU761" s="12"/>
      <c r="AV761" s="12"/>
      <c r="AW761" s="12"/>
      <c r="AX761" s="12"/>
      <c r="AY761" s="12"/>
      <c r="AZ761" s="12"/>
      <c r="BA761" s="12"/>
      <c r="BB761" s="12"/>
    </row>
    <row r="762" spans="1:54" ht="14.5" hidden="1" x14ac:dyDescent="0.35">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c r="AA762" s="12"/>
      <c r="AB762" s="12"/>
      <c r="AC762" s="12"/>
      <c r="AD762" s="12"/>
      <c r="AE762" s="12"/>
      <c r="AF762" s="12"/>
      <c r="AG762" s="12"/>
      <c r="AH762" s="12"/>
      <c r="AI762" s="12"/>
      <c r="AJ762" s="12"/>
      <c r="AK762" s="12"/>
      <c r="AL762" s="12"/>
      <c r="AM762" s="12"/>
      <c r="AN762" s="12"/>
      <c r="AO762" s="12"/>
      <c r="AP762" s="12"/>
      <c r="AQ762" s="12"/>
      <c r="AR762" s="12"/>
      <c r="AS762" s="12"/>
      <c r="AT762" s="12"/>
      <c r="AU762" s="12"/>
      <c r="AV762" s="12"/>
      <c r="AW762" s="12"/>
      <c r="AX762" s="12"/>
      <c r="AY762" s="12"/>
      <c r="AZ762" s="12"/>
      <c r="BA762" s="12"/>
      <c r="BB762" s="12"/>
    </row>
    <row r="763" spans="1:54" ht="14.5" hidden="1" x14ac:dyDescent="0.35">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c r="AA763" s="12"/>
      <c r="AB763" s="12"/>
      <c r="AC763" s="12"/>
      <c r="AD763" s="12"/>
      <c r="AE763" s="12"/>
      <c r="AF763" s="12"/>
      <c r="AG763" s="12"/>
      <c r="AH763" s="12"/>
      <c r="AI763" s="12"/>
      <c r="AJ763" s="12"/>
      <c r="AK763" s="12"/>
      <c r="AL763" s="12"/>
      <c r="AM763" s="12"/>
      <c r="AN763" s="12"/>
      <c r="AO763" s="12"/>
      <c r="AP763" s="12"/>
      <c r="AQ763" s="12"/>
      <c r="AR763" s="12"/>
      <c r="AS763" s="12"/>
      <c r="AT763" s="12"/>
      <c r="AU763" s="12"/>
      <c r="AV763" s="12"/>
      <c r="AW763" s="12"/>
      <c r="AX763" s="12"/>
      <c r="AY763" s="12"/>
      <c r="AZ763" s="12"/>
      <c r="BA763" s="12"/>
      <c r="BB763" s="12"/>
    </row>
    <row r="764" spans="1:54" ht="14.5" hidden="1" x14ac:dyDescent="0.35">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c r="AA764" s="12"/>
      <c r="AB764" s="12"/>
      <c r="AC764" s="12"/>
      <c r="AD764" s="12"/>
      <c r="AE764" s="12"/>
      <c r="AF764" s="12"/>
      <c r="AG764" s="12"/>
      <c r="AH764" s="12"/>
      <c r="AI764" s="12"/>
      <c r="AJ764" s="12"/>
      <c r="AK764" s="12"/>
      <c r="AL764" s="12"/>
      <c r="AM764" s="12"/>
      <c r="AN764" s="12"/>
      <c r="AO764" s="12"/>
      <c r="AP764" s="12"/>
      <c r="AQ764" s="12"/>
      <c r="AR764" s="12"/>
      <c r="AS764" s="12"/>
      <c r="AT764" s="12"/>
      <c r="AU764" s="12"/>
      <c r="AV764" s="12"/>
      <c r="AW764" s="12"/>
      <c r="AX764" s="12"/>
      <c r="AY764" s="12"/>
      <c r="AZ764" s="12"/>
      <c r="BA764" s="12"/>
      <c r="BB764" s="12"/>
    </row>
    <row r="765" spans="1:54" ht="14.5" hidden="1" x14ac:dyDescent="0.35">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c r="AA765" s="12"/>
      <c r="AB765" s="12"/>
      <c r="AC765" s="12"/>
      <c r="AD765" s="12"/>
      <c r="AE765" s="12"/>
      <c r="AF765" s="12"/>
      <c r="AG765" s="12"/>
      <c r="AH765" s="12"/>
      <c r="AI765" s="12"/>
      <c r="AJ765" s="12"/>
      <c r="AK765" s="12"/>
      <c r="AL765" s="12"/>
      <c r="AM765" s="12"/>
      <c r="AN765" s="12"/>
      <c r="AO765" s="12"/>
      <c r="AP765" s="12"/>
      <c r="AQ765" s="12"/>
      <c r="AR765" s="12"/>
      <c r="AS765" s="12"/>
      <c r="AT765" s="12"/>
      <c r="AU765" s="12"/>
      <c r="AV765" s="12"/>
      <c r="AW765" s="12"/>
      <c r="AX765" s="12"/>
      <c r="AY765" s="12"/>
      <c r="AZ765" s="12"/>
      <c r="BA765" s="12"/>
      <c r="BB765" s="12"/>
    </row>
    <row r="766" spans="1:54" ht="14.5" hidden="1" x14ac:dyDescent="0.35">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c r="AA766" s="12"/>
      <c r="AB766" s="12"/>
      <c r="AC766" s="12"/>
      <c r="AD766" s="12"/>
      <c r="AE766" s="12"/>
      <c r="AF766" s="12"/>
      <c r="AG766" s="12"/>
      <c r="AH766" s="12"/>
      <c r="AI766" s="12"/>
      <c r="AJ766" s="12"/>
      <c r="AK766" s="12"/>
      <c r="AL766" s="12"/>
      <c r="AM766" s="12"/>
      <c r="AN766" s="12"/>
      <c r="AO766" s="12"/>
      <c r="AP766" s="12"/>
      <c r="AQ766" s="12"/>
      <c r="AR766" s="12"/>
      <c r="AS766" s="12"/>
      <c r="AT766" s="12"/>
      <c r="AU766" s="12"/>
      <c r="AV766" s="12"/>
      <c r="AW766" s="12"/>
      <c r="AX766" s="12"/>
      <c r="AY766" s="12"/>
      <c r="AZ766" s="12"/>
      <c r="BA766" s="12"/>
      <c r="BB766" s="12"/>
    </row>
    <row r="767" spans="1:54" ht="14.5" hidden="1" x14ac:dyDescent="0.35">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c r="AA767" s="12"/>
      <c r="AB767" s="12"/>
      <c r="AC767" s="12"/>
      <c r="AD767" s="12"/>
      <c r="AE767" s="12"/>
      <c r="AF767" s="12"/>
      <c r="AG767" s="12"/>
      <c r="AH767" s="12"/>
      <c r="AI767" s="12"/>
      <c r="AJ767" s="12"/>
      <c r="AK767" s="12"/>
      <c r="AL767" s="12"/>
      <c r="AM767" s="12"/>
      <c r="AN767" s="12"/>
      <c r="AO767" s="12"/>
      <c r="AP767" s="12"/>
      <c r="AQ767" s="12"/>
      <c r="AR767" s="12"/>
      <c r="AS767" s="12"/>
      <c r="AT767" s="12"/>
      <c r="AU767" s="12"/>
      <c r="AV767" s="12"/>
      <c r="AW767" s="12"/>
      <c r="AX767" s="12"/>
      <c r="AY767" s="12"/>
      <c r="AZ767" s="12"/>
      <c r="BA767" s="12"/>
      <c r="BB767" s="12"/>
    </row>
    <row r="768" spans="1:54" ht="14.5" hidden="1" x14ac:dyDescent="0.35">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c r="AA768" s="12"/>
      <c r="AB768" s="12"/>
      <c r="AC768" s="12"/>
      <c r="AD768" s="12"/>
      <c r="AE768" s="12"/>
      <c r="AF768" s="12"/>
      <c r="AG768" s="12"/>
      <c r="AH768" s="12"/>
      <c r="AI768" s="12"/>
      <c r="AJ768" s="12"/>
      <c r="AK768" s="12"/>
      <c r="AL768" s="12"/>
      <c r="AM768" s="12"/>
      <c r="AN768" s="12"/>
      <c r="AO768" s="12"/>
      <c r="AP768" s="12"/>
      <c r="AQ768" s="12"/>
      <c r="AR768" s="12"/>
      <c r="AS768" s="12"/>
      <c r="AT768" s="12"/>
      <c r="AU768" s="12"/>
      <c r="AV768" s="12"/>
      <c r="AW768" s="12"/>
      <c r="AX768" s="12"/>
      <c r="AY768" s="12"/>
      <c r="AZ768" s="12"/>
      <c r="BA768" s="12"/>
      <c r="BB768" s="12"/>
    </row>
    <row r="769" spans="1:54" ht="14.5" hidden="1" x14ac:dyDescent="0.35">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c r="AA769" s="12"/>
      <c r="AB769" s="12"/>
      <c r="AC769" s="12"/>
      <c r="AD769" s="12"/>
      <c r="AE769" s="12"/>
      <c r="AF769" s="12"/>
      <c r="AG769" s="12"/>
      <c r="AH769" s="12"/>
      <c r="AI769" s="12"/>
      <c r="AJ769" s="12"/>
      <c r="AK769" s="12"/>
      <c r="AL769" s="12"/>
      <c r="AM769" s="12"/>
      <c r="AN769" s="12"/>
      <c r="AO769" s="12"/>
      <c r="AP769" s="12"/>
      <c r="AQ769" s="12"/>
      <c r="AR769" s="12"/>
      <c r="AS769" s="12"/>
      <c r="AT769" s="12"/>
      <c r="AU769" s="12"/>
      <c r="AV769" s="12"/>
      <c r="AW769" s="12"/>
      <c r="AX769" s="12"/>
      <c r="AY769" s="12"/>
      <c r="AZ769" s="12"/>
      <c r="BA769" s="12"/>
      <c r="BB769" s="12"/>
    </row>
    <row r="770" spans="1:54" ht="14.5" hidden="1" x14ac:dyDescent="0.35">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c r="AA770" s="12"/>
      <c r="AB770" s="12"/>
      <c r="AC770" s="12"/>
      <c r="AD770" s="12"/>
      <c r="AE770" s="12"/>
      <c r="AF770" s="12"/>
      <c r="AG770" s="12"/>
      <c r="AH770" s="12"/>
      <c r="AI770" s="12"/>
      <c r="AJ770" s="12"/>
      <c r="AK770" s="12"/>
      <c r="AL770" s="12"/>
      <c r="AM770" s="12"/>
      <c r="AN770" s="12"/>
      <c r="AO770" s="12"/>
      <c r="AP770" s="12"/>
      <c r="AQ770" s="12"/>
      <c r="AR770" s="12"/>
      <c r="AS770" s="12"/>
      <c r="AT770" s="12"/>
      <c r="AU770" s="12"/>
      <c r="AV770" s="12"/>
      <c r="AW770" s="12"/>
      <c r="AX770" s="12"/>
      <c r="AY770" s="12"/>
      <c r="AZ770" s="12"/>
      <c r="BA770" s="12"/>
      <c r="BB770" s="12"/>
    </row>
    <row r="771" spans="1:54" ht="14.5" hidden="1" x14ac:dyDescent="0.35">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c r="AA771" s="12"/>
      <c r="AB771" s="12"/>
      <c r="AC771" s="12"/>
      <c r="AD771" s="12"/>
      <c r="AE771" s="12"/>
      <c r="AF771" s="12"/>
      <c r="AG771" s="12"/>
      <c r="AH771" s="12"/>
      <c r="AI771" s="12"/>
      <c r="AJ771" s="12"/>
      <c r="AK771" s="12"/>
      <c r="AL771" s="12"/>
      <c r="AM771" s="12"/>
      <c r="AN771" s="12"/>
      <c r="AO771" s="12"/>
      <c r="AP771" s="12"/>
      <c r="AQ771" s="12"/>
      <c r="AR771" s="12"/>
      <c r="AS771" s="12"/>
      <c r="AT771" s="12"/>
      <c r="AU771" s="12"/>
      <c r="AV771" s="12"/>
      <c r="AW771" s="12"/>
      <c r="AX771" s="12"/>
      <c r="AY771" s="12"/>
      <c r="AZ771" s="12"/>
      <c r="BA771" s="12"/>
      <c r="BB771" s="12"/>
    </row>
    <row r="772" spans="1:54" ht="14.5" hidden="1" x14ac:dyDescent="0.35">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c r="AA772" s="12"/>
      <c r="AB772" s="12"/>
      <c r="AC772" s="12"/>
      <c r="AD772" s="12"/>
      <c r="AE772" s="12"/>
      <c r="AF772" s="12"/>
      <c r="AG772" s="12"/>
      <c r="AH772" s="12"/>
      <c r="AI772" s="12"/>
      <c r="AJ772" s="12"/>
      <c r="AK772" s="12"/>
      <c r="AL772" s="12"/>
      <c r="AM772" s="12"/>
      <c r="AN772" s="12"/>
      <c r="AO772" s="12"/>
      <c r="AP772" s="12"/>
      <c r="AQ772" s="12"/>
      <c r="AR772" s="12"/>
      <c r="AS772" s="12"/>
      <c r="AT772" s="12"/>
      <c r="AU772" s="12"/>
      <c r="AV772" s="12"/>
      <c r="AW772" s="12"/>
      <c r="AX772" s="12"/>
      <c r="AY772" s="12"/>
      <c r="AZ772" s="12"/>
      <c r="BA772" s="12"/>
      <c r="BB772" s="12"/>
    </row>
    <row r="773" spans="1:54" ht="14.5" hidden="1" x14ac:dyDescent="0.35">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c r="AA773" s="12"/>
      <c r="AB773" s="12"/>
      <c r="AC773" s="12"/>
      <c r="AD773" s="12"/>
      <c r="AE773" s="12"/>
      <c r="AF773" s="12"/>
      <c r="AG773" s="12"/>
      <c r="AH773" s="12"/>
      <c r="AI773" s="12"/>
      <c r="AJ773" s="12"/>
      <c r="AK773" s="12"/>
      <c r="AL773" s="12"/>
      <c r="AM773" s="12"/>
      <c r="AN773" s="12"/>
      <c r="AO773" s="12"/>
      <c r="AP773" s="12"/>
      <c r="AQ773" s="12"/>
      <c r="AR773" s="12"/>
      <c r="AS773" s="12"/>
      <c r="AT773" s="12"/>
      <c r="AU773" s="12"/>
      <c r="AV773" s="12"/>
      <c r="AW773" s="12"/>
      <c r="AX773" s="12"/>
      <c r="AY773" s="12"/>
      <c r="AZ773" s="12"/>
      <c r="BA773" s="12"/>
      <c r="BB773" s="12"/>
    </row>
    <row r="774" spans="1:54" ht="14.5" hidden="1" x14ac:dyDescent="0.35">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c r="AA774" s="12"/>
      <c r="AB774" s="12"/>
      <c r="AC774" s="12"/>
      <c r="AD774" s="12"/>
      <c r="AE774" s="12"/>
      <c r="AF774" s="12"/>
      <c r="AG774" s="12"/>
      <c r="AH774" s="12"/>
      <c r="AI774" s="12"/>
      <c r="AJ774" s="12"/>
      <c r="AK774" s="12"/>
      <c r="AL774" s="12"/>
      <c r="AM774" s="12"/>
      <c r="AN774" s="12"/>
      <c r="AO774" s="12"/>
      <c r="AP774" s="12"/>
      <c r="AQ774" s="12"/>
      <c r="AR774" s="12"/>
      <c r="AS774" s="12"/>
      <c r="AT774" s="12"/>
      <c r="AU774" s="12"/>
      <c r="AV774" s="12"/>
      <c r="AW774" s="12"/>
      <c r="AX774" s="12"/>
      <c r="AY774" s="12"/>
      <c r="AZ774" s="12"/>
      <c r="BA774" s="12"/>
      <c r="BB774" s="12"/>
    </row>
    <row r="775" spans="1:54" ht="14.5" hidden="1" x14ac:dyDescent="0.35">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c r="AA775" s="12"/>
      <c r="AB775" s="12"/>
      <c r="AC775" s="12"/>
      <c r="AD775" s="12"/>
      <c r="AE775" s="12"/>
      <c r="AF775" s="12"/>
      <c r="AG775" s="12"/>
      <c r="AH775" s="12"/>
      <c r="AI775" s="12"/>
      <c r="AJ775" s="12"/>
      <c r="AK775" s="12"/>
      <c r="AL775" s="12"/>
      <c r="AM775" s="12"/>
      <c r="AN775" s="12"/>
      <c r="AO775" s="12"/>
      <c r="AP775" s="12"/>
      <c r="AQ775" s="12"/>
      <c r="AR775" s="12"/>
      <c r="AS775" s="12"/>
      <c r="AT775" s="12"/>
      <c r="AU775" s="12"/>
      <c r="AV775" s="12"/>
      <c r="AW775" s="12"/>
      <c r="AX775" s="12"/>
      <c r="AY775" s="12"/>
      <c r="AZ775" s="12"/>
      <c r="BA775" s="12"/>
      <c r="BB775" s="12"/>
    </row>
    <row r="776" spans="1:54" ht="14.5" hidden="1" x14ac:dyDescent="0.35">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c r="AA776" s="12"/>
      <c r="AB776" s="12"/>
      <c r="AC776" s="12"/>
      <c r="AD776" s="12"/>
      <c r="AE776" s="12"/>
      <c r="AF776" s="12"/>
      <c r="AG776" s="12"/>
      <c r="AH776" s="12"/>
      <c r="AI776" s="12"/>
      <c r="AJ776" s="12"/>
      <c r="AK776" s="12"/>
      <c r="AL776" s="12"/>
      <c r="AM776" s="12"/>
      <c r="AN776" s="12"/>
      <c r="AO776" s="12"/>
      <c r="AP776" s="12"/>
      <c r="AQ776" s="12"/>
      <c r="AR776" s="12"/>
      <c r="AS776" s="12"/>
      <c r="AT776" s="12"/>
      <c r="AU776" s="12"/>
      <c r="AV776" s="12"/>
      <c r="AW776" s="12"/>
      <c r="AX776" s="12"/>
      <c r="AY776" s="12"/>
      <c r="AZ776" s="12"/>
      <c r="BA776" s="12"/>
      <c r="BB776" s="12"/>
    </row>
    <row r="777" spans="1:54" ht="14.5" hidden="1" x14ac:dyDescent="0.35">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c r="AA777" s="12"/>
      <c r="AB777" s="12"/>
      <c r="AC777" s="12"/>
      <c r="AD777" s="12"/>
      <c r="AE777" s="12"/>
      <c r="AF777" s="12"/>
      <c r="AG777" s="12"/>
      <c r="AH777" s="12"/>
      <c r="AI777" s="12"/>
      <c r="AJ777" s="12"/>
      <c r="AK777" s="12"/>
      <c r="AL777" s="12"/>
      <c r="AM777" s="12"/>
      <c r="AN777" s="12"/>
      <c r="AO777" s="12"/>
      <c r="AP777" s="12"/>
      <c r="AQ777" s="12"/>
      <c r="AR777" s="12"/>
      <c r="AS777" s="12"/>
      <c r="AT777" s="12"/>
      <c r="AU777" s="12"/>
      <c r="AV777" s="12"/>
      <c r="AW777" s="12"/>
      <c r="AX777" s="12"/>
      <c r="AY777" s="12"/>
      <c r="AZ777" s="12"/>
      <c r="BA777" s="12"/>
      <c r="BB777" s="12"/>
    </row>
    <row r="778" spans="1:54" ht="14.5" hidden="1" x14ac:dyDescent="0.35">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c r="AA778" s="12"/>
      <c r="AB778" s="12"/>
      <c r="AC778" s="12"/>
      <c r="AD778" s="12"/>
      <c r="AE778" s="12"/>
      <c r="AF778" s="12"/>
      <c r="AG778" s="12"/>
      <c r="AH778" s="12"/>
      <c r="AI778" s="12"/>
      <c r="AJ778" s="12"/>
      <c r="AK778" s="12"/>
      <c r="AL778" s="12"/>
      <c r="AM778" s="12"/>
      <c r="AN778" s="12"/>
      <c r="AO778" s="12"/>
      <c r="AP778" s="12"/>
      <c r="AQ778" s="12"/>
      <c r="AR778" s="12"/>
      <c r="AS778" s="12"/>
      <c r="AT778" s="12"/>
      <c r="AU778" s="12"/>
      <c r="AV778" s="12"/>
      <c r="AW778" s="12"/>
      <c r="AX778" s="12"/>
      <c r="AY778" s="12"/>
      <c r="AZ778" s="12"/>
      <c r="BA778" s="12"/>
      <c r="BB778" s="12"/>
    </row>
    <row r="779" spans="1:54" ht="14.5" hidden="1" x14ac:dyDescent="0.35">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c r="AA779" s="12"/>
      <c r="AB779" s="12"/>
      <c r="AC779" s="12"/>
      <c r="AD779" s="12"/>
      <c r="AE779" s="12"/>
      <c r="AF779" s="12"/>
      <c r="AG779" s="12"/>
      <c r="AH779" s="12"/>
      <c r="AI779" s="12"/>
      <c r="AJ779" s="12"/>
      <c r="AK779" s="12"/>
      <c r="AL779" s="12"/>
      <c r="AM779" s="12"/>
      <c r="AN779" s="12"/>
      <c r="AO779" s="12"/>
      <c r="AP779" s="12"/>
      <c r="AQ779" s="12"/>
      <c r="AR779" s="12"/>
      <c r="AS779" s="12"/>
      <c r="AT779" s="12"/>
      <c r="AU779" s="12"/>
      <c r="AV779" s="12"/>
      <c r="AW779" s="12"/>
      <c r="AX779" s="12"/>
      <c r="AY779" s="12"/>
      <c r="AZ779" s="12"/>
      <c r="BA779" s="12"/>
      <c r="BB779" s="12"/>
    </row>
    <row r="780" spans="1:54" ht="14.5" hidden="1" x14ac:dyDescent="0.35">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c r="AA780" s="12"/>
      <c r="AB780" s="12"/>
      <c r="AC780" s="12"/>
      <c r="AD780" s="12"/>
      <c r="AE780" s="12"/>
      <c r="AF780" s="12"/>
      <c r="AG780" s="12"/>
      <c r="AH780" s="12"/>
      <c r="AI780" s="12"/>
      <c r="AJ780" s="12"/>
      <c r="AK780" s="12"/>
      <c r="AL780" s="12"/>
      <c r="AM780" s="12"/>
      <c r="AN780" s="12"/>
      <c r="AO780" s="12"/>
      <c r="AP780" s="12"/>
      <c r="AQ780" s="12"/>
      <c r="AR780" s="12"/>
      <c r="AS780" s="12"/>
      <c r="AT780" s="12"/>
      <c r="AU780" s="12"/>
      <c r="AV780" s="12"/>
      <c r="AW780" s="12"/>
      <c r="AX780" s="12"/>
      <c r="AY780" s="12"/>
      <c r="AZ780" s="12"/>
      <c r="BA780" s="12"/>
      <c r="BB780" s="12"/>
    </row>
    <row r="781" spans="1:54" ht="14.5" hidden="1" x14ac:dyDescent="0.35">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c r="AA781" s="12"/>
      <c r="AB781" s="12"/>
      <c r="AC781" s="12"/>
      <c r="AD781" s="12"/>
      <c r="AE781" s="12"/>
      <c r="AF781" s="12"/>
      <c r="AG781" s="12"/>
      <c r="AH781" s="12"/>
      <c r="AI781" s="12"/>
      <c r="AJ781" s="12"/>
      <c r="AK781" s="12"/>
      <c r="AL781" s="12"/>
      <c r="AM781" s="12"/>
      <c r="AN781" s="12"/>
      <c r="AO781" s="12"/>
      <c r="AP781" s="12"/>
      <c r="AQ781" s="12"/>
      <c r="AR781" s="12"/>
      <c r="AS781" s="12"/>
      <c r="AT781" s="12"/>
      <c r="AU781" s="12"/>
      <c r="AV781" s="12"/>
      <c r="AW781" s="12"/>
      <c r="AX781" s="12"/>
      <c r="AY781" s="12"/>
      <c r="AZ781" s="12"/>
      <c r="BA781" s="12"/>
      <c r="BB781" s="12"/>
    </row>
    <row r="782" spans="1:54" ht="14.5" hidden="1" x14ac:dyDescent="0.35">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c r="AA782" s="12"/>
      <c r="AB782" s="12"/>
      <c r="AC782" s="12"/>
      <c r="AD782" s="12"/>
      <c r="AE782" s="12"/>
      <c r="AF782" s="12"/>
      <c r="AG782" s="12"/>
      <c r="AH782" s="12"/>
      <c r="AI782" s="12"/>
      <c r="AJ782" s="12"/>
      <c r="AK782" s="12"/>
      <c r="AL782" s="12"/>
      <c r="AM782" s="12"/>
      <c r="AN782" s="12"/>
      <c r="AO782" s="12"/>
      <c r="AP782" s="12"/>
      <c r="AQ782" s="12"/>
      <c r="AR782" s="12"/>
      <c r="AS782" s="12"/>
      <c r="AT782" s="12"/>
      <c r="AU782" s="12"/>
      <c r="AV782" s="12"/>
      <c r="AW782" s="12"/>
      <c r="AX782" s="12"/>
      <c r="AY782" s="12"/>
      <c r="AZ782" s="12"/>
      <c r="BA782" s="12"/>
      <c r="BB782" s="12"/>
    </row>
    <row r="783" spans="1:54" ht="14.5" hidden="1" x14ac:dyDescent="0.35">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c r="AA783" s="12"/>
      <c r="AB783" s="12"/>
      <c r="AC783" s="12"/>
      <c r="AD783" s="12"/>
      <c r="AE783" s="12"/>
      <c r="AF783" s="12"/>
      <c r="AG783" s="12"/>
      <c r="AH783" s="12"/>
      <c r="AI783" s="12"/>
      <c r="AJ783" s="12"/>
      <c r="AK783" s="12"/>
      <c r="AL783" s="12"/>
      <c r="AM783" s="12"/>
      <c r="AN783" s="12"/>
      <c r="AO783" s="12"/>
      <c r="AP783" s="12"/>
      <c r="AQ783" s="12"/>
      <c r="AR783" s="12"/>
      <c r="AS783" s="12"/>
      <c r="AT783" s="12"/>
      <c r="AU783" s="12"/>
      <c r="AV783" s="12"/>
      <c r="AW783" s="12"/>
      <c r="AX783" s="12"/>
      <c r="AY783" s="12"/>
      <c r="AZ783" s="12"/>
      <c r="BA783" s="12"/>
      <c r="BB783" s="12"/>
    </row>
    <row r="784" spans="1:54" ht="14.5" hidden="1" x14ac:dyDescent="0.35">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c r="AA784" s="12"/>
      <c r="AB784" s="12"/>
      <c r="AC784" s="12"/>
      <c r="AD784" s="12"/>
      <c r="AE784" s="12"/>
      <c r="AF784" s="12"/>
      <c r="AG784" s="12"/>
      <c r="AH784" s="12"/>
      <c r="AI784" s="12"/>
      <c r="AJ784" s="12"/>
      <c r="AK784" s="12"/>
      <c r="AL784" s="12"/>
      <c r="AM784" s="12"/>
      <c r="AN784" s="12"/>
      <c r="AO784" s="12"/>
      <c r="AP784" s="12"/>
      <c r="AQ784" s="12"/>
      <c r="AR784" s="12"/>
      <c r="AS784" s="12"/>
      <c r="AT784" s="12"/>
      <c r="AU784" s="12"/>
      <c r="AV784" s="12"/>
      <c r="AW784" s="12"/>
      <c r="AX784" s="12"/>
      <c r="AY784" s="12"/>
      <c r="AZ784" s="12"/>
      <c r="BA784" s="12"/>
      <c r="BB784" s="12"/>
    </row>
    <row r="785" spans="1:54" ht="14.5" hidden="1" x14ac:dyDescent="0.35">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c r="AA785" s="12"/>
      <c r="AB785" s="12"/>
      <c r="AC785" s="12"/>
      <c r="AD785" s="12"/>
      <c r="AE785" s="12"/>
      <c r="AF785" s="12"/>
      <c r="AG785" s="12"/>
      <c r="AH785" s="12"/>
      <c r="AI785" s="12"/>
      <c r="AJ785" s="12"/>
      <c r="AK785" s="12"/>
      <c r="AL785" s="12"/>
      <c r="AM785" s="12"/>
      <c r="AN785" s="12"/>
      <c r="AO785" s="12"/>
      <c r="AP785" s="12"/>
      <c r="AQ785" s="12"/>
      <c r="AR785" s="12"/>
      <c r="AS785" s="12"/>
      <c r="AT785" s="12"/>
      <c r="AU785" s="12"/>
      <c r="AV785" s="12"/>
      <c r="AW785" s="12"/>
      <c r="AX785" s="12"/>
      <c r="AY785" s="12"/>
      <c r="AZ785" s="12"/>
      <c r="BA785" s="12"/>
      <c r="BB785" s="12"/>
    </row>
    <row r="786" spans="1:54" ht="14.5" hidden="1" x14ac:dyDescent="0.35">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c r="AA786" s="12"/>
      <c r="AB786" s="12"/>
      <c r="AC786" s="12"/>
      <c r="AD786" s="12"/>
      <c r="AE786" s="12"/>
      <c r="AF786" s="12"/>
      <c r="AG786" s="12"/>
      <c r="AH786" s="12"/>
      <c r="AI786" s="12"/>
      <c r="AJ786" s="12"/>
      <c r="AK786" s="12"/>
      <c r="AL786" s="12"/>
      <c r="AM786" s="12"/>
      <c r="AN786" s="12"/>
      <c r="AO786" s="12"/>
      <c r="AP786" s="12"/>
      <c r="AQ786" s="12"/>
      <c r="AR786" s="12"/>
      <c r="AS786" s="12"/>
      <c r="AT786" s="12"/>
      <c r="AU786" s="12"/>
      <c r="AV786" s="12"/>
      <c r="AW786" s="12"/>
      <c r="AX786" s="12"/>
      <c r="AY786" s="12"/>
      <c r="AZ786" s="12"/>
      <c r="BA786" s="12"/>
      <c r="BB786" s="12"/>
    </row>
    <row r="787" spans="1:54" ht="14.5" hidden="1" x14ac:dyDescent="0.35">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c r="AA787" s="12"/>
      <c r="AB787" s="12"/>
      <c r="AC787" s="12"/>
      <c r="AD787" s="12"/>
      <c r="AE787" s="12"/>
      <c r="AF787" s="12"/>
      <c r="AG787" s="12"/>
      <c r="AH787" s="12"/>
      <c r="AI787" s="12"/>
      <c r="AJ787" s="12"/>
      <c r="AK787" s="12"/>
      <c r="AL787" s="12"/>
      <c r="AM787" s="12"/>
      <c r="AN787" s="12"/>
      <c r="AO787" s="12"/>
      <c r="AP787" s="12"/>
      <c r="AQ787" s="12"/>
      <c r="AR787" s="12"/>
      <c r="AS787" s="12"/>
      <c r="AT787" s="12"/>
      <c r="AU787" s="12"/>
      <c r="AV787" s="12"/>
      <c r="AW787" s="12"/>
      <c r="AX787" s="12"/>
      <c r="AY787" s="12"/>
      <c r="AZ787" s="12"/>
      <c r="BA787" s="12"/>
      <c r="BB787" s="12"/>
    </row>
    <row r="788" spans="1:54" ht="14.5" hidden="1" x14ac:dyDescent="0.35">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c r="AA788" s="12"/>
      <c r="AB788" s="12"/>
      <c r="AC788" s="12"/>
      <c r="AD788" s="12"/>
      <c r="AE788" s="12"/>
      <c r="AF788" s="12"/>
      <c r="AG788" s="12"/>
      <c r="AH788" s="12"/>
      <c r="AI788" s="12"/>
      <c r="AJ788" s="12"/>
      <c r="AK788" s="12"/>
      <c r="AL788" s="12"/>
      <c r="AM788" s="12"/>
      <c r="AN788" s="12"/>
      <c r="AO788" s="12"/>
      <c r="AP788" s="12"/>
      <c r="AQ788" s="12"/>
      <c r="AR788" s="12"/>
      <c r="AS788" s="12"/>
      <c r="AT788" s="12"/>
      <c r="AU788" s="12"/>
      <c r="AV788" s="12"/>
      <c r="AW788" s="12"/>
      <c r="AX788" s="12"/>
      <c r="AY788" s="12"/>
      <c r="AZ788" s="12"/>
      <c r="BA788" s="12"/>
      <c r="BB788" s="12"/>
    </row>
    <row r="789" spans="1:54" ht="14.5" hidden="1" x14ac:dyDescent="0.35">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c r="AA789" s="12"/>
      <c r="AB789" s="12"/>
      <c r="AC789" s="12"/>
      <c r="AD789" s="12"/>
      <c r="AE789" s="12"/>
      <c r="AF789" s="12"/>
      <c r="AG789" s="12"/>
      <c r="AH789" s="12"/>
      <c r="AI789" s="12"/>
      <c r="AJ789" s="12"/>
      <c r="AK789" s="12"/>
      <c r="AL789" s="12"/>
      <c r="AM789" s="12"/>
      <c r="AN789" s="12"/>
      <c r="AO789" s="12"/>
      <c r="AP789" s="12"/>
      <c r="AQ789" s="12"/>
      <c r="AR789" s="12"/>
      <c r="AS789" s="12"/>
      <c r="AT789" s="12"/>
      <c r="AU789" s="12"/>
      <c r="AV789" s="12"/>
      <c r="AW789" s="12"/>
      <c r="AX789" s="12"/>
      <c r="AY789" s="12"/>
      <c r="AZ789" s="12"/>
      <c r="BA789" s="12"/>
      <c r="BB789" s="12"/>
    </row>
    <row r="790" spans="1:54" ht="14.5" hidden="1" x14ac:dyDescent="0.35">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c r="AA790" s="12"/>
      <c r="AB790" s="12"/>
      <c r="AC790" s="12"/>
      <c r="AD790" s="12"/>
      <c r="AE790" s="12"/>
      <c r="AF790" s="12"/>
      <c r="AG790" s="12"/>
      <c r="AH790" s="12"/>
      <c r="AI790" s="12"/>
      <c r="AJ790" s="12"/>
      <c r="AK790" s="12"/>
      <c r="AL790" s="12"/>
      <c r="AM790" s="12"/>
      <c r="AN790" s="12"/>
      <c r="AO790" s="12"/>
      <c r="AP790" s="12"/>
      <c r="AQ790" s="12"/>
      <c r="AR790" s="12"/>
      <c r="AS790" s="12"/>
      <c r="AT790" s="12"/>
      <c r="AU790" s="12"/>
      <c r="AV790" s="12"/>
      <c r="AW790" s="12"/>
      <c r="AX790" s="12"/>
      <c r="AY790" s="12"/>
      <c r="AZ790" s="12"/>
      <c r="BA790" s="12"/>
      <c r="BB790" s="12"/>
    </row>
    <row r="791" spans="1:54" ht="14.5" hidden="1" x14ac:dyDescent="0.35">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c r="AA791" s="12"/>
      <c r="AB791" s="12"/>
      <c r="AC791" s="12"/>
      <c r="AD791" s="12"/>
      <c r="AE791" s="12"/>
      <c r="AF791" s="12"/>
      <c r="AG791" s="12"/>
      <c r="AH791" s="12"/>
      <c r="AI791" s="12"/>
      <c r="AJ791" s="12"/>
      <c r="AK791" s="12"/>
      <c r="AL791" s="12"/>
      <c r="AM791" s="12"/>
      <c r="AN791" s="12"/>
      <c r="AO791" s="12"/>
      <c r="AP791" s="12"/>
      <c r="AQ791" s="12"/>
      <c r="AR791" s="12"/>
      <c r="AS791" s="12"/>
      <c r="AT791" s="12"/>
      <c r="AU791" s="12"/>
      <c r="AV791" s="12"/>
      <c r="AW791" s="12"/>
      <c r="AX791" s="12"/>
      <c r="AY791" s="12"/>
      <c r="AZ791" s="12"/>
      <c r="BA791" s="12"/>
      <c r="BB791" s="12"/>
    </row>
    <row r="792" spans="1:54" ht="14.5" hidden="1" x14ac:dyDescent="0.35">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c r="AA792" s="12"/>
      <c r="AB792" s="12"/>
      <c r="AC792" s="12"/>
      <c r="AD792" s="12"/>
      <c r="AE792" s="12"/>
      <c r="AF792" s="12"/>
      <c r="AG792" s="12"/>
      <c r="AH792" s="12"/>
      <c r="AI792" s="12"/>
      <c r="AJ792" s="12"/>
      <c r="AK792" s="12"/>
      <c r="AL792" s="12"/>
      <c r="AM792" s="12"/>
      <c r="AN792" s="12"/>
      <c r="AO792" s="12"/>
      <c r="AP792" s="12"/>
      <c r="AQ792" s="12"/>
      <c r="AR792" s="12"/>
      <c r="AS792" s="12"/>
      <c r="AT792" s="12"/>
      <c r="AU792" s="12"/>
      <c r="AV792" s="12"/>
      <c r="AW792" s="12"/>
      <c r="AX792" s="12"/>
      <c r="AY792" s="12"/>
      <c r="AZ792" s="12"/>
      <c r="BA792" s="12"/>
      <c r="BB792" s="12"/>
    </row>
    <row r="793" spans="1:54" ht="14.5" hidden="1" x14ac:dyDescent="0.35">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c r="AA793" s="12"/>
      <c r="AB793" s="12"/>
      <c r="AC793" s="12"/>
      <c r="AD793" s="12"/>
      <c r="AE793" s="12"/>
      <c r="AF793" s="12"/>
      <c r="AG793" s="12"/>
      <c r="AH793" s="12"/>
      <c r="AI793" s="12"/>
      <c r="AJ793" s="12"/>
      <c r="AK793" s="12"/>
      <c r="AL793" s="12"/>
      <c r="AM793" s="12"/>
      <c r="AN793" s="12"/>
      <c r="AO793" s="12"/>
      <c r="AP793" s="12"/>
      <c r="AQ793" s="12"/>
      <c r="AR793" s="12"/>
      <c r="AS793" s="12"/>
      <c r="AT793" s="12"/>
      <c r="AU793" s="12"/>
      <c r="AV793" s="12"/>
      <c r="AW793" s="12"/>
      <c r="AX793" s="12"/>
      <c r="AY793" s="12"/>
      <c r="AZ793" s="12"/>
      <c r="BA793" s="12"/>
      <c r="BB793" s="12"/>
    </row>
    <row r="794" spans="1:54" ht="14.5" hidden="1" x14ac:dyDescent="0.35">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c r="AA794" s="12"/>
      <c r="AB794" s="12"/>
      <c r="AC794" s="12"/>
      <c r="AD794" s="12"/>
      <c r="AE794" s="12"/>
      <c r="AF794" s="12"/>
      <c r="AG794" s="12"/>
      <c r="AH794" s="12"/>
      <c r="AI794" s="12"/>
      <c r="AJ794" s="12"/>
      <c r="AK794" s="12"/>
      <c r="AL794" s="12"/>
      <c r="AM794" s="12"/>
      <c r="AN794" s="12"/>
      <c r="AO794" s="12"/>
      <c r="AP794" s="12"/>
      <c r="AQ794" s="12"/>
      <c r="AR794" s="12"/>
      <c r="AS794" s="12"/>
      <c r="AT794" s="12"/>
      <c r="AU794" s="12"/>
      <c r="AV794" s="12"/>
      <c r="AW794" s="12"/>
      <c r="AX794" s="12"/>
      <c r="AY794" s="12"/>
      <c r="AZ794" s="12"/>
      <c r="BA794" s="12"/>
      <c r="BB794" s="12"/>
    </row>
    <row r="795" spans="1:54" ht="14.5" hidden="1" x14ac:dyDescent="0.35">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c r="AA795" s="12"/>
      <c r="AB795" s="12"/>
      <c r="AC795" s="12"/>
      <c r="AD795" s="12"/>
      <c r="AE795" s="12"/>
      <c r="AF795" s="12"/>
      <c r="AG795" s="12"/>
      <c r="AH795" s="12"/>
      <c r="AI795" s="12"/>
      <c r="AJ795" s="12"/>
      <c r="AK795" s="12"/>
      <c r="AL795" s="12"/>
      <c r="AM795" s="12"/>
      <c r="AN795" s="12"/>
      <c r="AO795" s="12"/>
      <c r="AP795" s="12"/>
      <c r="AQ795" s="12"/>
      <c r="AR795" s="12"/>
      <c r="AS795" s="12"/>
      <c r="AT795" s="12"/>
      <c r="AU795" s="12"/>
      <c r="AV795" s="12"/>
      <c r="AW795" s="12"/>
      <c r="AX795" s="12"/>
      <c r="AY795" s="12"/>
      <c r="AZ795" s="12"/>
      <c r="BA795" s="12"/>
      <c r="BB795" s="12"/>
    </row>
    <row r="796" spans="1:54" ht="14.5" hidden="1" x14ac:dyDescent="0.35">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c r="AA796" s="12"/>
      <c r="AB796" s="12"/>
      <c r="AC796" s="12"/>
      <c r="AD796" s="12"/>
      <c r="AE796" s="12"/>
      <c r="AF796" s="12"/>
      <c r="AG796" s="12"/>
      <c r="AH796" s="12"/>
      <c r="AI796" s="12"/>
      <c r="AJ796" s="12"/>
      <c r="AK796" s="12"/>
      <c r="AL796" s="12"/>
      <c r="AM796" s="12"/>
      <c r="AN796" s="12"/>
      <c r="AO796" s="12"/>
      <c r="AP796" s="12"/>
      <c r="AQ796" s="12"/>
      <c r="AR796" s="12"/>
      <c r="AS796" s="12"/>
      <c r="AT796" s="12"/>
      <c r="AU796" s="12"/>
      <c r="AV796" s="12"/>
      <c r="AW796" s="12"/>
      <c r="AX796" s="12"/>
      <c r="AY796" s="12"/>
      <c r="AZ796" s="12"/>
      <c r="BA796" s="12"/>
      <c r="BB796" s="12"/>
    </row>
    <row r="797" spans="1:54" ht="14.5" hidden="1" x14ac:dyDescent="0.35">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c r="AA797" s="12"/>
      <c r="AB797" s="12"/>
      <c r="AC797" s="12"/>
      <c r="AD797" s="12"/>
      <c r="AE797" s="12"/>
      <c r="AF797" s="12"/>
      <c r="AG797" s="12"/>
      <c r="AH797" s="12"/>
      <c r="AI797" s="12"/>
      <c r="AJ797" s="12"/>
      <c r="AK797" s="12"/>
      <c r="AL797" s="12"/>
      <c r="AM797" s="12"/>
      <c r="AN797" s="12"/>
      <c r="AO797" s="12"/>
      <c r="AP797" s="12"/>
      <c r="AQ797" s="12"/>
      <c r="AR797" s="12"/>
      <c r="AS797" s="12"/>
      <c r="AT797" s="12"/>
      <c r="AU797" s="12"/>
      <c r="AV797" s="12"/>
      <c r="AW797" s="12"/>
      <c r="AX797" s="12"/>
      <c r="AY797" s="12"/>
      <c r="AZ797" s="12"/>
      <c r="BA797" s="12"/>
      <c r="BB797" s="12"/>
    </row>
    <row r="798" spans="1:54" ht="14.5" hidden="1" x14ac:dyDescent="0.35">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c r="AA798" s="12"/>
      <c r="AB798" s="12"/>
      <c r="AC798" s="12"/>
      <c r="AD798" s="12"/>
      <c r="AE798" s="12"/>
      <c r="AF798" s="12"/>
      <c r="AG798" s="12"/>
      <c r="AH798" s="12"/>
      <c r="AI798" s="12"/>
      <c r="AJ798" s="12"/>
      <c r="AK798" s="12"/>
      <c r="AL798" s="12"/>
      <c r="AM798" s="12"/>
      <c r="AN798" s="12"/>
      <c r="AO798" s="12"/>
      <c r="AP798" s="12"/>
      <c r="AQ798" s="12"/>
      <c r="AR798" s="12"/>
      <c r="AS798" s="12"/>
      <c r="AT798" s="12"/>
      <c r="AU798" s="12"/>
      <c r="AV798" s="12"/>
      <c r="AW798" s="12"/>
      <c r="AX798" s="12"/>
      <c r="AY798" s="12"/>
      <c r="AZ798" s="12"/>
      <c r="BA798" s="12"/>
      <c r="BB798" s="12"/>
    </row>
    <row r="799" spans="1:54" ht="14.5" hidden="1" x14ac:dyDescent="0.35">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c r="AA799" s="12"/>
      <c r="AB799" s="12"/>
      <c r="AC799" s="12"/>
      <c r="AD799" s="12"/>
      <c r="AE799" s="12"/>
      <c r="AF799" s="12"/>
      <c r="AG799" s="12"/>
      <c r="AH799" s="12"/>
      <c r="AI799" s="12"/>
      <c r="AJ799" s="12"/>
      <c r="AK799" s="12"/>
      <c r="AL799" s="12"/>
      <c r="AM799" s="12"/>
      <c r="AN799" s="12"/>
      <c r="AO799" s="12"/>
      <c r="AP799" s="12"/>
      <c r="AQ799" s="12"/>
      <c r="AR799" s="12"/>
      <c r="AS799" s="12"/>
      <c r="AT799" s="12"/>
      <c r="AU799" s="12"/>
      <c r="AV799" s="12"/>
      <c r="AW799" s="12"/>
      <c r="AX799" s="12"/>
      <c r="AY799" s="12"/>
      <c r="AZ799" s="12"/>
      <c r="BA799" s="12"/>
      <c r="BB799" s="12"/>
    </row>
    <row r="800" spans="1:54" ht="14.5" hidden="1" x14ac:dyDescent="0.35">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c r="AA800" s="12"/>
      <c r="AB800" s="12"/>
      <c r="AC800" s="12"/>
      <c r="AD800" s="12"/>
      <c r="AE800" s="12"/>
      <c r="AF800" s="12"/>
      <c r="AG800" s="12"/>
      <c r="AH800" s="12"/>
      <c r="AI800" s="12"/>
      <c r="AJ800" s="12"/>
      <c r="AK800" s="12"/>
      <c r="AL800" s="12"/>
      <c r="AM800" s="12"/>
      <c r="AN800" s="12"/>
      <c r="AO800" s="12"/>
      <c r="AP800" s="12"/>
      <c r="AQ800" s="12"/>
      <c r="AR800" s="12"/>
      <c r="AS800" s="12"/>
      <c r="AT800" s="12"/>
      <c r="AU800" s="12"/>
      <c r="AV800" s="12"/>
      <c r="AW800" s="12"/>
      <c r="AX800" s="12"/>
      <c r="AY800" s="12"/>
      <c r="AZ800" s="12"/>
      <c r="BA800" s="12"/>
      <c r="BB800" s="12"/>
    </row>
    <row r="801" spans="1:54" ht="14.5" hidden="1" x14ac:dyDescent="0.35">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c r="AA801" s="12"/>
      <c r="AB801" s="12"/>
      <c r="AC801" s="12"/>
      <c r="AD801" s="12"/>
      <c r="AE801" s="12"/>
      <c r="AF801" s="12"/>
      <c r="AG801" s="12"/>
      <c r="AH801" s="12"/>
      <c r="AI801" s="12"/>
      <c r="AJ801" s="12"/>
      <c r="AK801" s="12"/>
      <c r="AL801" s="12"/>
      <c r="AM801" s="12"/>
      <c r="AN801" s="12"/>
      <c r="AO801" s="12"/>
      <c r="AP801" s="12"/>
      <c r="AQ801" s="12"/>
      <c r="AR801" s="12"/>
      <c r="AS801" s="12"/>
      <c r="AT801" s="12"/>
      <c r="AU801" s="12"/>
      <c r="AV801" s="12"/>
      <c r="AW801" s="12"/>
      <c r="AX801" s="12"/>
      <c r="AY801" s="12"/>
      <c r="AZ801" s="12"/>
      <c r="BA801" s="12"/>
      <c r="BB801" s="12"/>
    </row>
    <row r="802" spans="1:54" ht="14.5" hidden="1" x14ac:dyDescent="0.35">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c r="AA802" s="12"/>
      <c r="AB802" s="12"/>
      <c r="AC802" s="12"/>
      <c r="AD802" s="12"/>
      <c r="AE802" s="12"/>
      <c r="AF802" s="12"/>
      <c r="AG802" s="12"/>
      <c r="AH802" s="12"/>
      <c r="AI802" s="12"/>
      <c r="AJ802" s="12"/>
      <c r="AK802" s="12"/>
      <c r="AL802" s="12"/>
      <c r="AM802" s="12"/>
      <c r="AN802" s="12"/>
      <c r="AO802" s="12"/>
      <c r="AP802" s="12"/>
      <c r="AQ802" s="12"/>
      <c r="AR802" s="12"/>
      <c r="AS802" s="12"/>
      <c r="AT802" s="12"/>
      <c r="AU802" s="12"/>
      <c r="AV802" s="12"/>
      <c r="AW802" s="12"/>
      <c r="AX802" s="12"/>
      <c r="AY802" s="12"/>
      <c r="AZ802" s="12"/>
      <c r="BA802" s="12"/>
      <c r="BB802" s="12"/>
    </row>
    <row r="803" spans="1:54" ht="14.5" hidden="1" x14ac:dyDescent="0.35">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c r="AA803" s="12"/>
      <c r="AB803" s="12"/>
      <c r="AC803" s="12"/>
      <c r="AD803" s="12"/>
      <c r="AE803" s="12"/>
      <c r="AF803" s="12"/>
      <c r="AG803" s="12"/>
      <c r="AH803" s="12"/>
      <c r="AI803" s="12"/>
      <c r="AJ803" s="12"/>
      <c r="AK803" s="12"/>
      <c r="AL803" s="12"/>
      <c r="AM803" s="12"/>
      <c r="AN803" s="12"/>
      <c r="AO803" s="12"/>
      <c r="AP803" s="12"/>
      <c r="AQ803" s="12"/>
      <c r="AR803" s="12"/>
      <c r="AS803" s="12"/>
      <c r="AT803" s="12"/>
      <c r="AU803" s="12"/>
      <c r="AV803" s="12"/>
      <c r="AW803" s="12"/>
      <c r="AX803" s="12"/>
      <c r="AY803" s="12"/>
      <c r="AZ803" s="12"/>
      <c r="BA803" s="12"/>
      <c r="BB803" s="12"/>
    </row>
    <row r="804" spans="1:54" ht="14.5" hidden="1" x14ac:dyDescent="0.35">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c r="AA804" s="12"/>
      <c r="AB804" s="12"/>
      <c r="AC804" s="12"/>
      <c r="AD804" s="12"/>
      <c r="AE804" s="12"/>
      <c r="AF804" s="12"/>
      <c r="AG804" s="12"/>
      <c r="AH804" s="12"/>
      <c r="AI804" s="12"/>
      <c r="AJ804" s="12"/>
      <c r="AK804" s="12"/>
      <c r="AL804" s="12"/>
      <c r="AM804" s="12"/>
      <c r="AN804" s="12"/>
      <c r="AO804" s="12"/>
      <c r="AP804" s="12"/>
      <c r="AQ804" s="12"/>
      <c r="AR804" s="12"/>
      <c r="AS804" s="12"/>
      <c r="AT804" s="12"/>
      <c r="AU804" s="12"/>
      <c r="AV804" s="12"/>
      <c r="AW804" s="12"/>
      <c r="AX804" s="12"/>
      <c r="AY804" s="12"/>
      <c r="AZ804" s="12"/>
      <c r="BA804" s="12"/>
      <c r="BB804" s="12"/>
    </row>
    <row r="805" spans="1:54" ht="14.5" hidden="1" x14ac:dyDescent="0.35">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c r="AA805" s="12"/>
      <c r="AB805" s="12"/>
      <c r="AC805" s="12"/>
      <c r="AD805" s="12"/>
      <c r="AE805" s="12"/>
      <c r="AF805" s="12"/>
      <c r="AG805" s="12"/>
      <c r="AH805" s="12"/>
      <c r="AI805" s="12"/>
      <c r="AJ805" s="12"/>
      <c r="AK805" s="12"/>
      <c r="AL805" s="12"/>
      <c r="AM805" s="12"/>
      <c r="AN805" s="12"/>
      <c r="AO805" s="12"/>
      <c r="AP805" s="12"/>
      <c r="AQ805" s="12"/>
      <c r="AR805" s="12"/>
      <c r="AS805" s="12"/>
      <c r="AT805" s="12"/>
      <c r="AU805" s="12"/>
      <c r="AV805" s="12"/>
      <c r="AW805" s="12"/>
      <c r="AX805" s="12"/>
      <c r="AY805" s="12"/>
      <c r="AZ805" s="12"/>
      <c r="BA805" s="12"/>
      <c r="BB805" s="12"/>
    </row>
    <row r="806" spans="1:54" ht="14.5" hidden="1" x14ac:dyDescent="0.35">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c r="AA806" s="12"/>
      <c r="AB806" s="12"/>
      <c r="AC806" s="12"/>
      <c r="AD806" s="12"/>
      <c r="AE806" s="12"/>
      <c r="AF806" s="12"/>
      <c r="AG806" s="12"/>
      <c r="AH806" s="12"/>
      <c r="AI806" s="12"/>
      <c r="AJ806" s="12"/>
      <c r="AK806" s="12"/>
      <c r="AL806" s="12"/>
      <c r="AM806" s="12"/>
      <c r="AN806" s="12"/>
      <c r="AO806" s="12"/>
      <c r="AP806" s="12"/>
      <c r="AQ806" s="12"/>
      <c r="AR806" s="12"/>
      <c r="AS806" s="12"/>
      <c r="AT806" s="12"/>
      <c r="AU806" s="12"/>
      <c r="AV806" s="12"/>
      <c r="AW806" s="12"/>
      <c r="AX806" s="12"/>
      <c r="AY806" s="12"/>
      <c r="AZ806" s="12"/>
      <c r="BA806" s="12"/>
      <c r="BB806" s="12"/>
    </row>
    <row r="807" spans="1:54" ht="14.5" hidden="1" x14ac:dyDescent="0.35">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c r="AA807" s="12"/>
      <c r="AB807" s="12"/>
      <c r="AC807" s="12"/>
      <c r="AD807" s="12"/>
      <c r="AE807" s="12"/>
      <c r="AF807" s="12"/>
      <c r="AG807" s="12"/>
      <c r="AH807" s="12"/>
      <c r="AI807" s="12"/>
      <c r="AJ807" s="12"/>
      <c r="AK807" s="12"/>
      <c r="AL807" s="12"/>
      <c r="AM807" s="12"/>
      <c r="AN807" s="12"/>
      <c r="AO807" s="12"/>
      <c r="AP807" s="12"/>
      <c r="AQ807" s="12"/>
      <c r="AR807" s="12"/>
      <c r="AS807" s="12"/>
      <c r="AT807" s="12"/>
      <c r="AU807" s="12"/>
      <c r="AV807" s="12"/>
      <c r="AW807" s="12"/>
      <c r="AX807" s="12"/>
      <c r="AY807" s="12"/>
      <c r="AZ807" s="12"/>
      <c r="BA807" s="12"/>
      <c r="BB807" s="12"/>
    </row>
    <row r="808" spans="1:54" ht="14.5" hidden="1" x14ac:dyDescent="0.35">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c r="AA808" s="12"/>
      <c r="AB808" s="12"/>
      <c r="AC808" s="12"/>
      <c r="AD808" s="12"/>
      <c r="AE808" s="12"/>
      <c r="AF808" s="12"/>
      <c r="AG808" s="12"/>
      <c r="AH808" s="12"/>
      <c r="AI808" s="12"/>
      <c r="AJ808" s="12"/>
      <c r="AK808" s="12"/>
      <c r="AL808" s="12"/>
      <c r="AM808" s="12"/>
      <c r="AN808" s="12"/>
      <c r="AO808" s="12"/>
      <c r="AP808" s="12"/>
      <c r="AQ808" s="12"/>
      <c r="AR808" s="12"/>
      <c r="AS808" s="12"/>
      <c r="AT808" s="12"/>
      <c r="AU808" s="12"/>
      <c r="AV808" s="12"/>
      <c r="AW808" s="12"/>
      <c r="AX808" s="12"/>
      <c r="AY808" s="12"/>
      <c r="AZ808" s="12"/>
      <c r="BA808" s="12"/>
      <c r="BB808" s="12"/>
    </row>
    <row r="809" spans="1:54" ht="14.5" hidden="1" x14ac:dyDescent="0.35">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c r="AA809" s="12"/>
      <c r="AB809" s="12"/>
      <c r="AC809" s="12"/>
      <c r="AD809" s="12"/>
      <c r="AE809" s="12"/>
      <c r="AF809" s="12"/>
      <c r="AG809" s="12"/>
      <c r="AH809" s="12"/>
      <c r="AI809" s="12"/>
      <c r="AJ809" s="12"/>
      <c r="AK809" s="12"/>
      <c r="AL809" s="12"/>
      <c r="AM809" s="12"/>
      <c r="AN809" s="12"/>
      <c r="AO809" s="12"/>
      <c r="AP809" s="12"/>
      <c r="AQ809" s="12"/>
      <c r="AR809" s="12"/>
      <c r="AS809" s="12"/>
      <c r="AT809" s="12"/>
      <c r="AU809" s="12"/>
      <c r="AV809" s="12"/>
      <c r="AW809" s="12"/>
      <c r="AX809" s="12"/>
      <c r="AY809" s="12"/>
      <c r="AZ809" s="12"/>
      <c r="BA809" s="12"/>
      <c r="BB809" s="12"/>
    </row>
    <row r="810" spans="1:54" ht="14.5" hidden="1" x14ac:dyDescent="0.35">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c r="AA810" s="12"/>
      <c r="AB810" s="12"/>
      <c r="AC810" s="12"/>
      <c r="AD810" s="12"/>
      <c r="AE810" s="12"/>
      <c r="AF810" s="12"/>
      <c r="AG810" s="12"/>
      <c r="AH810" s="12"/>
      <c r="AI810" s="12"/>
      <c r="AJ810" s="12"/>
      <c r="AK810" s="12"/>
      <c r="AL810" s="12"/>
      <c r="AM810" s="12"/>
      <c r="AN810" s="12"/>
      <c r="AO810" s="12"/>
      <c r="AP810" s="12"/>
      <c r="AQ810" s="12"/>
      <c r="AR810" s="12"/>
      <c r="AS810" s="12"/>
      <c r="AT810" s="12"/>
      <c r="AU810" s="12"/>
      <c r="AV810" s="12"/>
      <c r="AW810" s="12"/>
      <c r="AX810" s="12"/>
      <c r="AY810" s="12"/>
      <c r="AZ810" s="12"/>
      <c r="BA810" s="12"/>
      <c r="BB810" s="12"/>
    </row>
    <row r="811" spans="1:54" ht="14.5" hidden="1" x14ac:dyDescent="0.35">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c r="AA811" s="12"/>
      <c r="AB811" s="12"/>
      <c r="AC811" s="12"/>
      <c r="AD811" s="12"/>
      <c r="AE811" s="12"/>
      <c r="AF811" s="12"/>
      <c r="AG811" s="12"/>
      <c r="AH811" s="12"/>
      <c r="AI811" s="12"/>
      <c r="AJ811" s="12"/>
      <c r="AK811" s="12"/>
      <c r="AL811" s="12"/>
      <c r="AM811" s="12"/>
      <c r="AN811" s="12"/>
      <c r="AO811" s="12"/>
      <c r="AP811" s="12"/>
      <c r="AQ811" s="12"/>
      <c r="AR811" s="12"/>
      <c r="AS811" s="12"/>
      <c r="AT811" s="12"/>
      <c r="AU811" s="12"/>
      <c r="AV811" s="12"/>
      <c r="AW811" s="12"/>
      <c r="AX811" s="12"/>
      <c r="AY811" s="12"/>
      <c r="AZ811" s="12"/>
      <c r="BA811" s="12"/>
      <c r="BB811" s="12"/>
    </row>
    <row r="812" spans="1:54" ht="14.5" hidden="1" x14ac:dyDescent="0.35">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c r="AA812" s="12"/>
      <c r="AB812" s="12"/>
      <c r="AC812" s="12"/>
      <c r="AD812" s="12"/>
      <c r="AE812" s="12"/>
      <c r="AF812" s="12"/>
      <c r="AG812" s="12"/>
      <c r="AH812" s="12"/>
      <c r="AI812" s="12"/>
      <c r="AJ812" s="12"/>
      <c r="AK812" s="12"/>
      <c r="AL812" s="12"/>
      <c r="AM812" s="12"/>
      <c r="AN812" s="12"/>
      <c r="AO812" s="12"/>
      <c r="AP812" s="12"/>
      <c r="AQ812" s="12"/>
      <c r="AR812" s="12"/>
      <c r="AS812" s="12"/>
      <c r="AT812" s="12"/>
      <c r="AU812" s="12"/>
      <c r="AV812" s="12"/>
      <c r="AW812" s="12"/>
      <c r="AX812" s="12"/>
      <c r="AY812" s="12"/>
      <c r="AZ812" s="12"/>
      <c r="BA812" s="12"/>
      <c r="BB812" s="12"/>
    </row>
    <row r="813" spans="1:54" ht="14.5" hidden="1" x14ac:dyDescent="0.35">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c r="AA813" s="12"/>
      <c r="AB813" s="12"/>
      <c r="AC813" s="12"/>
      <c r="AD813" s="12"/>
      <c r="AE813" s="12"/>
      <c r="AF813" s="12"/>
      <c r="AG813" s="12"/>
      <c r="AH813" s="12"/>
      <c r="AI813" s="12"/>
      <c r="AJ813" s="12"/>
      <c r="AK813" s="12"/>
      <c r="AL813" s="12"/>
      <c r="AM813" s="12"/>
      <c r="AN813" s="12"/>
      <c r="AO813" s="12"/>
      <c r="AP813" s="12"/>
      <c r="AQ813" s="12"/>
      <c r="AR813" s="12"/>
      <c r="AS813" s="12"/>
      <c r="AT813" s="12"/>
      <c r="AU813" s="12"/>
      <c r="AV813" s="12"/>
      <c r="AW813" s="12"/>
      <c r="AX813" s="12"/>
      <c r="AY813" s="12"/>
      <c r="AZ813" s="12"/>
      <c r="BA813" s="12"/>
      <c r="BB813" s="12"/>
    </row>
    <row r="814" spans="1:54" ht="14.5" hidden="1" x14ac:dyDescent="0.35">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c r="AA814" s="12"/>
      <c r="AB814" s="12"/>
      <c r="AC814" s="12"/>
      <c r="AD814" s="12"/>
      <c r="AE814" s="12"/>
      <c r="AF814" s="12"/>
      <c r="AG814" s="12"/>
      <c r="AH814" s="12"/>
      <c r="AI814" s="12"/>
      <c r="AJ814" s="12"/>
      <c r="AK814" s="12"/>
      <c r="AL814" s="12"/>
      <c r="AM814" s="12"/>
      <c r="AN814" s="12"/>
      <c r="AO814" s="12"/>
      <c r="AP814" s="12"/>
      <c r="AQ814" s="12"/>
      <c r="AR814" s="12"/>
      <c r="AS814" s="12"/>
      <c r="AT814" s="12"/>
      <c r="AU814" s="12"/>
      <c r="AV814" s="12"/>
      <c r="AW814" s="12"/>
      <c r="AX814" s="12"/>
      <c r="AY814" s="12"/>
      <c r="AZ814" s="12"/>
      <c r="BA814" s="12"/>
      <c r="BB814" s="12"/>
    </row>
    <row r="815" spans="1:54" ht="14.5" hidden="1" x14ac:dyDescent="0.35">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c r="AA815" s="12"/>
      <c r="AB815" s="12"/>
      <c r="AC815" s="12"/>
      <c r="AD815" s="12"/>
      <c r="AE815" s="12"/>
      <c r="AF815" s="12"/>
      <c r="AG815" s="12"/>
      <c r="AH815" s="12"/>
      <c r="AI815" s="12"/>
      <c r="AJ815" s="12"/>
      <c r="AK815" s="12"/>
      <c r="AL815" s="12"/>
      <c r="AM815" s="12"/>
      <c r="AN815" s="12"/>
      <c r="AO815" s="12"/>
      <c r="AP815" s="12"/>
      <c r="AQ815" s="12"/>
      <c r="AR815" s="12"/>
      <c r="AS815" s="12"/>
      <c r="AT815" s="12"/>
      <c r="AU815" s="12"/>
      <c r="AV815" s="12"/>
      <c r="AW815" s="12"/>
      <c r="AX815" s="12"/>
      <c r="AY815" s="12"/>
      <c r="AZ815" s="12"/>
      <c r="BA815" s="12"/>
      <c r="BB815" s="12"/>
    </row>
    <row r="816" spans="1:54" ht="14.5" hidden="1" x14ac:dyDescent="0.35">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c r="AA816" s="12"/>
      <c r="AB816" s="12"/>
      <c r="AC816" s="12"/>
      <c r="AD816" s="12"/>
      <c r="AE816" s="12"/>
      <c r="AF816" s="12"/>
      <c r="AG816" s="12"/>
      <c r="AH816" s="12"/>
      <c r="AI816" s="12"/>
      <c r="AJ816" s="12"/>
      <c r="AK816" s="12"/>
      <c r="AL816" s="12"/>
      <c r="AM816" s="12"/>
      <c r="AN816" s="12"/>
      <c r="AO816" s="12"/>
      <c r="AP816" s="12"/>
      <c r="AQ816" s="12"/>
      <c r="AR816" s="12"/>
      <c r="AS816" s="12"/>
      <c r="AT816" s="12"/>
      <c r="AU816" s="12"/>
      <c r="AV816" s="12"/>
      <c r="AW816" s="12"/>
      <c r="AX816" s="12"/>
      <c r="AY816" s="12"/>
      <c r="AZ816" s="12"/>
      <c r="BA816" s="12"/>
      <c r="BB816" s="12"/>
    </row>
    <row r="817" spans="1:54" ht="14.5" hidden="1" x14ac:dyDescent="0.35">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c r="AA817" s="12"/>
      <c r="AB817" s="12"/>
      <c r="AC817" s="12"/>
      <c r="AD817" s="12"/>
      <c r="AE817" s="12"/>
      <c r="AF817" s="12"/>
      <c r="AG817" s="12"/>
      <c r="AH817" s="12"/>
      <c r="AI817" s="12"/>
      <c r="AJ817" s="12"/>
      <c r="AK817" s="12"/>
      <c r="AL817" s="12"/>
      <c r="AM817" s="12"/>
      <c r="AN817" s="12"/>
      <c r="AO817" s="12"/>
      <c r="AP817" s="12"/>
      <c r="AQ817" s="12"/>
      <c r="AR817" s="12"/>
      <c r="AS817" s="12"/>
      <c r="AT817" s="12"/>
      <c r="AU817" s="12"/>
      <c r="AV817" s="12"/>
      <c r="AW817" s="12"/>
      <c r="AX817" s="12"/>
      <c r="AY817" s="12"/>
      <c r="AZ817" s="12"/>
      <c r="BA817" s="12"/>
      <c r="BB817" s="12"/>
    </row>
    <row r="818" spans="1:54" ht="14.5" hidden="1" x14ac:dyDescent="0.35">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c r="AA818" s="12"/>
      <c r="AB818" s="12"/>
      <c r="AC818" s="12"/>
      <c r="AD818" s="12"/>
      <c r="AE818" s="12"/>
      <c r="AF818" s="12"/>
      <c r="AG818" s="12"/>
      <c r="AH818" s="12"/>
      <c r="AI818" s="12"/>
      <c r="AJ818" s="12"/>
      <c r="AK818" s="12"/>
      <c r="AL818" s="12"/>
      <c r="AM818" s="12"/>
      <c r="AN818" s="12"/>
      <c r="AO818" s="12"/>
      <c r="AP818" s="12"/>
      <c r="AQ818" s="12"/>
      <c r="AR818" s="12"/>
      <c r="AS818" s="12"/>
      <c r="AT818" s="12"/>
      <c r="AU818" s="12"/>
      <c r="AV818" s="12"/>
      <c r="AW818" s="12"/>
      <c r="AX818" s="12"/>
      <c r="AY818" s="12"/>
      <c r="AZ818" s="12"/>
      <c r="BA818" s="12"/>
      <c r="BB818" s="12"/>
    </row>
    <row r="819" spans="1:54" ht="14.5" hidden="1" x14ac:dyDescent="0.35">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c r="AA819" s="12"/>
      <c r="AB819" s="12"/>
      <c r="AC819" s="12"/>
      <c r="AD819" s="12"/>
      <c r="AE819" s="12"/>
      <c r="AF819" s="12"/>
      <c r="AG819" s="12"/>
      <c r="AH819" s="12"/>
      <c r="AI819" s="12"/>
      <c r="AJ819" s="12"/>
      <c r="AK819" s="12"/>
      <c r="AL819" s="12"/>
      <c r="AM819" s="12"/>
      <c r="AN819" s="12"/>
      <c r="AO819" s="12"/>
      <c r="AP819" s="12"/>
      <c r="AQ819" s="12"/>
      <c r="AR819" s="12"/>
      <c r="AS819" s="12"/>
      <c r="AT819" s="12"/>
      <c r="AU819" s="12"/>
      <c r="AV819" s="12"/>
      <c r="AW819" s="12"/>
      <c r="AX819" s="12"/>
      <c r="AY819" s="12"/>
      <c r="AZ819" s="12"/>
      <c r="BA819" s="12"/>
      <c r="BB819" s="12"/>
    </row>
    <row r="820" spans="1:54" ht="14.5" hidden="1" x14ac:dyDescent="0.35">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c r="AA820" s="12"/>
      <c r="AB820" s="12"/>
      <c r="AC820" s="12"/>
      <c r="AD820" s="12"/>
      <c r="AE820" s="12"/>
      <c r="AF820" s="12"/>
      <c r="AG820" s="12"/>
      <c r="AH820" s="12"/>
      <c r="AI820" s="12"/>
      <c r="AJ820" s="12"/>
      <c r="AK820" s="12"/>
      <c r="AL820" s="12"/>
      <c r="AM820" s="12"/>
      <c r="AN820" s="12"/>
      <c r="AO820" s="12"/>
      <c r="AP820" s="12"/>
      <c r="AQ820" s="12"/>
      <c r="AR820" s="12"/>
      <c r="AS820" s="12"/>
      <c r="AT820" s="12"/>
      <c r="AU820" s="12"/>
      <c r="AV820" s="12"/>
      <c r="AW820" s="12"/>
      <c r="AX820" s="12"/>
      <c r="AY820" s="12"/>
      <c r="AZ820" s="12"/>
      <c r="BA820" s="12"/>
      <c r="BB820" s="12"/>
    </row>
    <row r="821" spans="1:54" ht="14.5" hidden="1" x14ac:dyDescent="0.35">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c r="AA821" s="12"/>
      <c r="AB821" s="12"/>
      <c r="AC821" s="12"/>
      <c r="AD821" s="12"/>
      <c r="AE821" s="12"/>
      <c r="AF821" s="12"/>
      <c r="AG821" s="12"/>
      <c r="AH821" s="12"/>
      <c r="AI821" s="12"/>
      <c r="AJ821" s="12"/>
      <c r="AK821" s="12"/>
      <c r="AL821" s="12"/>
      <c r="AM821" s="12"/>
      <c r="AN821" s="12"/>
      <c r="AO821" s="12"/>
      <c r="AP821" s="12"/>
      <c r="AQ821" s="12"/>
      <c r="AR821" s="12"/>
      <c r="AS821" s="12"/>
      <c r="AT821" s="12"/>
      <c r="AU821" s="12"/>
      <c r="AV821" s="12"/>
      <c r="AW821" s="12"/>
      <c r="AX821" s="12"/>
      <c r="AY821" s="12"/>
      <c r="AZ821" s="12"/>
      <c r="BA821" s="12"/>
      <c r="BB821" s="12"/>
    </row>
    <row r="822" spans="1:54" ht="14.5" hidden="1" x14ac:dyDescent="0.35">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c r="AA822" s="12"/>
      <c r="AB822" s="12"/>
      <c r="AC822" s="12"/>
      <c r="AD822" s="12"/>
      <c r="AE822" s="12"/>
      <c r="AF822" s="12"/>
      <c r="AG822" s="12"/>
      <c r="AH822" s="12"/>
      <c r="AI822" s="12"/>
      <c r="AJ822" s="12"/>
      <c r="AK822" s="12"/>
      <c r="AL822" s="12"/>
      <c r="AM822" s="12"/>
      <c r="AN822" s="12"/>
      <c r="AO822" s="12"/>
      <c r="AP822" s="12"/>
      <c r="AQ822" s="12"/>
      <c r="AR822" s="12"/>
      <c r="AS822" s="12"/>
      <c r="AT822" s="12"/>
      <c r="AU822" s="12"/>
      <c r="AV822" s="12"/>
      <c r="AW822" s="12"/>
      <c r="AX822" s="12"/>
      <c r="AY822" s="12"/>
      <c r="AZ822" s="12"/>
      <c r="BA822" s="12"/>
      <c r="BB822" s="12"/>
    </row>
    <row r="823" spans="1:54" ht="14.5" hidden="1" x14ac:dyDescent="0.35">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c r="AA823" s="12"/>
      <c r="AB823" s="12"/>
      <c r="AC823" s="12"/>
      <c r="AD823" s="12"/>
      <c r="AE823" s="12"/>
      <c r="AF823" s="12"/>
      <c r="AG823" s="12"/>
      <c r="AH823" s="12"/>
      <c r="AI823" s="12"/>
      <c r="AJ823" s="12"/>
      <c r="AK823" s="12"/>
      <c r="AL823" s="12"/>
      <c r="AM823" s="12"/>
      <c r="AN823" s="12"/>
      <c r="AO823" s="12"/>
      <c r="AP823" s="12"/>
      <c r="AQ823" s="12"/>
      <c r="AR823" s="12"/>
      <c r="AS823" s="12"/>
      <c r="AT823" s="12"/>
      <c r="AU823" s="12"/>
      <c r="AV823" s="12"/>
      <c r="AW823" s="12"/>
      <c r="AX823" s="12"/>
      <c r="AY823" s="12"/>
      <c r="AZ823" s="12"/>
      <c r="BA823" s="12"/>
      <c r="BB823" s="12"/>
    </row>
    <row r="824" spans="1:54" ht="14.5" hidden="1" x14ac:dyDescent="0.35">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c r="AA824" s="12"/>
      <c r="AB824" s="12"/>
      <c r="AC824" s="12"/>
      <c r="AD824" s="12"/>
      <c r="AE824" s="12"/>
      <c r="AF824" s="12"/>
      <c r="AG824" s="12"/>
      <c r="AH824" s="12"/>
      <c r="AI824" s="12"/>
      <c r="AJ824" s="12"/>
      <c r="AK824" s="12"/>
      <c r="AL824" s="12"/>
      <c r="AM824" s="12"/>
      <c r="AN824" s="12"/>
      <c r="AO824" s="12"/>
      <c r="AP824" s="12"/>
      <c r="AQ824" s="12"/>
      <c r="AR824" s="12"/>
      <c r="AS824" s="12"/>
      <c r="AT824" s="12"/>
      <c r="AU824" s="12"/>
      <c r="AV824" s="12"/>
      <c r="AW824" s="12"/>
      <c r="AX824" s="12"/>
      <c r="AY824" s="12"/>
      <c r="AZ824" s="12"/>
      <c r="BA824" s="12"/>
      <c r="BB824" s="12"/>
    </row>
    <row r="825" spans="1:54" ht="14.5" hidden="1" x14ac:dyDescent="0.35">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c r="AA825" s="12"/>
      <c r="AB825" s="12"/>
      <c r="AC825" s="12"/>
      <c r="AD825" s="12"/>
      <c r="AE825" s="12"/>
      <c r="AF825" s="12"/>
      <c r="AG825" s="12"/>
      <c r="AH825" s="12"/>
      <c r="AI825" s="12"/>
      <c r="AJ825" s="12"/>
      <c r="AK825" s="12"/>
      <c r="AL825" s="12"/>
      <c r="AM825" s="12"/>
      <c r="AN825" s="12"/>
      <c r="AO825" s="12"/>
      <c r="AP825" s="12"/>
      <c r="AQ825" s="12"/>
      <c r="AR825" s="12"/>
      <c r="AS825" s="12"/>
      <c r="AT825" s="12"/>
      <c r="AU825" s="12"/>
      <c r="AV825" s="12"/>
      <c r="AW825" s="12"/>
      <c r="AX825" s="12"/>
      <c r="AY825" s="12"/>
      <c r="AZ825" s="12"/>
      <c r="BA825" s="12"/>
      <c r="BB825" s="12"/>
    </row>
    <row r="826" spans="1:54" ht="14.5" hidden="1" x14ac:dyDescent="0.35">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c r="AA826" s="12"/>
      <c r="AB826" s="12"/>
      <c r="AC826" s="12"/>
      <c r="AD826" s="12"/>
      <c r="AE826" s="12"/>
      <c r="AF826" s="12"/>
      <c r="AG826" s="12"/>
      <c r="AH826" s="12"/>
      <c r="AI826" s="12"/>
      <c r="AJ826" s="12"/>
      <c r="AK826" s="12"/>
      <c r="AL826" s="12"/>
      <c r="AM826" s="12"/>
      <c r="AN826" s="12"/>
      <c r="AO826" s="12"/>
      <c r="AP826" s="12"/>
      <c r="AQ826" s="12"/>
      <c r="AR826" s="12"/>
      <c r="AS826" s="12"/>
      <c r="AT826" s="12"/>
      <c r="AU826" s="12"/>
      <c r="AV826" s="12"/>
      <c r="AW826" s="12"/>
      <c r="AX826" s="12"/>
      <c r="AY826" s="12"/>
      <c r="AZ826" s="12"/>
      <c r="BA826" s="12"/>
      <c r="BB826" s="12"/>
    </row>
    <row r="827" spans="1:54" ht="14.5" hidden="1" x14ac:dyDescent="0.35">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c r="AA827" s="12"/>
      <c r="AB827" s="12"/>
      <c r="AC827" s="12"/>
      <c r="AD827" s="12"/>
      <c r="AE827" s="12"/>
      <c r="AF827" s="12"/>
      <c r="AG827" s="12"/>
      <c r="AH827" s="12"/>
      <c r="AI827" s="12"/>
      <c r="AJ827" s="12"/>
      <c r="AK827" s="12"/>
      <c r="AL827" s="12"/>
      <c r="AM827" s="12"/>
      <c r="AN827" s="12"/>
      <c r="AO827" s="12"/>
      <c r="AP827" s="12"/>
      <c r="AQ827" s="12"/>
      <c r="AR827" s="12"/>
      <c r="AS827" s="12"/>
      <c r="AT827" s="12"/>
      <c r="AU827" s="12"/>
      <c r="AV827" s="12"/>
      <c r="AW827" s="12"/>
      <c r="AX827" s="12"/>
      <c r="AY827" s="12"/>
      <c r="AZ827" s="12"/>
      <c r="BA827" s="12"/>
      <c r="BB827" s="12"/>
    </row>
    <row r="828" spans="1:54" ht="14.5" hidden="1" x14ac:dyDescent="0.35">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c r="AA828" s="12"/>
      <c r="AB828" s="12"/>
      <c r="AC828" s="12"/>
      <c r="AD828" s="12"/>
      <c r="AE828" s="12"/>
      <c r="AF828" s="12"/>
      <c r="AG828" s="12"/>
      <c r="AH828" s="12"/>
      <c r="AI828" s="12"/>
      <c r="AJ828" s="12"/>
      <c r="AK828" s="12"/>
      <c r="AL828" s="12"/>
      <c r="AM828" s="12"/>
      <c r="AN828" s="12"/>
      <c r="AO828" s="12"/>
      <c r="AP828" s="12"/>
      <c r="AQ828" s="12"/>
      <c r="AR828" s="12"/>
      <c r="AS828" s="12"/>
      <c r="AT828" s="12"/>
      <c r="AU828" s="12"/>
      <c r="AV828" s="12"/>
      <c r="AW828" s="12"/>
      <c r="AX828" s="12"/>
      <c r="AY828" s="12"/>
      <c r="AZ828" s="12"/>
      <c r="BA828" s="12"/>
      <c r="BB828" s="12"/>
    </row>
    <row r="829" spans="1:54" ht="14.5" hidden="1" x14ac:dyDescent="0.35">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c r="AA829" s="12"/>
      <c r="AB829" s="12"/>
      <c r="AC829" s="12"/>
      <c r="AD829" s="12"/>
      <c r="AE829" s="12"/>
      <c r="AF829" s="12"/>
      <c r="AG829" s="12"/>
      <c r="AH829" s="12"/>
      <c r="AI829" s="12"/>
      <c r="AJ829" s="12"/>
      <c r="AK829" s="12"/>
      <c r="AL829" s="12"/>
      <c r="AM829" s="12"/>
      <c r="AN829" s="12"/>
      <c r="AO829" s="12"/>
      <c r="AP829" s="12"/>
      <c r="AQ829" s="12"/>
      <c r="AR829" s="12"/>
      <c r="AS829" s="12"/>
      <c r="AT829" s="12"/>
      <c r="AU829" s="12"/>
      <c r="AV829" s="12"/>
      <c r="AW829" s="12"/>
      <c r="AX829" s="12"/>
      <c r="AY829" s="12"/>
      <c r="AZ829" s="12"/>
      <c r="BA829" s="12"/>
      <c r="BB829" s="12"/>
    </row>
    <row r="830" spans="1:54" ht="14.5" hidden="1" x14ac:dyDescent="0.35">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c r="AA830" s="12"/>
      <c r="AB830" s="12"/>
      <c r="AC830" s="12"/>
      <c r="AD830" s="12"/>
      <c r="AE830" s="12"/>
      <c r="AF830" s="12"/>
      <c r="AG830" s="12"/>
      <c r="AH830" s="12"/>
      <c r="AI830" s="12"/>
      <c r="AJ830" s="12"/>
      <c r="AK830" s="12"/>
      <c r="AL830" s="12"/>
      <c r="AM830" s="12"/>
      <c r="AN830" s="12"/>
      <c r="AO830" s="12"/>
      <c r="AP830" s="12"/>
      <c r="AQ830" s="12"/>
      <c r="AR830" s="12"/>
      <c r="AS830" s="12"/>
      <c r="AT830" s="12"/>
      <c r="AU830" s="12"/>
      <c r="AV830" s="12"/>
      <c r="AW830" s="12"/>
      <c r="AX830" s="12"/>
      <c r="AY830" s="12"/>
      <c r="AZ830" s="12"/>
      <c r="BA830" s="12"/>
      <c r="BB830" s="12"/>
    </row>
    <row r="831" spans="1:54" ht="14.5" hidden="1" x14ac:dyDescent="0.35">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c r="AA831" s="12"/>
      <c r="AB831" s="12"/>
      <c r="AC831" s="12"/>
      <c r="AD831" s="12"/>
      <c r="AE831" s="12"/>
      <c r="AF831" s="12"/>
      <c r="AG831" s="12"/>
      <c r="AH831" s="12"/>
      <c r="AI831" s="12"/>
      <c r="AJ831" s="12"/>
      <c r="AK831" s="12"/>
      <c r="AL831" s="12"/>
      <c r="AM831" s="12"/>
      <c r="AN831" s="12"/>
      <c r="AO831" s="12"/>
      <c r="AP831" s="12"/>
      <c r="AQ831" s="12"/>
      <c r="AR831" s="12"/>
      <c r="AS831" s="12"/>
      <c r="AT831" s="12"/>
      <c r="AU831" s="12"/>
      <c r="AV831" s="12"/>
      <c r="AW831" s="12"/>
      <c r="AX831" s="12"/>
      <c r="AY831" s="12"/>
      <c r="AZ831" s="12"/>
      <c r="BA831" s="12"/>
      <c r="BB831" s="12"/>
    </row>
    <row r="832" spans="1:54" ht="14.5" hidden="1" x14ac:dyDescent="0.35">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c r="AA832" s="12"/>
      <c r="AB832" s="12"/>
      <c r="AC832" s="12"/>
      <c r="AD832" s="12"/>
      <c r="AE832" s="12"/>
      <c r="AF832" s="12"/>
      <c r="AG832" s="12"/>
      <c r="AH832" s="12"/>
      <c r="AI832" s="12"/>
      <c r="AJ832" s="12"/>
      <c r="AK832" s="12"/>
      <c r="AL832" s="12"/>
      <c r="AM832" s="12"/>
      <c r="AN832" s="12"/>
      <c r="AO832" s="12"/>
      <c r="AP832" s="12"/>
      <c r="AQ832" s="12"/>
      <c r="AR832" s="12"/>
      <c r="AS832" s="12"/>
      <c r="AT832" s="12"/>
      <c r="AU832" s="12"/>
      <c r="AV832" s="12"/>
      <c r="AW832" s="12"/>
      <c r="AX832" s="12"/>
      <c r="AY832" s="12"/>
      <c r="AZ832" s="12"/>
      <c r="BA832" s="12"/>
      <c r="BB832" s="12"/>
    </row>
    <row r="833" spans="1:54" ht="14.5" hidden="1" x14ac:dyDescent="0.35">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c r="AA833" s="12"/>
      <c r="AB833" s="12"/>
      <c r="AC833" s="12"/>
      <c r="AD833" s="12"/>
      <c r="AE833" s="12"/>
      <c r="AF833" s="12"/>
      <c r="AG833" s="12"/>
      <c r="AH833" s="12"/>
      <c r="AI833" s="12"/>
      <c r="AJ833" s="12"/>
      <c r="AK833" s="12"/>
      <c r="AL833" s="12"/>
      <c r="AM833" s="12"/>
      <c r="AN833" s="12"/>
      <c r="AO833" s="12"/>
      <c r="AP833" s="12"/>
      <c r="AQ833" s="12"/>
      <c r="AR833" s="12"/>
      <c r="AS833" s="12"/>
      <c r="AT833" s="12"/>
      <c r="AU833" s="12"/>
      <c r="AV833" s="12"/>
      <c r="AW833" s="12"/>
      <c r="AX833" s="12"/>
      <c r="AY833" s="12"/>
      <c r="AZ833" s="12"/>
      <c r="BA833" s="12"/>
      <c r="BB833" s="12"/>
    </row>
    <row r="834" spans="1:54" ht="14.5" hidden="1" x14ac:dyDescent="0.35">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c r="AA834" s="12"/>
      <c r="AB834" s="12"/>
      <c r="AC834" s="12"/>
      <c r="AD834" s="12"/>
      <c r="AE834" s="12"/>
      <c r="AF834" s="12"/>
      <c r="AG834" s="12"/>
      <c r="AH834" s="12"/>
      <c r="AI834" s="12"/>
      <c r="AJ834" s="12"/>
      <c r="AK834" s="12"/>
      <c r="AL834" s="12"/>
      <c r="AM834" s="12"/>
      <c r="AN834" s="12"/>
      <c r="AO834" s="12"/>
      <c r="AP834" s="12"/>
      <c r="AQ834" s="12"/>
      <c r="AR834" s="12"/>
      <c r="AS834" s="12"/>
      <c r="AT834" s="12"/>
      <c r="AU834" s="12"/>
      <c r="AV834" s="12"/>
      <c r="AW834" s="12"/>
      <c r="AX834" s="12"/>
      <c r="AY834" s="12"/>
      <c r="AZ834" s="12"/>
      <c r="BA834" s="12"/>
      <c r="BB834" s="12"/>
    </row>
    <row r="835" spans="1:54" ht="14.5" hidden="1" x14ac:dyDescent="0.35">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c r="AA835" s="12"/>
      <c r="AB835" s="12"/>
      <c r="AC835" s="12"/>
      <c r="AD835" s="12"/>
      <c r="AE835" s="12"/>
      <c r="AF835" s="12"/>
      <c r="AG835" s="12"/>
      <c r="AH835" s="12"/>
      <c r="AI835" s="12"/>
      <c r="AJ835" s="12"/>
      <c r="AK835" s="12"/>
      <c r="AL835" s="12"/>
      <c r="AM835" s="12"/>
      <c r="AN835" s="12"/>
      <c r="AO835" s="12"/>
      <c r="AP835" s="12"/>
      <c r="AQ835" s="12"/>
      <c r="AR835" s="12"/>
      <c r="AS835" s="12"/>
      <c r="AT835" s="12"/>
      <c r="AU835" s="12"/>
      <c r="AV835" s="12"/>
      <c r="AW835" s="12"/>
      <c r="AX835" s="12"/>
      <c r="AY835" s="12"/>
      <c r="AZ835" s="12"/>
      <c r="BA835" s="12"/>
      <c r="BB835" s="12"/>
    </row>
    <row r="836" spans="1:54" ht="14.5" hidden="1" x14ac:dyDescent="0.35">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c r="AA836" s="12"/>
      <c r="AB836" s="12"/>
      <c r="AC836" s="12"/>
      <c r="AD836" s="12"/>
      <c r="AE836" s="12"/>
      <c r="AF836" s="12"/>
      <c r="AG836" s="12"/>
      <c r="AH836" s="12"/>
      <c r="AI836" s="12"/>
      <c r="AJ836" s="12"/>
      <c r="AK836" s="12"/>
      <c r="AL836" s="12"/>
      <c r="AM836" s="12"/>
      <c r="AN836" s="12"/>
      <c r="AO836" s="12"/>
      <c r="AP836" s="12"/>
      <c r="AQ836" s="12"/>
      <c r="AR836" s="12"/>
      <c r="AS836" s="12"/>
      <c r="AT836" s="12"/>
      <c r="AU836" s="12"/>
      <c r="AV836" s="12"/>
      <c r="AW836" s="12"/>
      <c r="AX836" s="12"/>
      <c r="AY836" s="12"/>
      <c r="AZ836" s="12"/>
      <c r="BA836" s="12"/>
      <c r="BB836" s="12"/>
    </row>
    <row r="837" spans="1:54" ht="14.5" hidden="1" x14ac:dyDescent="0.35">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c r="AA837" s="12"/>
      <c r="AB837" s="12"/>
      <c r="AC837" s="12"/>
      <c r="AD837" s="12"/>
      <c r="AE837" s="12"/>
      <c r="AF837" s="12"/>
      <c r="AG837" s="12"/>
      <c r="AH837" s="12"/>
      <c r="AI837" s="12"/>
      <c r="AJ837" s="12"/>
      <c r="AK837" s="12"/>
      <c r="AL837" s="12"/>
      <c r="AM837" s="12"/>
      <c r="AN837" s="12"/>
      <c r="AO837" s="12"/>
      <c r="AP837" s="12"/>
      <c r="AQ837" s="12"/>
      <c r="AR837" s="12"/>
      <c r="AS837" s="12"/>
      <c r="AT837" s="12"/>
      <c r="AU837" s="12"/>
      <c r="AV837" s="12"/>
      <c r="AW837" s="12"/>
      <c r="AX837" s="12"/>
      <c r="AY837" s="12"/>
      <c r="AZ837" s="12"/>
      <c r="BA837" s="12"/>
      <c r="BB837" s="12"/>
    </row>
    <row r="838" spans="1:54" ht="14.5" hidden="1" x14ac:dyDescent="0.35">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c r="AA838" s="12"/>
      <c r="AB838" s="12"/>
      <c r="AC838" s="12"/>
      <c r="AD838" s="12"/>
      <c r="AE838" s="12"/>
      <c r="AF838" s="12"/>
      <c r="AG838" s="12"/>
      <c r="AH838" s="12"/>
      <c r="AI838" s="12"/>
      <c r="AJ838" s="12"/>
      <c r="AK838" s="12"/>
      <c r="AL838" s="12"/>
      <c r="AM838" s="12"/>
      <c r="AN838" s="12"/>
      <c r="AO838" s="12"/>
      <c r="AP838" s="12"/>
      <c r="AQ838" s="12"/>
      <c r="AR838" s="12"/>
      <c r="AS838" s="12"/>
      <c r="AT838" s="12"/>
      <c r="AU838" s="12"/>
      <c r="AV838" s="12"/>
      <c r="AW838" s="12"/>
      <c r="AX838" s="12"/>
      <c r="AY838" s="12"/>
      <c r="AZ838" s="12"/>
      <c r="BA838" s="12"/>
      <c r="BB838" s="12"/>
    </row>
    <row r="839" spans="1:54" ht="14.5" hidden="1" x14ac:dyDescent="0.35">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c r="AA839" s="12"/>
      <c r="AB839" s="12"/>
      <c r="AC839" s="12"/>
      <c r="AD839" s="12"/>
      <c r="AE839" s="12"/>
      <c r="AF839" s="12"/>
      <c r="AG839" s="12"/>
      <c r="AH839" s="12"/>
      <c r="AI839" s="12"/>
      <c r="AJ839" s="12"/>
      <c r="AK839" s="12"/>
      <c r="AL839" s="12"/>
      <c r="AM839" s="12"/>
      <c r="AN839" s="12"/>
      <c r="AO839" s="12"/>
      <c r="AP839" s="12"/>
      <c r="AQ839" s="12"/>
      <c r="AR839" s="12"/>
      <c r="AS839" s="12"/>
      <c r="AT839" s="12"/>
      <c r="AU839" s="12"/>
      <c r="AV839" s="12"/>
      <c r="AW839" s="12"/>
      <c r="AX839" s="12"/>
      <c r="AY839" s="12"/>
      <c r="AZ839" s="12"/>
      <c r="BA839" s="12"/>
      <c r="BB839" s="12"/>
    </row>
    <row r="840" spans="1:54" ht="14.5" hidden="1" x14ac:dyDescent="0.35">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c r="AA840" s="12"/>
      <c r="AB840" s="12"/>
      <c r="AC840" s="12"/>
      <c r="AD840" s="12"/>
      <c r="AE840" s="12"/>
      <c r="AF840" s="12"/>
      <c r="AG840" s="12"/>
      <c r="AH840" s="12"/>
      <c r="AI840" s="12"/>
      <c r="AJ840" s="12"/>
      <c r="AK840" s="12"/>
      <c r="AL840" s="12"/>
      <c r="AM840" s="12"/>
      <c r="AN840" s="12"/>
      <c r="AO840" s="12"/>
      <c r="AP840" s="12"/>
      <c r="AQ840" s="12"/>
      <c r="AR840" s="12"/>
      <c r="AS840" s="12"/>
      <c r="AT840" s="12"/>
      <c r="AU840" s="12"/>
      <c r="AV840" s="12"/>
      <c r="AW840" s="12"/>
      <c r="AX840" s="12"/>
      <c r="AY840" s="12"/>
      <c r="AZ840" s="12"/>
      <c r="BA840" s="12"/>
      <c r="BB840" s="12"/>
    </row>
    <row r="841" spans="1:54" ht="14.5" hidden="1" x14ac:dyDescent="0.35">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c r="AA841" s="12"/>
      <c r="AB841" s="12"/>
      <c r="AC841" s="12"/>
      <c r="AD841" s="12"/>
      <c r="AE841" s="12"/>
      <c r="AF841" s="12"/>
      <c r="AG841" s="12"/>
      <c r="AH841" s="12"/>
      <c r="AI841" s="12"/>
      <c r="AJ841" s="12"/>
      <c r="AK841" s="12"/>
      <c r="AL841" s="12"/>
      <c r="AM841" s="12"/>
      <c r="AN841" s="12"/>
      <c r="AO841" s="12"/>
      <c r="AP841" s="12"/>
      <c r="AQ841" s="12"/>
      <c r="AR841" s="12"/>
      <c r="AS841" s="12"/>
      <c r="AT841" s="12"/>
      <c r="AU841" s="12"/>
      <c r="AV841" s="12"/>
      <c r="AW841" s="12"/>
      <c r="AX841" s="12"/>
      <c r="AY841" s="12"/>
      <c r="AZ841" s="12"/>
      <c r="BA841" s="12"/>
      <c r="BB841" s="12"/>
    </row>
    <row r="842" spans="1:54" ht="14.5" hidden="1" x14ac:dyDescent="0.35">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c r="AA842" s="12"/>
      <c r="AB842" s="12"/>
      <c r="AC842" s="12"/>
      <c r="AD842" s="12"/>
      <c r="AE842" s="12"/>
      <c r="AF842" s="12"/>
      <c r="AG842" s="12"/>
      <c r="AH842" s="12"/>
      <c r="AI842" s="12"/>
      <c r="AJ842" s="12"/>
      <c r="AK842" s="12"/>
      <c r="AL842" s="12"/>
      <c r="AM842" s="12"/>
      <c r="AN842" s="12"/>
      <c r="AO842" s="12"/>
      <c r="AP842" s="12"/>
      <c r="AQ842" s="12"/>
      <c r="AR842" s="12"/>
      <c r="AS842" s="12"/>
      <c r="AT842" s="12"/>
      <c r="AU842" s="12"/>
      <c r="AV842" s="12"/>
      <c r="AW842" s="12"/>
      <c r="AX842" s="12"/>
      <c r="AY842" s="12"/>
      <c r="AZ842" s="12"/>
      <c r="BA842" s="12"/>
      <c r="BB842" s="12"/>
    </row>
    <row r="843" spans="1:54" ht="14.5" hidden="1" x14ac:dyDescent="0.35">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c r="AA843" s="12"/>
      <c r="AB843" s="12"/>
      <c r="AC843" s="12"/>
      <c r="AD843" s="12"/>
      <c r="AE843" s="12"/>
      <c r="AF843" s="12"/>
      <c r="AG843" s="12"/>
      <c r="AH843" s="12"/>
      <c r="AI843" s="12"/>
      <c r="AJ843" s="12"/>
      <c r="AK843" s="12"/>
      <c r="AL843" s="12"/>
      <c r="AM843" s="12"/>
      <c r="AN843" s="12"/>
      <c r="AO843" s="12"/>
      <c r="AP843" s="12"/>
      <c r="AQ843" s="12"/>
      <c r="AR843" s="12"/>
      <c r="AS843" s="12"/>
      <c r="AT843" s="12"/>
      <c r="AU843" s="12"/>
      <c r="AV843" s="12"/>
      <c r="AW843" s="12"/>
      <c r="AX843" s="12"/>
      <c r="AY843" s="12"/>
      <c r="AZ843" s="12"/>
      <c r="BA843" s="12"/>
      <c r="BB843" s="12"/>
    </row>
    <row r="844" spans="1:54" ht="14.5" hidden="1" x14ac:dyDescent="0.35">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c r="AA844" s="12"/>
      <c r="AB844" s="12"/>
      <c r="AC844" s="12"/>
      <c r="AD844" s="12"/>
      <c r="AE844" s="12"/>
      <c r="AF844" s="12"/>
      <c r="AG844" s="12"/>
      <c r="AH844" s="12"/>
      <c r="AI844" s="12"/>
      <c r="AJ844" s="12"/>
      <c r="AK844" s="12"/>
      <c r="AL844" s="12"/>
      <c r="AM844" s="12"/>
      <c r="AN844" s="12"/>
      <c r="AO844" s="12"/>
      <c r="AP844" s="12"/>
      <c r="AQ844" s="12"/>
      <c r="AR844" s="12"/>
      <c r="AS844" s="12"/>
      <c r="AT844" s="12"/>
      <c r="AU844" s="12"/>
      <c r="AV844" s="12"/>
      <c r="AW844" s="12"/>
      <c r="AX844" s="12"/>
      <c r="AY844" s="12"/>
      <c r="AZ844" s="12"/>
      <c r="BA844" s="12"/>
      <c r="BB844" s="12"/>
    </row>
    <row r="845" spans="1:54" ht="14.5" hidden="1" x14ac:dyDescent="0.35">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c r="AA845" s="12"/>
      <c r="AB845" s="12"/>
      <c r="AC845" s="12"/>
      <c r="AD845" s="12"/>
      <c r="AE845" s="12"/>
      <c r="AF845" s="12"/>
      <c r="AG845" s="12"/>
      <c r="AH845" s="12"/>
      <c r="AI845" s="12"/>
      <c r="AJ845" s="12"/>
      <c r="AK845" s="12"/>
      <c r="AL845" s="12"/>
      <c r="AM845" s="12"/>
      <c r="AN845" s="12"/>
      <c r="AO845" s="12"/>
      <c r="AP845" s="12"/>
      <c r="AQ845" s="12"/>
      <c r="AR845" s="12"/>
      <c r="AS845" s="12"/>
      <c r="AT845" s="12"/>
      <c r="AU845" s="12"/>
      <c r="AV845" s="12"/>
      <c r="AW845" s="12"/>
      <c r="AX845" s="12"/>
      <c r="AY845" s="12"/>
      <c r="AZ845" s="12"/>
      <c r="BA845" s="12"/>
      <c r="BB845" s="12"/>
    </row>
    <row r="846" spans="1:54" ht="14.5" hidden="1" x14ac:dyDescent="0.35">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c r="AA846" s="12"/>
      <c r="AB846" s="12"/>
      <c r="AC846" s="12"/>
      <c r="AD846" s="12"/>
      <c r="AE846" s="12"/>
      <c r="AF846" s="12"/>
      <c r="AG846" s="12"/>
      <c r="AH846" s="12"/>
      <c r="AI846" s="12"/>
      <c r="AJ846" s="12"/>
      <c r="AK846" s="12"/>
      <c r="AL846" s="12"/>
      <c r="AM846" s="12"/>
      <c r="AN846" s="12"/>
      <c r="AO846" s="12"/>
      <c r="AP846" s="12"/>
      <c r="AQ846" s="12"/>
      <c r="AR846" s="12"/>
      <c r="AS846" s="12"/>
      <c r="AT846" s="12"/>
      <c r="AU846" s="12"/>
      <c r="AV846" s="12"/>
      <c r="AW846" s="12"/>
      <c r="AX846" s="12"/>
      <c r="AY846" s="12"/>
      <c r="AZ846" s="12"/>
      <c r="BA846" s="12"/>
      <c r="BB846" s="12"/>
    </row>
    <row r="847" spans="1:54" ht="14.5" hidden="1" x14ac:dyDescent="0.35">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c r="AA847" s="12"/>
      <c r="AB847" s="12"/>
      <c r="AC847" s="12"/>
      <c r="AD847" s="12"/>
      <c r="AE847" s="12"/>
      <c r="AF847" s="12"/>
      <c r="AG847" s="12"/>
      <c r="AH847" s="12"/>
      <c r="AI847" s="12"/>
      <c r="AJ847" s="12"/>
      <c r="AK847" s="12"/>
      <c r="AL847" s="12"/>
      <c r="AM847" s="12"/>
      <c r="AN847" s="12"/>
      <c r="AO847" s="12"/>
      <c r="AP847" s="12"/>
      <c r="AQ847" s="12"/>
      <c r="AR847" s="12"/>
      <c r="AS847" s="12"/>
      <c r="AT847" s="12"/>
      <c r="AU847" s="12"/>
      <c r="AV847" s="12"/>
      <c r="AW847" s="12"/>
      <c r="AX847" s="12"/>
      <c r="AY847" s="12"/>
      <c r="AZ847" s="12"/>
      <c r="BA847" s="12"/>
      <c r="BB847" s="12"/>
    </row>
    <row r="848" spans="1:54" ht="14.5" hidden="1" x14ac:dyDescent="0.35">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c r="AA848" s="12"/>
      <c r="AB848" s="12"/>
      <c r="AC848" s="12"/>
      <c r="AD848" s="12"/>
      <c r="AE848" s="12"/>
      <c r="AF848" s="12"/>
      <c r="AG848" s="12"/>
      <c r="AH848" s="12"/>
      <c r="AI848" s="12"/>
      <c r="AJ848" s="12"/>
      <c r="AK848" s="12"/>
      <c r="AL848" s="12"/>
      <c r="AM848" s="12"/>
      <c r="AN848" s="12"/>
      <c r="AO848" s="12"/>
      <c r="AP848" s="12"/>
      <c r="AQ848" s="12"/>
      <c r="AR848" s="12"/>
      <c r="AS848" s="12"/>
      <c r="AT848" s="12"/>
      <c r="AU848" s="12"/>
      <c r="AV848" s="12"/>
      <c r="AW848" s="12"/>
      <c r="AX848" s="12"/>
      <c r="AY848" s="12"/>
      <c r="AZ848" s="12"/>
      <c r="BA848" s="12"/>
      <c r="BB848" s="12"/>
    </row>
    <row r="849" spans="1:54" ht="14.5" hidden="1" x14ac:dyDescent="0.35">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c r="AA849" s="12"/>
      <c r="AB849" s="12"/>
      <c r="AC849" s="12"/>
      <c r="AD849" s="12"/>
      <c r="AE849" s="12"/>
      <c r="AF849" s="12"/>
      <c r="AG849" s="12"/>
      <c r="AH849" s="12"/>
      <c r="AI849" s="12"/>
      <c r="AJ849" s="12"/>
      <c r="AK849" s="12"/>
      <c r="AL849" s="12"/>
      <c r="AM849" s="12"/>
      <c r="AN849" s="12"/>
      <c r="AO849" s="12"/>
      <c r="AP849" s="12"/>
      <c r="AQ849" s="12"/>
      <c r="AR849" s="12"/>
      <c r="AS849" s="12"/>
      <c r="AT849" s="12"/>
      <c r="AU849" s="12"/>
      <c r="AV849" s="12"/>
      <c r="AW849" s="12"/>
      <c r="AX849" s="12"/>
      <c r="AY849" s="12"/>
      <c r="AZ849" s="12"/>
      <c r="BA849" s="12"/>
      <c r="BB849" s="12"/>
    </row>
    <row r="850" spans="1:54" ht="14.5" hidden="1" x14ac:dyDescent="0.35">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c r="AA850" s="12"/>
      <c r="AB850" s="12"/>
      <c r="AC850" s="12"/>
      <c r="AD850" s="12"/>
      <c r="AE850" s="12"/>
      <c r="AF850" s="12"/>
      <c r="AG850" s="12"/>
      <c r="AH850" s="12"/>
      <c r="AI850" s="12"/>
      <c r="AJ850" s="12"/>
      <c r="AK850" s="12"/>
      <c r="AL850" s="12"/>
      <c r="AM850" s="12"/>
      <c r="AN850" s="12"/>
      <c r="AO850" s="12"/>
      <c r="AP850" s="12"/>
      <c r="AQ850" s="12"/>
      <c r="AR850" s="12"/>
      <c r="AS850" s="12"/>
      <c r="AT850" s="12"/>
      <c r="AU850" s="12"/>
      <c r="AV850" s="12"/>
      <c r="AW850" s="12"/>
      <c r="AX850" s="12"/>
      <c r="AY850" s="12"/>
      <c r="AZ850" s="12"/>
      <c r="BA850" s="12"/>
      <c r="BB850" s="12"/>
    </row>
    <row r="851" spans="1:54" ht="14.5" hidden="1" x14ac:dyDescent="0.35">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c r="AA851" s="12"/>
      <c r="AB851" s="12"/>
      <c r="AC851" s="12"/>
      <c r="AD851" s="12"/>
      <c r="AE851" s="12"/>
      <c r="AF851" s="12"/>
      <c r="AG851" s="12"/>
      <c r="AH851" s="12"/>
      <c r="AI851" s="12"/>
      <c r="AJ851" s="12"/>
      <c r="AK851" s="12"/>
      <c r="AL851" s="12"/>
      <c r="AM851" s="12"/>
      <c r="AN851" s="12"/>
      <c r="AO851" s="12"/>
      <c r="AP851" s="12"/>
      <c r="AQ851" s="12"/>
      <c r="AR851" s="12"/>
      <c r="AS851" s="12"/>
      <c r="AT851" s="12"/>
      <c r="AU851" s="12"/>
      <c r="AV851" s="12"/>
      <c r="AW851" s="12"/>
      <c r="AX851" s="12"/>
      <c r="AY851" s="12"/>
      <c r="AZ851" s="12"/>
      <c r="BA851" s="12"/>
      <c r="BB851" s="12"/>
    </row>
    <row r="852" spans="1:54" ht="14.5" hidden="1" x14ac:dyDescent="0.35">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c r="AA852" s="12"/>
      <c r="AB852" s="12"/>
      <c r="AC852" s="12"/>
      <c r="AD852" s="12"/>
      <c r="AE852" s="12"/>
      <c r="AF852" s="12"/>
      <c r="AG852" s="12"/>
      <c r="AH852" s="12"/>
      <c r="AI852" s="12"/>
      <c r="AJ852" s="12"/>
      <c r="AK852" s="12"/>
      <c r="AL852" s="12"/>
      <c r="AM852" s="12"/>
      <c r="AN852" s="12"/>
      <c r="AO852" s="12"/>
      <c r="AP852" s="12"/>
      <c r="AQ852" s="12"/>
      <c r="AR852" s="12"/>
      <c r="AS852" s="12"/>
      <c r="AT852" s="12"/>
      <c r="AU852" s="12"/>
      <c r="AV852" s="12"/>
      <c r="AW852" s="12"/>
      <c r="AX852" s="12"/>
      <c r="AY852" s="12"/>
      <c r="AZ852" s="12"/>
      <c r="BA852" s="12"/>
      <c r="BB852" s="12"/>
    </row>
    <row r="853" spans="1:54" ht="14.5" hidden="1" x14ac:dyDescent="0.35">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c r="AA853" s="12"/>
      <c r="AB853" s="12"/>
      <c r="AC853" s="12"/>
      <c r="AD853" s="12"/>
      <c r="AE853" s="12"/>
      <c r="AF853" s="12"/>
      <c r="AG853" s="12"/>
      <c r="AH853" s="12"/>
      <c r="AI853" s="12"/>
      <c r="AJ853" s="12"/>
      <c r="AK853" s="12"/>
      <c r="AL853" s="12"/>
      <c r="AM853" s="12"/>
      <c r="AN853" s="12"/>
      <c r="AO853" s="12"/>
      <c r="AP853" s="12"/>
      <c r="AQ853" s="12"/>
      <c r="AR853" s="12"/>
      <c r="AS853" s="12"/>
      <c r="AT853" s="12"/>
      <c r="AU853" s="12"/>
      <c r="AV853" s="12"/>
      <c r="AW853" s="12"/>
      <c r="AX853" s="12"/>
      <c r="AY853" s="12"/>
      <c r="AZ853" s="12"/>
      <c r="BA853" s="12"/>
      <c r="BB853" s="12"/>
    </row>
    <row r="854" spans="1:54" ht="14.5" hidden="1" x14ac:dyDescent="0.35">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c r="AA854" s="12"/>
      <c r="AB854" s="12"/>
      <c r="AC854" s="12"/>
      <c r="AD854" s="12"/>
      <c r="AE854" s="12"/>
      <c r="AF854" s="12"/>
      <c r="AG854" s="12"/>
      <c r="AH854" s="12"/>
      <c r="AI854" s="12"/>
      <c r="AJ854" s="12"/>
      <c r="AK854" s="12"/>
      <c r="AL854" s="12"/>
      <c r="AM854" s="12"/>
      <c r="AN854" s="12"/>
      <c r="AO854" s="12"/>
      <c r="AP854" s="12"/>
      <c r="AQ854" s="12"/>
      <c r="AR854" s="12"/>
      <c r="AS854" s="12"/>
      <c r="AT854" s="12"/>
      <c r="AU854" s="12"/>
      <c r="AV854" s="12"/>
      <c r="AW854" s="12"/>
      <c r="AX854" s="12"/>
      <c r="AY854" s="12"/>
      <c r="AZ854" s="12"/>
      <c r="BA854" s="12"/>
      <c r="BB854" s="12"/>
    </row>
    <row r="855" spans="1:54" ht="14.5" hidden="1" x14ac:dyDescent="0.35">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c r="AA855" s="12"/>
      <c r="AB855" s="12"/>
      <c r="AC855" s="12"/>
      <c r="AD855" s="12"/>
      <c r="AE855" s="12"/>
      <c r="AF855" s="12"/>
      <c r="AG855" s="12"/>
      <c r="AH855" s="12"/>
      <c r="AI855" s="12"/>
      <c r="AJ855" s="12"/>
      <c r="AK855" s="12"/>
      <c r="AL855" s="12"/>
      <c r="AM855" s="12"/>
      <c r="AN855" s="12"/>
      <c r="AO855" s="12"/>
      <c r="AP855" s="12"/>
      <c r="AQ855" s="12"/>
      <c r="AR855" s="12"/>
      <c r="AS855" s="12"/>
      <c r="AT855" s="12"/>
      <c r="AU855" s="12"/>
      <c r="AV855" s="12"/>
      <c r="AW855" s="12"/>
      <c r="AX855" s="12"/>
      <c r="AY855" s="12"/>
      <c r="AZ855" s="12"/>
      <c r="BA855" s="12"/>
      <c r="BB855" s="12"/>
    </row>
    <row r="856" spans="1:54" ht="14.5" hidden="1" x14ac:dyDescent="0.35">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c r="AA856" s="12"/>
      <c r="AB856" s="12"/>
      <c r="AC856" s="12"/>
      <c r="AD856" s="12"/>
      <c r="AE856" s="12"/>
      <c r="AF856" s="12"/>
      <c r="AG856" s="12"/>
      <c r="AH856" s="12"/>
      <c r="AI856" s="12"/>
      <c r="AJ856" s="12"/>
      <c r="AK856" s="12"/>
      <c r="AL856" s="12"/>
      <c r="AM856" s="12"/>
      <c r="AN856" s="12"/>
      <c r="AO856" s="12"/>
      <c r="AP856" s="12"/>
      <c r="AQ856" s="12"/>
      <c r="AR856" s="12"/>
      <c r="AS856" s="12"/>
      <c r="AT856" s="12"/>
      <c r="AU856" s="12"/>
      <c r="AV856" s="12"/>
      <c r="AW856" s="12"/>
      <c r="AX856" s="12"/>
      <c r="AY856" s="12"/>
      <c r="AZ856" s="12"/>
      <c r="BA856" s="12"/>
      <c r="BB856" s="12"/>
    </row>
    <row r="857" spans="1:54" ht="14.5" hidden="1" x14ac:dyDescent="0.35">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c r="AA857" s="12"/>
      <c r="AB857" s="12"/>
      <c r="AC857" s="12"/>
      <c r="AD857" s="12"/>
      <c r="AE857" s="12"/>
      <c r="AF857" s="12"/>
      <c r="AG857" s="12"/>
      <c r="AH857" s="12"/>
      <c r="AI857" s="12"/>
      <c r="AJ857" s="12"/>
      <c r="AK857" s="12"/>
      <c r="AL857" s="12"/>
      <c r="AM857" s="12"/>
      <c r="AN857" s="12"/>
      <c r="AO857" s="12"/>
      <c r="AP857" s="12"/>
      <c r="AQ857" s="12"/>
      <c r="AR857" s="12"/>
      <c r="AS857" s="12"/>
      <c r="AT857" s="12"/>
      <c r="AU857" s="12"/>
      <c r="AV857" s="12"/>
      <c r="AW857" s="12"/>
      <c r="AX857" s="12"/>
      <c r="AY857" s="12"/>
      <c r="AZ857" s="12"/>
      <c r="BA857" s="12"/>
      <c r="BB857" s="12"/>
    </row>
    <row r="858" spans="1:54" ht="14.5" hidden="1" x14ac:dyDescent="0.35">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c r="AA858" s="12"/>
      <c r="AB858" s="12"/>
      <c r="AC858" s="12"/>
      <c r="AD858" s="12"/>
      <c r="AE858" s="12"/>
      <c r="AF858" s="12"/>
      <c r="AG858" s="12"/>
      <c r="AH858" s="12"/>
      <c r="AI858" s="12"/>
      <c r="AJ858" s="12"/>
      <c r="AK858" s="12"/>
      <c r="AL858" s="12"/>
      <c r="AM858" s="12"/>
      <c r="AN858" s="12"/>
      <c r="AO858" s="12"/>
      <c r="AP858" s="12"/>
      <c r="AQ858" s="12"/>
      <c r="AR858" s="12"/>
      <c r="AS858" s="12"/>
      <c r="AT858" s="12"/>
      <c r="AU858" s="12"/>
      <c r="AV858" s="12"/>
      <c r="AW858" s="12"/>
      <c r="AX858" s="12"/>
      <c r="AY858" s="12"/>
      <c r="AZ858" s="12"/>
      <c r="BA858" s="12"/>
      <c r="BB858" s="12"/>
    </row>
    <row r="859" spans="1:54" ht="14.5" hidden="1" x14ac:dyDescent="0.35">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c r="AA859" s="12"/>
      <c r="AB859" s="12"/>
      <c r="AC859" s="12"/>
      <c r="AD859" s="12"/>
      <c r="AE859" s="12"/>
      <c r="AF859" s="12"/>
      <c r="AG859" s="12"/>
      <c r="AH859" s="12"/>
      <c r="AI859" s="12"/>
      <c r="AJ859" s="12"/>
      <c r="AK859" s="12"/>
      <c r="AL859" s="12"/>
      <c r="AM859" s="12"/>
      <c r="AN859" s="12"/>
      <c r="AO859" s="12"/>
      <c r="AP859" s="12"/>
      <c r="AQ859" s="12"/>
      <c r="AR859" s="12"/>
      <c r="AS859" s="12"/>
      <c r="AT859" s="12"/>
      <c r="AU859" s="12"/>
      <c r="AV859" s="12"/>
      <c r="AW859" s="12"/>
      <c r="AX859" s="12"/>
      <c r="AY859" s="12"/>
      <c r="AZ859" s="12"/>
      <c r="BA859" s="12"/>
      <c r="BB859" s="12"/>
    </row>
    <row r="860" spans="1:54" ht="14.5" hidden="1" x14ac:dyDescent="0.35">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c r="AA860" s="12"/>
      <c r="AB860" s="12"/>
      <c r="AC860" s="12"/>
      <c r="AD860" s="12"/>
      <c r="AE860" s="12"/>
      <c r="AF860" s="12"/>
      <c r="AG860" s="12"/>
      <c r="AH860" s="12"/>
      <c r="AI860" s="12"/>
      <c r="AJ860" s="12"/>
      <c r="AK860" s="12"/>
      <c r="AL860" s="12"/>
      <c r="AM860" s="12"/>
      <c r="AN860" s="12"/>
      <c r="AO860" s="12"/>
      <c r="AP860" s="12"/>
      <c r="AQ860" s="12"/>
      <c r="AR860" s="12"/>
      <c r="AS860" s="12"/>
      <c r="AT860" s="12"/>
      <c r="AU860" s="12"/>
      <c r="AV860" s="12"/>
      <c r="AW860" s="12"/>
      <c r="AX860" s="12"/>
      <c r="AY860" s="12"/>
      <c r="AZ860" s="12"/>
      <c r="BA860" s="12"/>
      <c r="BB860" s="12"/>
    </row>
    <row r="861" spans="1:54" ht="14.5" hidden="1" x14ac:dyDescent="0.35">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c r="AA861" s="12"/>
      <c r="AB861" s="12"/>
      <c r="AC861" s="12"/>
      <c r="AD861" s="12"/>
      <c r="AE861" s="12"/>
      <c r="AF861" s="12"/>
      <c r="AG861" s="12"/>
      <c r="AH861" s="12"/>
      <c r="AI861" s="12"/>
      <c r="AJ861" s="12"/>
      <c r="AK861" s="12"/>
      <c r="AL861" s="12"/>
      <c r="AM861" s="12"/>
      <c r="AN861" s="12"/>
      <c r="AO861" s="12"/>
      <c r="AP861" s="12"/>
      <c r="AQ861" s="12"/>
      <c r="AR861" s="12"/>
      <c r="AS861" s="12"/>
      <c r="AT861" s="12"/>
      <c r="AU861" s="12"/>
      <c r="AV861" s="12"/>
      <c r="AW861" s="12"/>
      <c r="AX861" s="12"/>
      <c r="AY861" s="12"/>
      <c r="AZ861" s="12"/>
      <c r="BA861" s="12"/>
      <c r="BB861" s="12"/>
    </row>
    <row r="862" spans="1:54" ht="14.5" hidden="1" x14ac:dyDescent="0.35">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c r="AA862" s="12"/>
      <c r="AB862" s="12"/>
      <c r="AC862" s="12"/>
      <c r="AD862" s="12"/>
      <c r="AE862" s="12"/>
      <c r="AF862" s="12"/>
      <c r="AG862" s="12"/>
      <c r="AH862" s="12"/>
      <c r="AI862" s="12"/>
      <c r="AJ862" s="12"/>
      <c r="AK862" s="12"/>
      <c r="AL862" s="12"/>
      <c r="AM862" s="12"/>
      <c r="AN862" s="12"/>
      <c r="AO862" s="12"/>
      <c r="AP862" s="12"/>
      <c r="AQ862" s="12"/>
      <c r="AR862" s="12"/>
      <c r="AS862" s="12"/>
      <c r="AT862" s="12"/>
      <c r="AU862" s="12"/>
      <c r="AV862" s="12"/>
      <c r="AW862" s="12"/>
      <c r="AX862" s="12"/>
      <c r="AY862" s="12"/>
      <c r="AZ862" s="12"/>
      <c r="BA862" s="12"/>
      <c r="BB862" s="12"/>
    </row>
    <row r="863" spans="1:54" ht="14.5" hidden="1" x14ac:dyDescent="0.35">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c r="AA863" s="12"/>
      <c r="AB863" s="12"/>
      <c r="AC863" s="12"/>
      <c r="AD863" s="12"/>
      <c r="AE863" s="12"/>
      <c r="AF863" s="12"/>
      <c r="AG863" s="12"/>
      <c r="AH863" s="12"/>
      <c r="AI863" s="12"/>
      <c r="AJ863" s="12"/>
      <c r="AK863" s="12"/>
      <c r="AL863" s="12"/>
      <c r="AM863" s="12"/>
      <c r="AN863" s="12"/>
      <c r="AO863" s="12"/>
      <c r="AP863" s="12"/>
      <c r="AQ863" s="12"/>
      <c r="AR863" s="12"/>
      <c r="AS863" s="12"/>
      <c r="AT863" s="12"/>
      <c r="AU863" s="12"/>
      <c r="AV863" s="12"/>
      <c r="AW863" s="12"/>
      <c r="AX863" s="12"/>
      <c r="AY863" s="12"/>
      <c r="AZ863" s="12"/>
      <c r="BA863" s="12"/>
      <c r="BB863" s="12"/>
    </row>
    <row r="864" spans="1:54" ht="14.5" hidden="1" x14ac:dyDescent="0.35">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c r="AA864" s="12"/>
      <c r="AB864" s="12"/>
      <c r="AC864" s="12"/>
      <c r="AD864" s="12"/>
      <c r="AE864" s="12"/>
      <c r="AF864" s="12"/>
      <c r="AG864" s="12"/>
      <c r="AH864" s="12"/>
      <c r="AI864" s="12"/>
      <c r="AJ864" s="12"/>
      <c r="AK864" s="12"/>
      <c r="AL864" s="12"/>
      <c r="AM864" s="12"/>
      <c r="AN864" s="12"/>
      <c r="AO864" s="12"/>
      <c r="AP864" s="12"/>
      <c r="AQ864" s="12"/>
      <c r="AR864" s="12"/>
      <c r="AS864" s="12"/>
      <c r="AT864" s="12"/>
      <c r="AU864" s="12"/>
      <c r="AV864" s="12"/>
      <c r="AW864" s="12"/>
      <c r="AX864" s="12"/>
      <c r="AY864" s="12"/>
      <c r="AZ864" s="12"/>
      <c r="BA864" s="12"/>
      <c r="BB864" s="12"/>
    </row>
    <row r="865" spans="1:54" ht="14.5" hidden="1" x14ac:dyDescent="0.35">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c r="AA865" s="12"/>
      <c r="AB865" s="12"/>
      <c r="AC865" s="12"/>
      <c r="AD865" s="12"/>
      <c r="AE865" s="12"/>
      <c r="AF865" s="12"/>
      <c r="AG865" s="12"/>
      <c r="AH865" s="12"/>
      <c r="AI865" s="12"/>
      <c r="AJ865" s="12"/>
      <c r="AK865" s="12"/>
      <c r="AL865" s="12"/>
      <c r="AM865" s="12"/>
      <c r="AN865" s="12"/>
      <c r="AO865" s="12"/>
      <c r="AP865" s="12"/>
      <c r="AQ865" s="12"/>
      <c r="AR865" s="12"/>
      <c r="AS865" s="12"/>
      <c r="AT865" s="12"/>
      <c r="AU865" s="12"/>
      <c r="AV865" s="12"/>
      <c r="AW865" s="12"/>
      <c r="AX865" s="12"/>
      <c r="AY865" s="12"/>
      <c r="AZ865" s="12"/>
      <c r="BA865" s="12"/>
      <c r="BB865" s="12"/>
    </row>
    <row r="866" spans="1:54" ht="14.5" hidden="1" x14ac:dyDescent="0.35">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c r="AA866" s="12"/>
      <c r="AB866" s="12"/>
      <c r="AC866" s="12"/>
      <c r="AD866" s="12"/>
      <c r="AE866" s="12"/>
      <c r="AF866" s="12"/>
      <c r="AG866" s="12"/>
      <c r="AH866" s="12"/>
      <c r="AI866" s="12"/>
      <c r="AJ866" s="12"/>
      <c r="AK866" s="12"/>
      <c r="AL866" s="12"/>
      <c r="AM866" s="12"/>
      <c r="AN866" s="12"/>
      <c r="AO866" s="12"/>
      <c r="AP866" s="12"/>
      <c r="AQ866" s="12"/>
      <c r="AR866" s="12"/>
      <c r="AS866" s="12"/>
      <c r="AT866" s="12"/>
      <c r="AU866" s="12"/>
      <c r="AV866" s="12"/>
      <c r="AW866" s="12"/>
      <c r="AX866" s="12"/>
      <c r="AY866" s="12"/>
      <c r="AZ866" s="12"/>
      <c r="BA866" s="12"/>
      <c r="BB866" s="12"/>
    </row>
    <row r="867" spans="1:54" ht="14.5" hidden="1" x14ac:dyDescent="0.35">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c r="AA867" s="12"/>
      <c r="AB867" s="12"/>
      <c r="AC867" s="12"/>
      <c r="AD867" s="12"/>
      <c r="AE867" s="12"/>
      <c r="AF867" s="12"/>
      <c r="AG867" s="12"/>
      <c r="AH867" s="12"/>
      <c r="AI867" s="12"/>
      <c r="AJ867" s="12"/>
      <c r="AK867" s="12"/>
      <c r="AL867" s="12"/>
      <c r="AM867" s="12"/>
      <c r="AN867" s="12"/>
      <c r="AO867" s="12"/>
      <c r="AP867" s="12"/>
      <c r="AQ867" s="12"/>
      <c r="AR867" s="12"/>
      <c r="AS867" s="12"/>
      <c r="AT867" s="12"/>
      <c r="AU867" s="12"/>
      <c r="AV867" s="12"/>
      <c r="AW867" s="12"/>
      <c r="AX867" s="12"/>
      <c r="AY867" s="12"/>
      <c r="AZ867" s="12"/>
      <c r="BA867" s="12"/>
      <c r="BB867" s="12"/>
    </row>
    <row r="868" spans="1:54" ht="14.5" hidden="1" x14ac:dyDescent="0.35">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c r="AA868" s="12"/>
      <c r="AB868" s="12"/>
      <c r="AC868" s="12"/>
      <c r="AD868" s="12"/>
      <c r="AE868" s="12"/>
      <c r="AF868" s="12"/>
      <c r="AG868" s="12"/>
      <c r="AH868" s="12"/>
      <c r="AI868" s="12"/>
      <c r="AJ868" s="12"/>
      <c r="AK868" s="12"/>
      <c r="AL868" s="12"/>
      <c r="AM868" s="12"/>
      <c r="AN868" s="12"/>
      <c r="AO868" s="12"/>
      <c r="AP868" s="12"/>
      <c r="AQ868" s="12"/>
      <c r="AR868" s="12"/>
      <c r="AS868" s="12"/>
      <c r="AT868" s="12"/>
      <c r="AU868" s="12"/>
      <c r="AV868" s="12"/>
      <c r="AW868" s="12"/>
      <c r="AX868" s="12"/>
      <c r="AY868" s="12"/>
      <c r="AZ868" s="12"/>
      <c r="BA868" s="12"/>
      <c r="BB868" s="12"/>
    </row>
    <row r="869" spans="1:54" ht="14.5" hidden="1" x14ac:dyDescent="0.35">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c r="AA869" s="12"/>
      <c r="AB869" s="12"/>
      <c r="AC869" s="12"/>
      <c r="AD869" s="12"/>
      <c r="AE869" s="12"/>
      <c r="AF869" s="12"/>
      <c r="AG869" s="12"/>
      <c r="AH869" s="12"/>
      <c r="AI869" s="12"/>
      <c r="AJ869" s="12"/>
      <c r="AK869" s="12"/>
      <c r="AL869" s="12"/>
      <c r="AM869" s="12"/>
      <c r="AN869" s="12"/>
      <c r="AO869" s="12"/>
      <c r="AP869" s="12"/>
      <c r="AQ869" s="12"/>
      <c r="AR869" s="12"/>
      <c r="AS869" s="12"/>
      <c r="AT869" s="12"/>
      <c r="AU869" s="12"/>
      <c r="AV869" s="12"/>
      <c r="AW869" s="12"/>
      <c r="AX869" s="12"/>
      <c r="AY869" s="12"/>
      <c r="AZ869" s="12"/>
      <c r="BA869" s="12"/>
      <c r="BB869" s="12"/>
    </row>
    <row r="870" spans="1:54" ht="14.5" hidden="1" x14ac:dyDescent="0.35">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c r="AA870" s="12"/>
      <c r="AB870" s="12"/>
      <c r="AC870" s="12"/>
      <c r="AD870" s="12"/>
      <c r="AE870" s="12"/>
      <c r="AF870" s="12"/>
      <c r="AG870" s="12"/>
      <c r="AH870" s="12"/>
      <c r="AI870" s="12"/>
      <c r="AJ870" s="12"/>
      <c r="AK870" s="12"/>
      <c r="AL870" s="12"/>
      <c r="AM870" s="12"/>
      <c r="AN870" s="12"/>
      <c r="AO870" s="12"/>
      <c r="AP870" s="12"/>
      <c r="AQ870" s="12"/>
      <c r="AR870" s="12"/>
      <c r="AS870" s="12"/>
      <c r="AT870" s="12"/>
      <c r="AU870" s="12"/>
      <c r="AV870" s="12"/>
      <c r="AW870" s="12"/>
      <c r="AX870" s="12"/>
      <c r="AY870" s="12"/>
      <c r="AZ870" s="12"/>
      <c r="BA870" s="12"/>
      <c r="BB870" s="12"/>
    </row>
    <row r="871" spans="1:54" ht="14.5" hidden="1" x14ac:dyDescent="0.35">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c r="AA871" s="12"/>
      <c r="AB871" s="12"/>
      <c r="AC871" s="12"/>
      <c r="AD871" s="12"/>
      <c r="AE871" s="12"/>
      <c r="AF871" s="12"/>
      <c r="AG871" s="12"/>
      <c r="AH871" s="12"/>
      <c r="AI871" s="12"/>
      <c r="AJ871" s="12"/>
      <c r="AK871" s="12"/>
      <c r="AL871" s="12"/>
      <c r="AM871" s="12"/>
      <c r="AN871" s="12"/>
      <c r="AO871" s="12"/>
      <c r="AP871" s="12"/>
      <c r="AQ871" s="12"/>
      <c r="AR871" s="12"/>
      <c r="AS871" s="12"/>
      <c r="AT871" s="12"/>
      <c r="AU871" s="12"/>
      <c r="AV871" s="12"/>
      <c r="AW871" s="12"/>
      <c r="AX871" s="12"/>
      <c r="AY871" s="12"/>
      <c r="AZ871" s="12"/>
      <c r="BA871" s="12"/>
      <c r="BB871" s="12"/>
    </row>
    <row r="872" spans="1:54" ht="14.5" hidden="1" x14ac:dyDescent="0.35">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c r="AA872" s="12"/>
      <c r="AB872" s="12"/>
      <c r="AC872" s="12"/>
      <c r="AD872" s="12"/>
      <c r="AE872" s="12"/>
      <c r="AF872" s="12"/>
      <c r="AG872" s="12"/>
      <c r="AH872" s="12"/>
      <c r="AI872" s="12"/>
      <c r="AJ872" s="12"/>
      <c r="AK872" s="12"/>
      <c r="AL872" s="12"/>
      <c r="AM872" s="12"/>
      <c r="AN872" s="12"/>
      <c r="AO872" s="12"/>
      <c r="AP872" s="12"/>
      <c r="AQ872" s="12"/>
      <c r="AR872" s="12"/>
      <c r="AS872" s="12"/>
      <c r="AT872" s="12"/>
      <c r="AU872" s="12"/>
      <c r="AV872" s="12"/>
      <c r="AW872" s="12"/>
      <c r="AX872" s="12"/>
      <c r="AY872" s="12"/>
      <c r="AZ872" s="12"/>
      <c r="BA872" s="12"/>
      <c r="BB872" s="12"/>
    </row>
    <row r="873" spans="1:54" ht="14.5" hidden="1" x14ac:dyDescent="0.35">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c r="AA873" s="12"/>
      <c r="AB873" s="12"/>
      <c r="AC873" s="12"/>
      <c r="AD873" s="12"/>
      <c r="AE873" s="12"/>
      <c r="AF873" s="12"/>
      <c r="AG873" s="12"/>
      <c r="AH873" s="12"/>
      <c r="AI873" s="12"/>
      <c r="AJ873" s="12"/>
      <c r="AK873" s="12"/>
      <c r="AL873" s="12"/>
      <c r="AM873" s="12"/>
      <c r="AN873" s="12"/>
      <c r="AO873" s="12"/>
      <c r="AP873" s="12"/>
      <c r="AQ873" s="12"/>
      <c r="AR873" s="12"/>
      <c r="AS873" s="12"/>
      <c r="AT873" s="12"/>
      <c r="AU873" s="12"/>
      <c r="AV873" s="12"/>
      <c r="AW873" s="12"/>
      <c r="AX873" s="12"/>
      <c r="AY873" s="12"/>
      <c r="AZ873" s="12"/>
      <c r="BA873" s="12"/>
      <c r="BB873" s="12"/>
    </row>
    <row r="874" spans="1:54" ht="14.5" hidden="1" x14ac:dyDescent="0.35">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c r="AA874" s="12"/>
      <c r="AB874" s="12"/>
      <c r="AC874" s="12"/>
      <c r="AD874" s="12"/>
      <c r="AE874" s="12"/>
      <c r="AF874" s="12"/>
      <c r="AG874" s="12"/>
      <c r="AH874" s="12"/>
      <c r="AI874" s="12"/>
      <c r="AJ874" s="12"/>
      <c r="AK874" s="12"/>
      <c r="AL874" s="12"/>
      <c r="AM874" s="12"/>
      <c r="AN874" s="12"/>
      <c r="AO874" s="12"/>
      <c r="AP874" s="12"/>
      <c r="AQ874" s="12"/>
      <c r="AR874" s="12"/>
      <c r="AS874" s="12"/>
      <c r="AT874" s="12"/>
      <c r="AU874" s="12"/>
      <c r="AV874" s="12"/>
      <c r="AW874" s="12"/>
      <c r="AX874" s="12"/>
      <c r="AY874" s="12"/>
      <c r="AZ874" s="12"/>
      <c r="BA874" s="12"/>
      <c r="BB874" s="12"/>
    </row>
    <row r="875" spans="1:54" ht="14.5" hidden="1" x14ac:dyDescent="0.35">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c r="AA875" s="12"/>
      <c r="AB875" s="12"/>
      <c r="AC875" s="12"/>
      <c r="AD875" s="12"/>
      <c r="AE875" s="12"/>
      <c r="AF875" s="12"/>
      <c r="AG875" s="12"/>
      <c r="AH875" s="12"/>
      <c r="AI875" s="12"/>
      <c r="AJ875" s="12"/>
      <c r="AK875" s="12"/>
      <c r="AL875" s="12"/>
      <c r="AM875" s="12"/>
      <c r="AN875" s="12"/>
      <c r="AO875" s="12"/>
      <c r="AP875" s="12"/>
      <c r="AQ875" s="12"/>
      <c r="AR875" s="12"/>
      <c r="AS875" s="12"/>
      <c r="AT875" s="12"/>
      <c r="AU875" s="12"/>
      <c r="AV875" s="12"/>
      <c r="AW875" s="12"/>
      <c r="AX875" s="12"/>
      <c r="AY875" s="12"/>
      <c r="AZ875" s="12"/>
      <c r="BA875" s="12"/>
      <c r="BB875" s="12"/>
    </row>
    <row r="876" spans="1:54" ht="14.5" hidden="1" x14ac:dyDescent="0.35">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c r="AA876" s="12"/>
      <c r="AB876" s="12"/>
      <c r="AC876" s="12"/>
      <c r="AD876" s="12"/>
      <c r="AE876" s="12"/>
      <c r="AF876" s="12"/>
      <c r="AG876" s="12"/>
      <c r="AH876" s="12"/>
      <c r="AI876" s="12"/>
      <c r="AJ876" s="12"/>
      <c r="AK876" s="12"/>
      <c r="AL876" s="12"/>
      <c r="AM876" s="12"/>
      <c r="AN876" s="12"/>
      <c r="AO876" s="12"/>
      <c r="AP876" s="12"/>
      <c r="AQ876" s="12"/>
      <c r="AR876" s="12"/>
      <c r="AS876" s="12"/>
      <c r="AT876" s="12"/>
      <c r="AU876" s="12"/>
      <c r="AV876" s="12"/>
      <c r="AW876" s="12"/>
      <c r="AX876" s="12"/>
      <c r="AY876" s="12"/>
      <c r="AZ876" s="12"/>
      <c r="BA876" s="12"/>
      <c r="BB876" s="12"/>
    </row>
    <row r="877" spans="1:54" ht="14.5" hidden="1" x14ac:dyDescent="0.35">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c r="AA877" s="12"/>
      <c r="AB877" s="12"/>
      <c r="AC877" s="12"/>
      <c r="AD877" s="12"/>
      <c r="AE877" s="12"/>
      <c r="AF877" s="12"/>
      <c r="AG877" s="12"/>
      <c r="AH877" s="12"/>
      <c r="AI877" s="12"/>
      <c r="AJ877" s="12"/>
      <c r="AK877" s="12"/>
      <c r="AL877" s="12"/>
      <c r="AM877" s="12"/>
      <c r="AN877" s="12"/>
      <c r="AO877" s="12"/>
      <c r="AP877" s="12"/>
      <c r="AQ877" s="12"/>
      <c r="AR877" s="12"/>
      <c r="AS877" s="12"/>
      <c r="AT877" s="12"/>
      <c r="AU877" s="12"/>
      <c r="AV877" s="12"/>
      <c r="AW877" s="12"/>
      <c r="AX877" s="12"/>
      <c r="AY877" s="12"/>
      <c r="AZ877" s="12"/>
      <c r="BA877" s="12"/>
      <c r="BB877" s="12"/>
    </row>
    <row r="878" spans="1:54" ht="14.5" hidden="1" x14ac:dyDescent="0.35">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c r="AA878" s="12"/>
      <c r="AB878" s="12"/>
      <c r="AC878" s="12"/>
      <c r="AD878" s="12"/>
      <c r="AE878" s="12"/>
      <c r="AF878" s="12"/>
      <c r="AG878" s="12"/>
      <c r="AH878" s="12"/>
      <c r="AI878" s="12"/>
      <c r="AJ878" s="12"/>
      <c r="AK878" s="12"/>
      <c r="AL878" s="12"/>
      <c r="AM878" s="12"/>
      <c r="AN878" s="12"/>
      <c r="AO878" s="12"/>
      <c r="AP878" s="12"/>
      <c r="AQ878" s="12"/>
      <c r="AR878" s="12"/>
      <c r="AS878" s="12"/>
      <c r="AT878" s="12"/>
      <c r="AU878" s="12"/>
      <c r="AV878" s="12"/>
      <c r="AW878" s="12"/>
      <c r="AX878" s="12"/>
      <c r="AY878" s="12"/>
      <c r="AZ878" s="12"/>
      <c r="BA878" s="12"/>
      <c r="BB878" s="12"/>
    </row>
    <row r="879" spans="1:54" ht="14.5" hidden="1" x14ac:dyDescent="0.35">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c r="AA879" s="12"/>
      <c r="AB879" s="12"/>
      <c r="AC879" s="12"/>
      <c r="AD879" s="12"/>
      <c r="AE879" s="12"/>
      <c r="AF879" s="12"/>
      <c r="AG879" s="12"/>
      <c r="AH879" s="12"/>
      <c r="AI879" s="12"/>
      <c r="AJ879" s="12"/>
      <c r="AK879" s="12"/>
      <c r="AL879" s="12"/>
      <c r="AM879" s="12"/>
      <c r="AN879" s="12"/>
      <c r="AO879" s="12"/>
      <c r="AP879" s="12"/>
      <c r="AQ879" s="12"/>
      <c r="AR879" s="12"/>
      <c r="AS879" s="12"/>
      <c r="AT879" s="12"/>
      <c r="AU879" s="12"/>
      <c r="AV879" s="12"/>
      <c r="AW879" s="12"/>
      <c r="AX879" s="12"/>
      <c r="AY879" s="12"/>
      <c r="AZ879" s="12"/>
      <c r="BA879" s="12"/>
      <c r="BB879" s="12"/>
    </row>
    <row r="880" spans="1:54" ht="14.5" hidden="1" x14ac:dyDescent="0.35">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c r="AA880" s="12"/>
      <c r="AB880" s="12"/>
      <c r="AC880" s="12"/>
      <c r="AD880" s="12"/>
      <c r="AE880" s="12"/>
      <c r="AF880" s="12"/>
      <c r="AG880" s="12"/>
      <c r="AH880" s="12"/>
      <c r="AI880" s="12"/>
      <c r="AJ880" s="12"/>
      <c r="AK880" s="12"/>
      <c r="AL880" s="12"/>
      <c r="AM880" s="12"/>
      <c r="AN880" s="12"/>
      <c r="AO880" s="12"/>
      <c r="AP880" s="12"/>
      <c r="AQ880" s="12"/>
      <c r="AR880" s="12"/>
      <c r="AS880" s="12"/>
      <c r="AT880" s="12"/>
      <c r="AU880" s="12"/>
      <c r="AV880" s="12"/>
      <c r="AW880" s="12"/>
      <c r="AX880" s="12"/>
      <c r="AY880" s="12"/>
      <c r="AZ880" s="12"/>
      <c r="BA880" s="12"/>
      <c r="BB880" s="12"/>
    </row>
    <row r="881" spans="1:54" ht="14.5" hidden="1" x14ac:dyDescent="0.35">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c r="AA881" s="12"/>
      <c r="AB881" s="12"/>
      <c r="AC881" s="12"/>
      <c r="AD881" s="12"/>
      <c r="AE881" s="12"/>
      <c r="AF881" s="12"/>
      <c r="AG881" s="12"/>
      <c r="AH881" s="12"/>
      <c r="AI881" s="12"/>
      <c r="AJ881" s="12"/>
      <c r="AK881" s="12"/>
      <c r="AL881" s="12"/>
      <c r="AM881" s="12"/>
      <c r="AN881" s="12"/>
      <c r="AO881" s="12"/>
      <c r="AP881" s="12"/>
      <c r="AQ881" s="12"/>
      <c r="AR881" s="12"/>
      <c r="AS881" s="12"/>
      <c r="AT881" s="12"/>
      <c r="AU881" s="12"/>
      <c r="AV881" s="12"/>
      <c r="AW881" s="12"/>
      <c r="AX881" s="12"/>
      <c r="AY881" s="12"/>
      <c r="AZ881" s="12"/>
      <c r="BA881" s="12"/>
      <c r="BB881" s="12"/>
    </row>
    <row r="882" spans="1:54" ht="14.5" hidden="1" x14ac:dyDescent="0.35">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c r="AA882" s="12"/>
      <c r="AB882" s="12"/>
      <c r="AC882" s="12"/>
      <c r="AD882" s="12"/>
      <c r="AE882" s="12"/>
      <c r="AF882" s="12"/>
      <c r="AG882" s="12"/>
      <c r="AH882" s="12"/>
      <c r="AI882" s="12"/>
      <c r="AJ882" s="12"/>
      <c r="AK882" s="12"/>
      <c r="AL882" s="12"/>
      <c r="AM882" s="12"/>
      <c r="AN882" s="12"/>
      <c r="AO882" s="12"/>
      <c r="AP882" s="12"/>
      <c r="AQ882" s="12"/>
      <c r="AR882" s="12"/>
      <c r="AS882" s="12"/>
      <c r="AT882" s="12"/>
      <c r="AU882" s="12"/>
      <c r="AV882" s="12"/>
      <c r="AW882" s="12"/>
      <c r="AX882" s="12"/>
      <c r="AY882" s="12"/>
      <c r="AZ882" s="12"/>
      <c r="BA882" s="12"/>
      <c r="BB882" s="12"/>
    </row>
    <row r="883" spans="1:54" ht="14.5" hidden="1" x14ac:dyDescent="0.35">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c r="AA883" s="12"/>
      <c r="AB883" s="12"/>
      <c r="AC883" s="12"/>
      <c r="AD883" s="12"/>
      <c r="AE883" s="12"/>
      <c r="AF883" s="12"/>
      <c r="AG883" s="12"/>
      <c r="AH883" s="12"/>
      <c r="AI883" s="12"/>
      <c r="AJ883" s="12"/>
      <c r="AK883" s="12"/>
      <c r="AL883" s="12"/>
      <c r="AM883" s="12"/>
      <c r="AN883" s="12"/>
      <c r="AO883" s="12"/>
      <c r="AP883" s="12"/>
      <c r="AQ883" s="12"/>
      <c r="AR883" s="12"/>
      <c r="AS883" s="12"/>
      <c r="AT883" s="12"/>
      <c r="AU883" s="12"/>
      <c r="AV883" s="12"/>
      <c r="AW883" s="12"/>
      <c r="AX883" s="12"/>
      <c r="AY883" s="12"/>
      <c r="AZ883" s="12"/>
      <c r="BA883" s="12"/>
      <c r="BB883" s="12"/>
    </row>
    <row r="884" spans="1:54" ht="14.5" hidden="1" x14ac:dyDescent="0.35">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c r="AA884" s="12"/>
      <c r="AB884" s="12"/>
      <c r="AC884" s="12"/>
      <c r="AD884" s="12"/>
      <c r="AE884" s="12"/>
      <c r="AF884" s="12"/>
      <c r="AG884" s="12"/>
      <c r="AH884" s="12"/>
      <c r="AI884" s="12"/>
      <c r="AJ884" s="12"/>
      <c r="AK884" s="12"/>
      <c r="AL884" s="12"/>
      <c r="AM884" s="12"/>
      <c r="AN884" s="12"/>
      <c r="AO884" s="12"/>
      <c r="AP884" s="12"/>
      <c r="AQ884" s="12"/>
      <c r="AR884" s="12"/>
      <c r="AS884" s="12"/>
      <c r="AT884" s="12"/>
      <c r="AU884" s="12"/>
      <c r="AV884" s="12"/>
      <c r="AW884" s="12"/>
      <c r="AX884" s="12"/>
      <c r="AY884" s="12"/>
      <c r="AZ884" s="12"/>
      <c r="BA884" s="12"/>
      <c r="BB884" s="12"/>
    </row>
    <row r="885" spans="1:54" ht="14.5" hidden="1" x14ac:dyDescent="0.35">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c r="AA885" s="12"/>
      <c r="AB885" s="12"/>
      <c r="AC885" s="12"/>
      <c r="AD885" s="12"/>
      <c r="AE885" s="12"/>
      <c r="AF885" s="12"/>
      <c r="AG885" s="12"/>
      <c r="AH885" s="12"/>
      <c r="AI885" s="12"/>
      <c r="AJ885" s="12"/>
      <c r="AK885" s="12"/>
      <c r="AL885" s="12"/>
      <c r="AM885" s="12"/>
      <c r="AN885" s="12"/>
      <c r="AO885" s="12"/>
      <c r="AP885" s="12"/>
      <c r="AQ885" s="12"/>
      <c r="AR885" s="12"/>
      <c r="AS885" s="12"/>
      <c r="AT885" s="12"/>
      <c r="AU885" s="12"/>
      <c r="AV885" s="12"/>
      <c r="AW885" s="12"/>
      <c r="AX885" s="12"/>
      <c r="AY885" s="12"/>
      <c r="AZ885" s="12"/>
      <c r="BA885" s="12"/>
      <c r="BB885" s="12"/>
    </row>
    <row r="886" spans="1:54" ht="14.5" hidden="1" x14ac:dyDescent="0.35">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c r="AA886" s="12"/>
      <c r="AB886" s="12"/>
      <c r="AC886" s="12"/>
      <c r="AD886" s="12"/>
      <c r="AE886" s="12"/>
      <c r="AF886" s="12"/>
      <c r="AG886" s="12"/>
      <c r="AH886" s="12"/>
      <c r="AI886" s="12"/>
      <c r="AJ886" s="12"/>
      <c r="AK886" s="12"/>
      <c r="AL886" s="12"/>
      <c r="AM886" s="12"/>
      <c r="AN886" s="12"/>
      <c r="AO886" s="12"/>
      <c r="AP886" s="12"/>
      <c r="AQ886" s="12"/>
      <c r="AR886" s="12"/>
      <c r="AS886" s="12"/>
      <c r="AT886" s="12"/>
      <c r="AU886" s="12"/>
      <c r="AV886" s="12"/>
      <c r="AW886" s="12"/>
      <c r="AX886" s="12"/>
      <c r="AY886" s="12"/>
      <c r="AZ886" s="12"/>
      <c r="BA886" s="12"/>
      <c r="BB886" s="12"/>
    </row>
    <row r="887" spans="1:54" ht="14.5" hidden="1" x14ac:dyDescent="0.35">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c r="AA887" s="12"/>
      <c r="AB887" s="12"/>
      <c r="AC887" s="12"/>
      <c r="AD887" s="12"/>
      <c r="AE887" s="12"/>
      <c r="AF887" s="12"/>
      <c r="AG887" s="12"/>
      <c r="AH887" s="12"/>
      <c r="AI887" s="12"/>
      <c r="AJ887" s="12"/>
      <c r="AK887" s="12"/>
      <c r="AL887" s="12"/>
      <c r="AM887" s="12"/>
      <c r="AN887" s="12"/>
      <c r="AO887" s="12"/>
      <c r="AP887" s="12"/>
      <c r="AQ887" s="12"/>
      <c r="AR887" s="12"/>
      <c r="AS887" s="12"/>
      <c r="AT887" s="12"/>
      <c r="AU887" s="12"/>
      <c r="AV887" s="12"/>
      <c r="AW887" s="12"/>
      <c r="AX887" s="12"/>
      <c r="AY887" s="12"/>
      <c r="AZ887" s="12"/>
      <c r="BA887" s="12"/>
      <c r="BB887" s="12"/>
    </row>
    <row r="888" spans="1:54" ht="14.5" hidden="1" x14ac:dyDescent="0.35">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c r="AA888" s="12"/>
      <c r="AB888" s="12"/>
      <c r="AC888" s="12"/>
      <c r="AD888" s="12"/>
      <c r="AE888" s="12"/>
      <c r="AF888" s="12"/>
      <c r="AG888" s="12"/>
      <c r="AH888" s="12"/>
      <c r="AI888" s="12"/>
      <c r="AJ888" s="12"/>
      <c r="AK888" s="12"/>
      <c r="AL888" s="12"/>
      <c r="AM888" s="12"/>
      <c r="AN888" s="12"/>
      <c r="AO888" s="12"/>
      <c r="AP888" s="12"/>
      <c r="AQ888" s="12"/>
      <c r="AR888" s="12"/>
      <c r="AS888" s="12"/>
      <c r="AT888" s="12"/>
      <c r="AU888" s="12"/>
      <c r="AV888" s="12"/>
      <c r="AW888" s="12"/>
      <c r="AX888" s="12"/>
      <c r="AY888" s="12"/>
      <c r="AZ888" s="12"/>
      <c r="BA888" s="12"/>
      <c r="BB888" s="12"/>
    </row>
    <row r="889" spans="1:54" ht="14.5" hidden="1" x14ac:dyDescent="0.35">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c r="AA889" s="12"/>
      <c r="AB889" s="12"/>
      <c r="AC889" s="12"/>
      <c r="AD889" s="12"/>
      <c r="AE889" s="12"/>
      <c r="AF889" s="12"/>
      <c r="AG889" s="12"/>
      <c r="AH889" s="12"/>
      <c r="AI889" s="12"/>
      <c r="AJ889" s="12"/>
      <c r="AK889" s="12"/>
      <c r="AL889" s="12"/>
      <c r="AM889" s="12"/>
      <c r="AN889" s="12"/>
      <c r="AO889" s="12"/>
      <c r="AP889" s="12"/>
      <c r="AQ889" s="12"/>
      <c r="AR889" s="12"/>
      <c r="AS889" s="12"/>
      <c r="AT889" s="12"/>
      <c r="AU889" s="12"/>
      <c r="AV889" s="12"/>
      <c r="AW889" s="12"/>
      <c r="AX889" s="12"/>
      <c r="AY889" s="12"/>
      <c r="AZ889" s="12"/>
      <c r="BA889" s="12"/>
      <c r="BB889" s="12"/>
    </row>
    <row r="890" spans="1:54" ht="14.5" hidden="1" x14ac:dyDescent="0.35">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c r="AA890" s="12"/>
      <c r="AB890" s="12"/>
      <c r="AC890" s="12"/>
      <c r="AD890" s="12"/>
      <c r="AE890" s="12"/>
      <c r="AF890" s="12"/>
      <c r="AG890" s="12"/>
      <c r="AH890" s="12"/>
      <c r="AI890" s="12"/>
      <c r="AJ890" s="12"/>
      <c r="AK890" s="12"/>
      <c r="AL890" s="12"/>
      <c r="AM890" s="12"/>
      <c r="AN890" s="12"/>
      <c r="AO890" s="12"/>
      <c r="AP890" s="12"/>
      <c r="AQ890" s="12"/>
      <c r="AR890" s="12"/>
      <c r="AS890" s="12"/>
      <c r="AT890" s="12"/>
      <c r="AU890" s="12"/>
      <c r="AV890" s="12"/>
      <c r="AW890" s="12"/>
      <c r="AX890" s="12"/>
      <c r="AY890" s="12"/>
      <c r="AZ890" s="12"/>
      <c r="BA890" s="12"/>
      <c r="BB890" s="12"/>
    </row>
    <row r="891" spans="1:54" ht="14.5" hidden="1" x14ac:dyDescent="0.35">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c r="AA891" s="12"/>
      <c r="AB891" s="12"/>
      <c r="AC891" s="12"/>
      <c r="AD891" s="12"/>
      <c r="AE891" s="12"/>
      <c r="AF891" s="12"/>
      <c r="AG891" s="12"/>
      <c r="AH891" s="12"/>
      <c r="AI891" s="12"/>
      <c r="AJ891" s="12"/>
      <c r="AK891" s="12"/>
      <c r="AL891" s="12"/>
      <c r="AM891" s="12"/>
      <c r="AN891" s="12"/>
      <c r="AO891" s="12"/>
      <c r="AP891" s="12"/>
      <c r="AQ891" s="12"/>
      <c r="AR891" s="12"/>
      <c r="AS891" s="12"/>
      <c r="AT891" s="12"/>
      <c r="AU891" s="12"/>
      <c r="AV891" s="12"/>
      <c r="AW891" s="12"/>
      <c r="AX891" s="12"/>
      <c r="AY891" s="12"/>
      <c r="AZ891" s="12"/>
      <c r="BA891" s="12"/>
      <c r="BB891" s="12"/>
    </row>
    <row r="892" spans="1:54" ht="14.5" hidden="1" x14ac:dyDescent="0.35">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c r="AA892" s="12"/>
      <c r="AB892" s="12"/>
      <c r="AC892" s="12"/>
      <c r="AD892" s="12"/>
      <c r="AE892" s="12"/>
      <c r="AF892" s="12"/>
      <c r="AG892" s="12"/>
      <c r="AH892" s="12"/>
      <c r="AI892" s="12"/>
      <c r="AJ892" s="12"/>
      <c r="AK892" s="12"/>
      <c r="AL892" s="12"/>
      <c r="AM892" s="12"/>
      <c r="AN892" s="12"/>
      <c r="AO892" s="12"/>
      <c r="AP892" s="12"/>
      <c r="AQ892" s="12"/>
      <c r="AR892" s="12"/>
      <c r="AS892" s="12"/>
      <c r="AT892" s="12"/>
      <c r="AU892" s="12"/>
      <c r="AV892" s="12"/>
      <c r="AW892" s="12"/>
      <c r="AX892" s="12"/>
      <c r="AY892" s="12"/>
      <c r="AZ892" s="12"/>
      <c r="BA892" s="12"/>
      <c r="BB892" s="12"/>
    </row>
    <row r="893" spans="1:54" ht="14.5" hidden="1" x14ac:dyDescent="0.35">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c r="AA893" s="12"/>
      <c r="AB893" s="12"/>
      <c r="AC893" s="12"/>
      <c r="AD893" s="12"/>
      <c r="AE893" s="12"/>
      <c r="AF893" s="12"/>
      <c r="AG893" s="12"/>
      <c r="AH893" s="12"/>
      <c r="AI893" s="12"/>
      <c r="AJ893" s="12"/>
      <c r="AK893" s="12"/>
      <c r="AL893" s="12"/>
      <c r="AM893" s="12"/>
      <c r="AN893" s="12"/>
      <c r="AO893" s="12"/>
      <c r="AP893" s="12"/>
      <c r="AQ893" s="12"/>
      <c r="AR893" s="12"/>
      <c r="AS893" s="12"/>
      <c r="AT893" s="12"/>
      <c r="AU893" s="12"/>
      <c r="AV893" s="12"/>
      <c r="AW893" s="12"/>
      <c r="AX893" s="12"/>
      <c r="AY893" s="12"/>
      <c r="AZ893" s="12"/>
      <c r="BA893" s="12"/>
      <c r="BB893" s="12"/>
    </row>
    <row r="894" spans="1:54" ht="14.5" hidden="1" x14ac:dyDescent="0.35">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c r="AA894" s="12"/>
      <c r="AB894" s="12"/>
      <c r="AC894" s="12"/>
      <c r="AD894" s="12"/>
      <c r="AE894" s="12"/>
      <c r="AF894" s="12"/>
      <c r="AG894" s="12"/>
      <c r="AH894" s="12"/>
      <c r="AI894" s="12"/>
      <c r="AJ894" s="12"/>
      <c r="AK894" s="12"/>
      <c r="AL894" s="12"/>
      <c r="AM894" s="12"/>
      <c r="AN894" s="12"/>
      <c r="AO894" s="12"/>
      <c r="AP894" s="12"/>
      <c r="AQ894" s="12"/>
      <c r="AR894" s="12"/>
      <c r="AS894" s="12"/>
      <c r="AT894" s="12"/>
      <c r="AU894" s="12"/>
      <c r="AV894" s="12"/>
      <c r="AW894" s="12"/>
      <c r="AX894" s="12"/>
      <c r="AY894" s="12"/>
      <c r="AZ894" s="12"/>
      <c r="BA894" s="12"/>
      <c r="BB894" s="12"/>
    </row>
    <row r="895" spans="1:54" ht="14.5" hidden="1" x14ac:dyDescent="0.35">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c r="AA895" s="12"/>
      <c r="AB895" s="12"/>
      <c r="AC895" s="12"/>
      <c r="AD895" s="12"/>
      <c r="AE895" s="12"/>
      <c r="AF895" s="12"/>
      <c r="AG895" s="12"/>
      <c r="AH895" s="12"/>
      <c r="AI895" s="12"/>
      <c r="AJ895" s="12"/>
      <c r="AK895" s="12"/>
      <c r="AL895" s="12"/>
      <c r="AM895" s="12"/>
      <c r="AN895" s="12"/>
      <c r="AO895" s="12"/>
      <c r="AP895" s="12"/>
      <c r="AQ895" s="12"/>
      <c r="AR895" s="12"/>
      <c r="AS895" s="12"/>
      <c r="AT895" s="12"/>
      <c r="AU895" s="12"/>
      <c r="AV895" s="12"/>
      <c r="AW895" s="12"/>
      <c r="AX895" s="12"/>
      <c r="AY895" s="12"/>
      <c r="AZ895" s="12"/>
      <c r="BA895" s="12"/>
      <c r="BB895" s="12"/>
    </row>
    <row r="896" spans="1:54" ht="14.5" hidden="1" x14ac:dyDescent="0.35">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c r="AA896" s="12"/>
      <c r="AB896" s="12"/>
      <c r="AC896" s="12"/>
      <c r="AD896" s="12"/>
      <c r="AE896" s="12"/>
      <c r="AF896" s="12"/>
      <c r="AG896" s="12"/>
      <c r="AH896" s="12"/>
      <c r="AI896" s="12"/>
      <c r="AJ896" s="12"/>
      <c r="AK896" s="12"/>
      <c r="AL896" s="12"/>
      <c r="AM896" s="12"/>
      <c r="AN896" s="12"/>
      <c r="AO896" s="12"/>
      <c r="AP896" s="12"/>
      <c r="AQ896" s="12"/>
      <c r="AR896" s="12"/>
      <c r="AS896" s="12"/>
      <c r="AT896" s="12"/>
      <c r="AU896" s="12"/>
      <c r="AV896" s="12"/>
      <c r="AW896" s="12"/>
      <c r="AX896" s="12"/>
      <c r="AY896" s="12"/>
      <c r="AZ896" s="12"/>
      <c r="BA896" s="12"/>
      <c r="BB896" s="12"/>
    </row>
    <row r="897" spans="1:54" ht="14.5" hidden="1" x14ac:dyDescent="0.35">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c r="AA897" s="12"/>
      <c r="AB897" s="12"/>
      <c r="AC897" s="12"/>
      <c r="AD897" s="12"/>
      <c r="AE897" s="12"/>
      <c r="AF897" s="12"/>
      <c r="AG897" s="12"/>
      <c r="AH897" s="12"/>
      <c r="AI897" s="12"/>
      <c r="AJ897" s="12"/>
      <c r="AK897" s="12"/>
      <c r="AL897" s="12"/>
      <c r="AM897" s="12"/>
      <c r="AN897" s="12"/>
      <c r="AO897" s="12"/>
      <c r="AP897" s="12"/>
      <c r="AQ897" s="12"/>
      <c r="AR897" s="12"/>
      <c r="AS897" s="12"/>
      <c r="AT897" s="12"/>
      <c r="AU897" s="12"/>
      <c r="AV897" s="12"/>
      <c r="AW897" s="12"/>
      <c r="AX897" s="12"/>
      <c r="AY897" s="12"/>
      <c r="AZ897" s="12"/>
      <c r="BA897" s="12"/>
      <c r="BB897" s="12"/>
    </row>
    <row r="898" spans="1:54" ht="14.5" hidden="1" x14ac:dyDescent="0.35">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c r="AA898" s="12"/>
      <c r="AB898" s="12"/>
      <c r="AC898" s="12"/>
      <c r="AD898" s="12"/>
      <c r="AE898" s="12"/>
      <c r="AF898" s="12"/>
      <c r="AG898" s="12"/>
      <c r="AH898" s="12"/>
      <c r="AI898" s="12"/>
      <c r="AJ898" s="12"/>
      <c r="AK898" s="12"/>
      <c r="AL898" s="12"/>
      <c r="AM898" s="12"/>
      <c r="AN898" s="12"/>
      <c r="AO898" s="12"/>
      <c r="AP898" s="12"/>
      <c r="AQ898" s="12"/>
      <c r="AR898" s="12"/>
      <c r="AS898" s="12"/>
      <c r="AT898" s="12"/>
      <c r="AU898" s="12"/>
      <c r="AV898" s="12"/>
      <c r="AW898" s="12"/>
      <c r="AX898" s="12"/>
      <c r="AY898" s="12"/>
      <c r="AZ898" s="12"/>
      <c r="BA898" s="12"/>
      <c r="BB898" s="12"/>
    </row>
    <row r="899" spans="1:54" ht="14.5" hidden="1" x14ac:dyDescent="0.35">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c r="AA899" s="12"/>
      <c r="AB899" s="12"/>
      <c r="AC899" s="12"/>
      <c r="AD899" s="12"/>
      <c r="AE899" s="12"/>
      <c r="AF899" s="12"/>
      <c r="AG899" s="12"/>
      <c r="AH899" s="12"/>
      <c r="AI899" s="12"/>
      <c r="AJ899" s="12"/>
      <c r="AK899" s="12"/>
      <c r="AL899" s="12"/>
      <c r="AM899" s="12"/>
      <c r="AN899" s="12"/>
      <c r="AO899" s="12"/>
      <c r="AP899" s="12"/>
      <c r="AQ899" s="12"/>
      <c r="AR899" s="12"/>
      <c r="AS899" s="12"/>
      <c r="AT899" s="12"/>
      <c r="AU899" s="12"/>
      <c r="AV899" s="12"/>
      <c r="AW899" s="12"/>
      <c r="AX899" s="12"/>
      <c r="AY899" s="12"/>
      <c r="AZ899" s="12"/>
      <c r="BA899" s="12"/>
      <c r="BB899" s="12"/>
    </row>
    <row r="900" spans="1:54" ht="14.5" hidden="1" x14ac:dyDescent="0.35">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c r="AA900" s="12"/>
      <c r="AB900" s="12"/>
      <c r="AC900" s="12"/>
      <c r="AD900" s="12"/>
      <c r="AE900" s="12"/>
      <c r="AF900" s="12"/>
      <c r="AG900" s="12"/>
      <c r="AH900" s="12"/>
      <c r="AI900" s="12"/>
      <c r="AJ900" s="12"/>
      <c r="AK900" s="12"/>
      <c r="AL900" s="12"/>
      <c r="AM900" s="12"/>
      <c r="AN900" s="12"/>
      <c r="AO900" s="12"/>
      <c r="AP900" s="12"/>
      <c r="AQ900" s="12"/>
      <c r="AR900" s="12"/>
      <c r="AS900" s="12"/>
      <c r="AT900" s="12"/>
      <c r="AU900" s="12"/>
      <c r="AV900" s="12"/>
      <c r="AW900" s="12"/>
      <c r="AX900" s="12"/>
      <c r="AY900" s="12"/>
      <c r="AZ900" s="12"/>
      <c r="BA900" s="12"/>
      <c r="BB900" s="12"/>
    </row>
    <row r="901" spans="1:54" ht="14.5" hidden="1" x14ac:dyDescent="0.35">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c r="AA901" s="12"/>
      <c r="AB901" s="12"/>
      <c r="AC901" s="12"/>
      <c r="AD901" s="12"/>
      <c r="AE901" s="12"/>
      <c r="AF901" s="12"/>
      <c r="AG901" s="12"/>
      <c r="AH901" s="12"/>
      <c r="AI901" s="12"/>
      <c r="AJ901" s="12"/>
      <c r="AK901" s="12"/>
      <c r="AL901" s="12"/>
      <c r="AM901" s="12"/>
      <c r="AN901" s="12"/>
      <c r="AO901" s="12"/>
      <c r="AP901" s="12"/>
      <c r="AQ901" s="12"/>
      <c r="AR901" s="12"/>
      <c r="AS901" s="12"/>
      <c r="AT901" s="12"/>
      <c r="AU901" s="12"/>
      <c r="AV901" s="12"/>
      <c r="AW901" s="12"/>
      <c r="AX901" s="12"/>
      <c r="AY901" s="12"/>
      <c r="AZ901" s="12"/>
      <c r="BA901" s="12"/>
      <c r="BB901" s="12"/>
    </row>
    <row r="902" spans="1:54" ht="14.5" hidden="1" x14ac:dyDescent="0.35">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c r="AA902" s="12"/>
      <c r="AB902" s="12"/>
      <c r="AC902" s="12"/>
      <c r="AD902" s="12"/>
      <c r="AE902" s="12"/>
      <c r="AF902" s="12"/>
      <c r="AG902" s="12"/>
      <c r="AH902" s="12"/>
      <c r="AI902" s="12"/>
      <c r="AJ902" s="12"/>
      <c r="AK902" s="12"/>
      <c r="AL902" s="12"/>
      <c r="AM902" s="12"/>
      <c r="AN902" s="12"/>
      <c r="AO902" s="12"/>
      <c r="AP902" s="12"/>
      <c r="AQ902" s="12"/>
      <c r="AR902" s="12"/>
      <c r="AS902" s="12"/>
      <c r="AT902" s="12"/>
      <c r="AU902" s="12"/>
      <c r="AV902" s="12"/>
      <c r="AW902" s="12"/>
      <c r="AX902" s="12"/>
      <c r="AY902" s="12"/>
      <c r="AZ902" s="12"/>
      <c r="BA902" s="12"/>
      <c r="BB902" s="12"/>
    </row>
    <row r="903" spans="1:54" ht="14.5" hidden="1" x14ac:dyDescent="0.35">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c r="AA903" s="12"/>
      <c r="AB903" s="12"/>
      <c r="AC903" s="12"/>
      <c r="AD903" s="12"/>
      <c r="AE903" s="12"/>
      <c r="AF903" s="12"/>
      <c r="AG903" s="12"/>
      <c r="AH903" s="12"/>
      <c r="AI903" s="12"/>
      <c r="AJ903" s="12"/>
      <c r="AK903" s="12"/>
      <c r="AL903" s="12"/>
      <c r="AM903" s="12"/>
      <c r="AN903" s="12"/>
      <c r="AO903" s="12"/>
      <c r="AP903" s="12"/>
      <c r="AQ903" s="12"/>
      <c r="AR903" s="12"/>
      <c r="AS903" s="12"/>
      <c r="AT903" s="12"/>
      <c r="AU903" s="12"/>
      <c r="AV903" s="12"/>
      <c r="AW903" s="12"/>
      <c r="AX903" s="12"/>
      <c r="AY903" s="12"/>
      <c r="AZ903" s="12"/>
      <c r="BA903" s="12"/>
      <c r="BB903" s="12"/>
    </row>
    <row r="904" spans="1:54" ht="14.5" hidden="1" x14ac:dyDescent="0.35">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c r="AA904" s="12"/>
      <c r="AB904" s="12"/>
      <c r="AC904" s="12"/>
      <c r="AD904" s="12"/>
      <c r="AE904" s="12"/>
      <c r="AF904" s="12"/>
      <c r="AG904" s="12"/>
      <c r="AH904" s="12"/>
      <c r="AI904" s="12"/>
      <c r="AJ904" s="12"/>
      <c r="AK904" s="12"/>
      <c r="AL904" s="12"/>
      <c r="AM904" s="12"/>
      <c r="AN904" s="12"/>
      <c r="AO904" s="12"/>
      <c r="AP904" s="12"/>
      <c r="AQ904" s="12"/>
      <c r="AR904" s="12"/>
      <c r="AS904" s="12"/>
      <c r="AT904" s="12"/>
      <c r="AU904" s="12"/>
      <c r="AV904" s="12"/>
      <c r="AW904" s="12"/>
      <c r="AX904" s="12"/>
      <c r="AY904" s="12"/>
      <c r="AZ904" s="12"/>
      <c r="BA904" s="12"/>
      <c r="BB904" s="12"/>
    </row>
    <row r="905" spans="1:54" ht="14.5" hidden="1" x14ac:dyDescent="0.35">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c r="AA905" s="12"/>
      <c r="AB905" s="12"/>
      <c r="AC905" s="12"/>
      <c r="AD905" s="12"/>
      <c r="AE905" s="12"/>
      <c r="AF905" s="12"/>
      <c r="AG905" s="12"/>
      <c r="AH905" s="12"/>
      <c r="AI905" s="12"/>
      <c r="AJ905" s="12"/>
      <c r="AK905" s="12"/>
      <c r="AL905" s="12"/>
      <c r="AM905" s="12"/>
      <c r="AN905" s="12"/>
      <c r="AO905" s="12"/>
      <c r="AP905" s="12"/>
      <c r="AQ905" s="12"/>
      <c r="AR905" s="12"/>
      <c r="AS905" s="12"/>
      <c r="AT905" s="12"/>
      <c r="AU905" s="12"/>
      <c r="AV905" s="12"/>
      <c r="AW905" s="12"/>
      <c r="AX905" s="12"/>
      <c r="AY905" s="12"/>
      <c r="AZ905" s="12"/>
      <c r="BA905" s="12"/>
      <c r="BB905" s="12"/>
    </row>
    <row r="906" spans="1:54" ht="14.5" hidden="1" x14ac:dyDescent="0.35">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c r="AA906" s="12"/>
      <c r="AB906" s="12"/>
      <c r="AC906" s="12"/>
      <c r="AD906" s="12"/>
      <c r="AE906" s="12"/>
      <c r="AF906" s="12"/>
      <c r="AG906" s="12"/>
      <c r="AH906" s="12"/>
      <c r="AI906" s="12"/>
      <c r="AJ906" s="12"/>
      <c r="AK906" s="12"/>
      <c r="AL906" s="12"/>
      <c r="AM906" s="12"/>
      <c r="AN906" s="12"/>
      <c r="AO906" s="12"/>
      <c r="AP906" s="12"/>
      <c r="AQ906" s="12"/>
      <c r="AR906" s="12"/>
      <c r="AS906" s="12"/>
      <c r="AT906" s="12"/>
      <c r="AU906" s="12"/>
      <c r="AV906" s="12"/>
      <c r="AW906" s="12"/>
      <c r="AX906" s="12"/>
      <c r="AY906" s="12"/>
      <c r="AZ906" s="12"/>
      <c r="BA906" s="12"/>
      <c r="BB906" s="12"/>
    </row>
    <row r="907" spans="1:54" ht="14.5" hidden="1" x14ac:dyDescent="0.35">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c r="AA907" s="12"/>
      <c r="AB907" s="12"/>
      <c r="AC907" s="12"/>
      <c r="AD907" s="12"/>
      <c r="AE907" s="12"/>
      <c r="AF907" s="12"/>
      <c r="AG907" s="12"/>
      <c r="AH907" s="12"/>
      <c r="AI907" s="12"/>
      <c r="AJ907" s="12"/>
      <c r="AK907" s="12"/>
      <c r="AL907" s="12"/>
      <c r="AM907" s="12"/>
      <c r="AN907" s="12"/>
      <c r="AO907" s="12"/>
      <c r="AP907" s="12"/>
      <c r="AQ907" s="12"/>
      <c r="AR907" s="12"/>
      <c r="AS907" s="12"/>
      <c r="AT907" s="12"/>
      <c r="AU907" s="12"/>
      <c r="AV907" s="12"/>
      <c r="AW907" s="12"/>
      <c r="AX907" s="12"/>
      <c r="AY907" s="12"/>
      <c r="AZ907" s="12"/>
      <c r="BA907" s="12"/>
      <c r="BB907" s="12"/>
    </row>
    <row r="908" spans="1:54" ht="14.5" hidden="1" x14ac:dyDescent="0.35">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c r="AA908" s="12"/>
      <c r="AB908" s="12"/>
      <c r="AC908" s="12"/>
      <c r="AD908" s="12"/>
      <c r="AE908" s="12"/>
      <c r="AF908" s="12"/>
      <c r="AG908" s="12"/>
      <c r="AH908" s="12"/>
      <c r="AI908" s="12"/>
      <c r="AJ908" s="12"/>
      <c r="AK908" s="12"/>
      <c r="AL908" s="12"/>
      <c r="AM908" s="12"/>
      <c r="AN908" s="12"/>
      <c r="AO908" s="12"/>
      <c r="AP908" s="12"/>
      <c r="AQ908" s="12"/>
      <c r="AR908" s="12"/>
      <c r="AS908" s="12"/>
      <c r="AT908" s="12"/>
      <c r="AU908" s="12"/>
      <c r="AV908" s="12"/>
      <c r="AW908" s="12"/>
      <c r="AX908" s="12"/>
      <c r="AY908" s="12"/>
      <c r="AZ908" s="12"/>
      <c r="BA908" s="12"/>
      <c r="BB908" s="12"/>
    </row>
    <row r="909" spans="1:54" ht="14.5" hidden="1" x14ac:dyDescent="0.35">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c r="AA909" s="12"/>
      <c r="AB909" s="12"/>
      <c r="AC909" s="12"/>
      <c r="AD909" s="12"/>
      <c r="AE909" s="12"/>
      <c r="AF909" s="12"/>
      <c r="AG909" s="12"/>
      <c r="AH909" s="12"/>
      <c r="AI909" s="12"/>
      <c r="AJ909" s="12"/>
      <c r="AK909" s="12"/>
      <c r="AL909" s="12"/>
      <c r="AM909" s="12"/>
      <c r="AN909" s="12"/>
      <c r="AO909" s="12"/>
      <c r="AP909" s="12"/>
      <c r="AQ909" s="12"/>
      <c r="AR909" s="12"/>
      <c r="AS909" s="12"/>
      <c r="AT909" s="12"/>
      <c r="AU909" s="12"/>
      <c r="AV909" s="12"/>
      <c r="AW909" s="12"/>
      <c r="AX909" s="12"/>
      <c r="AY909" s="12"/>
      <c r="AZ909" s="12"/>
      <c r="BA909" s="12"/>
      <c r="BB909" s="12"/>
    </row>
    <row r="910" spans="1:54" ht="14.5" hidden="1" x14ac:dyDescent="0.35">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c r="AA910" s="12"/>
      <c r="AB910" s="12"/>
      <c r="AC910" s="12"/>
      <c r="AD910" s="12"/>
      <c r="AE910" s="12"/>
      <c r="AF910" s="12"/>
      <c r="AG910" s="12"/>
      <c r="AH910" s="12"/>
      <c r="AI910" s="12"/>
      <c r="AJ910" s="12"/>
      <c r="AK910" s="12"/>
      <c r="AL910" s="12"/>
      <c r="AM910" s="12"/>
      <c r="AN910" s="12"/>
      <c r="AO910" s="12"/>
      <c r="AP910" s="12"/>
      <c r="AQ910" s="12"/>
      <c r="AR910" s="12"/>
      <c r="AS910" s="12"/>
      <c r="AT910" s="12"/>
      <c r="AU910" s="12"/>
      <c r="AV910" s="12"/>
      <c r="AW910" s="12"/>
      <c r="AX910" s="12"/>
      <c r="AY910" s="12"/>
      <c r="AZ910" s="12"/>
      <c r="BA910" s="12"/>
      <c r="BB910" s="12"/>
    </row>
    <row r="911" spans="1:54" ht="14.5" hidden="1" x14ac:dyDescent="0.35">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c r="AA911" s="12"/>
      <c r="AB911" s="12"/>
      <c r="AC911" s="12"/>
      <c r="AD911" s="12"/>
      <c r="AE911" s="12"/>
      <c r="AF911" s="12"/>
      <c r="AG911" s="12"/>
      <c r="AH911" s="12"/>
      <c r="AI911" s="12"/>
      <c r="AJ911" s="12"/>
      <c r="AK911" s="12"/>
      <c r="AL911" s="12"/>
      <c r="AM911" s="12"/>
      <c r="AN911" s="12"/>
      <c r="AO911" s="12"/>
      <c r="AP911" s="12"/>
      <c r="AQ911" s="12"/>
      <c r="AR911" s="12"/>
      <c r="AS911" s="12"/>
      <c r="AT911" s="12"/>
      <c r="AU911" s="12"/>
      <c r="AV911" s="12"/>
      <c r="AW911" s="12"/>
      <c r="AX911" s="12"/>
      <c r="AY911" s="12"/>
      <c r="AZ911" s="12"/>
      <c r="BA911" s="12"/>
      <c r="BB911" s="12"/>
    </row>
    <row r="912" spans="1:54" ht="14.5" hidden="1" x14ac:dyDescent="0.35">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c r="AA912" s="12"/>
      <c r="AB912" s="12"/>
      <c r="AC912" s="12"/>
      <c r="AD912" s="12"/>
      <c r="AE912" s="12"/>
      <c r="AF912" s="12"/>
      <c r="AG912" s="12"/>
      <c r="AH912" s="12"/>
      <c r="AI912" s="12"/>
      <c r="AJ912" s="12"/>
      <c r="AK912" s="12"/>
      <c r="AL912" s="12"/>
      <c r="AM912" s="12"/>
      <c r="AN912" s="12"/>
      <c r="AO912" s="12"/>
      <c r="AP912" s="12"/>
      <c r="AQ912" s="12"/>
      <c r="AR912" s="12"/>
      <c r="AS912" s="12"/>
      <c r="AT912" s="12"/>
      <c r="AU912" s="12"/>
      <c r="AV912" s="12"/>
      <c r="AW912" s="12"/>
      <c r="AX912" s="12"/>
      <c r="AY912" s="12"/>
      <c r="AZ912" s="12"/>
      <c r="BA912" s="12"/>
      <c r="BB912" s="12"/>
    </row>
    <row r="913" spans="1:54" ht="14.5" hidden="1" x14ac:dyDescent="0.35">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c r="AA913" s="12"/>
      <c r="AB913" s="12"/>
      <c r="AC913" s="12"/>
      <c r="AD913" s="12"/>
      <c r="AE913" s="12"/>
      <c r="AF913" s="12"/>
      <c r="AG913" s="12"/>
      <c r="AH913" s="12"/>
      <c r="AI913" s="12"/>
      <c r="AJ913" s="12"/>
      <c r="AK913" s="12"/>
      <c r="AL913" s="12"/>
      <c r="AM913" s="12"/>
      <c r="AN913" s="12"/>
      <c r="AO913" s="12"/>
      <c r="AP913" s="12"/>
      <c r="AQ913" s="12"/>
      <c r="AR913" s="12"/>
      <c r="AS913" s="12"/>
      <c r="AT913" s="12"/>
      <c r="AU913" s="12"/>
      <c r="AV913" s="12"/>
      <c r="AW913" s="12"/>
      <c r="AX913" s="12"/>
      <c r="AY913" s="12"/>
      <c r="AZ913" s="12"/>
      <c r="BA913" s="12"/>
      <c r="BB913" s="12"/>
    </row>
    <row r="914" spans="1:54" ht="14.5" hidden="1" x14ac:dyDescent="0.35">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c r="AA914" s="12"/>
      <c r="AB914" s="12"/>
      <c r="AC914" s="12"/>
      <c r="AD914" s="12"/>
      <c r="AE914" s="12"/>
      <c r="AF914" s="12"/>
      <c r="AG914" s="12"/>
      <c r="AH914" s="12"/>
      <c r="AI914" s="12"/>
      <c r="AJ914" s="12"/>
      <c r="AK914" s="12"/>
      <c r="AL914" s="12"/>
      <c r="AM914" s="12"/>
      <c r="AN914" s="12"/>
      <c r="AO914" s="12"/>
      <c r="AP914" s="12"/>
      <c r="AQ914" s="12"/>
      <c r="AR914" s="12"/>
      <c r="AS914" s="12"/>
      <c r="AT914" s="12"/>
      <c r="AU914" s="12"/>
      <c r="AV914" s="12"/>
      <c r="AW914" s="12"/>
      <c r="AX914" s="12"/>
      <c r="AY914" s="12"/>
      <c r="AZ914" s="12"/>
      <c r="BA914" s="12"/>
      <c r="BB914" s="12"/>
    </row>
    <row r="915" spans="1:54" ht="14.5" hidden="1" x14ac:dyDescent="0.35">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c r="AA915" s="12"/>
      <c r="AB915" s="12"/>
      <c r="AC915" s="12"/>
      <c r="AD915" s="12"/>
      <c r="AE915" s="12"/>
      <c r="AF915" s="12"/>
      <c r="AG915" s="12"/>
      <c r="AH915" s="12"/>
      <c r="AI915" s="12"/>
      <c r="AJ915" s="12"/>
      <c r="AK915" s="12"/>
      <c r="AL915" s="12"/>
      <c r="AM915" s="12"/>
      <c r="AN915" s="12"/>
      <c r="AO915" s="12"/>
      <c r="AP915" s="12"/>
      <c r="AQ915" s="12"/>
      <c r="AR915" s="12"/>
      <c r="AS915" s="12"/>
      <c r="AT915" s="12"/>
      <c r="AU915" s="12"/>
      <c r="AV915" s="12"/>
      <c r="AW915" s="12"/>
      <c r="AX915" s="12"/>
      <c r="AY915" s="12"/>
      <c r="AZ915" s="12"/>
      <c r="BA915" s="12"/>
      <c r="BB915" s="12"/>
    </row>
    <row r="916" spans="1:54" ht="14.5" hidden="1" x14ac:dyDescent="0.35">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c r="AA916" s="12"/>
      <c r="AB916" s="12"/>
      <c r="AC916" s="12"/>
      <c r="AD916" s="12"/>
      <c r="AE916" s="12"/>
      <c r="AF916" s="12"/>
      <c r="AG916" s="12"/>
      <c r="AH916" s="12"/>
      <c r="AI916" s="12"/>
      <c r="AJ916" s="12"/>
      <c r="AK916" s="12"/>
      <c r="AL916" s="12"/>
      <c r="AM916" s="12"/>
      <c r="AN916" s="12"/>
      <c r="AO916" s="12"/>
      <c r="AP916" s="12"/>
      <c r="AQ916" s="12"/>
      <c r="AR916" s="12"/>
      <c r="AS916" s="12"/>
      <c r="AT916" s="12"/>
      <c r="AU916" s="12"/>
      <c r="AV916" s="12"/>
      <c r="AW916" s="12"/>
      <c r="AX916" s="12"/>
      <c r="AY916" s="12"/>
      <c r="AZ916" s="12"/>
      <c r="BA916" s="12"/>
      <c r="BB916" s="12"/>
    </row>
    <row r="917" spans="1:54" ht="14.5" hidden="1" x14ac:dyDescent="0.35">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c r="AA917" s="12"/>
      <c r="AB917" s="12"/>
      <c r="AC917" s="12"/>
      <c r="AD917" s="12"/>
      <c r="AE917" s="12"/>
      <c r="AF917" s="12"/>
      <c r="AG917" s="12"/>
      <c r="AH917" s="12"/>
      <c r="AI917" s="12"/>
      <c r="AJ917" s="12"/>
      <c r="AK917" s="12"/>
      <c r="AL917" s="12"/>
      <c r="AM917" s="12"/>
      <c r="AN917" s="12"/>
      <c r="AO917" s="12"/>
      <c r="AP917" s="12"/>
      <c r="AQ917" s="12"/>
      <c r="AR917" s="12"/>
      <c r="AS917" s="12"/>
      <c r="AT917" s="12"/>
      <c r="AU917" s="12"/>
      <c r="AV917" s="12"/>
      <c r="AW917" s="12"/>
      <c r="AX917" s="12"/>
      <c r="AY917" s="12"/>
      <c r="AZ917" s="12"/>
      <c r="BA917" s="12"/>
      <c r="BB917" s="12"/>
    </row>
    <row r="918" spans="1:54" ht="14.5" hidden="1" x14ac:dyDescent="0.35">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c r="AA918" s="12"/>
      <c r="AB918" s="12"/>
      <c r="AC918" s="12"/>
      <c r="AD918" s="12"/>
      <c r="AE918" s="12"/>
      <c r="AF918" s="12"/>
      <c r="AG918" s="12"/>
      <c r="AH918" s="12"/>
      <c r="AI918" s="12"/>
      <c r="AJ918" s="12"/>
      <c r="AK918" s="12"/>
      <c r="AL918" s="12"/>
      <c r="AM918" s="12"/>
      <c r="AN918" s="12"/>
      <c r="AO918" s="12"/>
      <c r="AP918" s="12"/>
      <c r="AQ918" s="12"/>
      <c r="AR918" s="12"/>
      <c r="AS918" s="12"/>
      <c r="AT918" s="12"/>
      <c r="AU918" s="12"/>
      <c r="AV918" s="12"/>
      <c r="AW918" s="12"/>
      <c r="AX918" s="12"/>
      <c r="AY918" s="12"/>
      <c r="AZ918" s="12"/>
      <c r="BA918" s="12"/>
      <c r="BB918" s="12"/>
    </row>
    <row r="919" spans="1:54" ht="14.5" hidden="1" x14ac:dyDescent="0.35">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c r="AA919" s="12"/>
      <c r="AB919" s="12"/>
      <c r="AC919" s="12"/>
      <c r="AD919" s="12"/>
      <c r="AE919" s="12"/>
      <c r="AF919" s="12"/>
      <c r="AG919" s="12"/>
      <c r="AH919" s="12"/>
      <c r="AI919" s="12"/>
      <c r="AJ919" s="12"/>
      <c r="AK919" s="12"/>
      <c r="AL919" s="12"/>
      <c r="AM919" s="12"/>
      <c r="AN919" s="12"/>
      <c r="AO919" s="12"/>
      <c r="AP919" s="12"/>
      <c r="AQ919" s="12"/>
      <c r="AR919" s="12"/>
      <c r="AS919" s="12"/>
      <c r="AT919" s="12"/>
      <c r="AU919" s="12"/>
      <c r="AV919" s="12"/>
      <c r="AW919" s="12"/>
      <c r="AX919" s="12"/>
      <c r="AY919" s="12"/>
      <c r="AZ919" s="12"/>
      <c r="BA919" s="12"/>
      <c r="BB919" s="12"/>
    </row>
    <row r="920" spans="1:54" ht="14.5" hidden="1" x14ac:dyDescent="0.35">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c r="AA920" s="12"/>
      <c r="AB920" s="12"/>
      <c r="AC920" s="12"/>
      <c r="AD920" s="12"/>
      <c r="AE920" s="12"/>
      <c r="AF920" s="12"/>
      <c r="AG920" s="12"/>
      <c r="AH920" s="12"/>
      <c r="AI920" s="12"/>
      <c r="AJ920" s="12"/>
      <c r="AK920" s="12"/>
      <c r="AL920" s="12"/>
      <c r="AM920" s="12"/>
      <c r="AN920" s="12"/>
      <c r="AO920" s="12"/>
      <c r="AP920" s="12"/>
      <c r="AQ920" s="12"/>
      <c r="AR920" s="12"/>
      <c r="AS920" s="12"/>
      <c r="AT920" s="12"/>
      <c r="AU920" s="12"/>
      <c r="AV920" s="12"/>
      <c r="AW920" s="12"/>
      <c r="AX920" s="12"/>
      <c r="AY920" s="12"/>
      <c r="AZ920" s="12"/>
      <c r="BA920" s="12"/>
      <c r="BB920" s="12"/>
    </row>
    <row r="921" spans="1:54" ht="14.5" hidden="1" x14ac:dyDescent="0.35">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c r="AA921" s="12"/>
      <c r="AB921" s="12"/>
      <c r="AC921" s="12"/>
      <c r="AD921" s="12"/>
      <c r="AE921" s="12"/>
      <c r="AF921" s="12"/>
      <c r="AG921" s="12"/>
      <c r="AH921" s="12"/>
      <c r="AI921" s="12"/>
      <c r="AJ921" s="12"/>
      <c r="AK921" s="12"/>
      <c r="AL921" s="12"/>
      <c r="AM921" s="12"/>
      <c r="AN921" s="12"/>
      <c r="AO921" s="12"/>
      <c r="AP921" s="12"/>
      <c r="AQ921" s="12"/>
      <c r="AR921" s="12"/>
      <c r="AS921" s="12"/>
      <c r="AT921" s="12"/>
      <c r="AU921" s="12"/>
      <c r="AV921" s="12"/>
      <c r="AW921" s="12"/>
      <c r="AX921" s="12"/>
      <c r="AY921" s="12"/>
      <c r="AZ921" s="12"/>
      <c r="BA921" s="12"/>
      <c r="BB921" s="12"/>
    </row>
    <row r="922" spans="1:54" ht="14.5" hidden="1" x14ac:dyDescent="0.35">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c r="AA922" s="12"/>
      <c r="AB922" s="12"/>
      <c r="AC922" s="12"/>
      <c r="AD922" s="12"/>
      <c r="AE922" s="12"/>
      <c r="AF922" s="12"/>
      <c r="AG922" s="12"/>
      <c r="AH922" s="12"/>
      <c r="AI922" s="12"/>
      <c r="AJ922" s="12"/>
      <c r="AK922" s="12"/>
      <c r="AL922" s="12"/>
      <c r="AM922" s="12"/>
      <c r="AN922" s="12"/>
      <c r="AO922" s="12"/>
      <c r="AP922" s="12"/>
      <c r="AQ922" s="12"/>
      <c r="AR922" s="12"/>
      <c r="AS922" s="12"/>
      <c r="AT922" s="12"/>
      <c r="AU922" s="12"/>
      <c r="AV922" s="12"/>
      <c r="AW922" s="12"/>
      <c r="AX922" s="12"/>
      <c r="AY922" s="12"/>
      <c r="AZ922" s="12"/>
      <c r="BA922" s="12"/>
      <c r="BB922" s="12"/>
    </row>
    <row r="923" spans="1:54" ht="14.5" hidden="1" x14ac:dyDescent="0.35">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c r="AA923" s="12"/>
      <c r="AB923" s="12"/>
      <c r="AC923" s="12"/>
      <c r="AD923" s="12"/>
      <c r="AE923" s="12"/>
      <c r="AF923" s="12"/>
      <c r="AG923" s="12"/>
      <c r="AH923" s="12"/>
      <c r="AI923" s="12"/>
      <c r="AJ923" s="12"/>
      <c r="AK923" s="12"/>
      <c r="AL923" s="12"/>
      <c r="AM923" s="12"/>
      <c r="AN923" s="12"/>
      <c r="AO923" s="12"/>
      <c r="AP923" s="12"/>
      <c r="AQ923" s="12"/>
      <c r="AR923" s="12"/>
      <c r="AS923" s="12"/>
      <c r="AT923" s="12"/>
      <c r="AU923" s="12"/>
      <c r="AV923" s="12"/>
      <c r="AW923" s="12"/>
      <c r="AX923" s="12"/>
      <c r="AY923" s="12"/>
      <c r="AZ923" s="12"/>
      <c r="BA923" s="12"/>
      <c r="BB923" s="12"/>
    </row>
    <row r="924" spans="1:54" ht="14.5" hidden="1" x14ac:dyDescent="0.35">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c r="AA924" s="12"/>
      <c r="AB924" s="12"/>
      <c r="AC924" s="12"/>
      <c r="AD924" s="12"/>
      <c r="AE924" s="12"/>
      <c r="AF924" s="12"/>
      <c r="AG924" s="12"/>
      <c r="AH924" s="12"/>
      <c r="AI924" s="12"/>
      <c r="AJ924" s="12"/>
      <c r="AK924" s="12"/>
      <c r="AL924" s="12"/>
      <c r="AM924" s="12"/>
      <c r="AN924" s="12"/>
      <c r="AO924" s="12"/>
      <c r="AP924" s="12"/>
      <c r="AQ924" s="12"/>
      <c r="AR924" s="12"/>
      <c r="AS924" s="12"/>
      <c r="AT924" s="12"/>
      <c r="AU924" s="12"/>
      <c r="AV924" s="12"/>
      <c r="AW924" s="12"/>
      <c r="AX924" s="12"/>
      <c r="AY924" s="12"/>
      <c r="AZ924" s="12"/>
      <c r="BA924" s="12"/>
      <c r="BB924" s="12"/>
    </row>
    <row r="925" spans="1:54" ht="14.5" hidden="1" x14ac:dyDescent="0.35">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c r="AA925" s="12"/>
      <c r="AB925" s="12"/>
      <c r="AC925" s="12"/>
      <c r="AD925" s="12"/>
      <c r="AE925" s="12"/>
      <c r="AF925" s="12"/>
      <c r="AG925" s="12"/>
      <c r="AH925" s="12"/>
      <c r="AI925" s="12"/>
      <c r="AJ925" s="12"/>
      <c r="AK925" s="12"/>
      <c r="AL925" s="12"/>
      <c r="AM925" s="12"/>
      <c r="AN925" s="12"/>
      <c r="AO925" s="12"/>
      <c r="AP925" s="12"/>
      <c r="AQ925" s="12"/>
      <c r="AR925" s="12"/>
      <c r="AS925" s="12"/>
      <c r="AT925" s="12"/>
      <c r="AU925" s="12"/>
      <c r="AV925" s="12"/>
      <c r="AW925" s="12"/>
      <c r="AX925" s="12"/>
      <c r="AY925" s="12"/>
      <c r="AZ925" s="12"/>
      <c r="BA925" s="12"/>
      <c r="BB925" s="12"/>
    </row>
    <row r="926" spans="1:54" ht="14.5" hidden="1" x14ac:dyDescent="0.35">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c r="AA926" s="12"/>
      <c r="AB926" s="12"/>
      <c r="AC926" s="12"/>
      <c r="AD926" s="12"/>
      <c r="AE926" s="12"/>
      <c r="AF926" s="12"/>
      <c r="AG926" s="12"/>
      <c r="AH926" s="12"/>
      <c r="AI926" s="12"/>
      <c r="AJ926" s="12"/>
      <c r="AK926" s="12"/>
      <c r="AL926" s="12"/>
      <c r="AM926" s="12"/>
      <c r="AN926" s="12"/>
      <c r="AO926" s="12"/>
      <c r="AP926" s="12"/>
      <c r="AQ926" s="12"/>
      <c r="AR926" s="12"/>
      <c r="AS926" s="12"/>
      <c r="AT926" s="12"/>
      <c r="AU926" s="12"/>
      <c r="AV926" s="12"/>
      <c r="AW926" s="12"/>
      <c r="AX926" s="12"/>
      <c r="AY926" s="12"/>
      <c r="AZ926" s="12"/>
      <c r="BA926" s="12"/>
      <c r="BB926" s="12"/>
    </row>
    <row r="927" spans="1:54" ht="14.5" hidden="1" x14ac:dyDescent="0.35">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c r="AA927" s="12"/>
      <c r="AB927" s="12"/>
      <c r="AC927" s="12"/>
      <c r="AD927" s="12"/>
      <c r="AE927" s="12"/>
      <c r="AF927" s="12"/>
      <c r="AG927" s="12"/>
      <c r="AH927" s="12"/>
      <c r="AI927" s="12"/>
      <c r="AJ927" s="12"/>
      <c r="AK927" s="12"/>
      <c r="AL927" s="12"/>
      <c r="AM927" s="12"/>
      <c r="AN927" s="12"/>
      <c r="AO927" s="12"/>
      <c r="AP927" s="12"/>
      <c r="AQ927" s="12"/>
      <c r="AR927" s="12"/>
      <c r="AS927" s="12"/>
      <c r="AT927" s="12"/>
      <c r="AU927" s="12"/>
      <c r="AV927" s="12"/>
      <c r="AW927" s="12"/>
      <c r="AX927" s="12"/>
      <c r="AY927" s="12"/>
      <c r="AZ927" s="12"/>
      <c r="BA927" s="12"/>
      <c r="BB927" s="12"/>
    </row>
    <row r="928" spans="1:54" ht="14.5" hidden="1" x14ac:dyDescent="0.35">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c r="AA928" s="12"/>
      <c r="AB928" s="12"/>
      <c r="AC928" s="12"/>
      <c r="AD928" s="12"/>
      <c r="AE928" s="12"/>
      <c r="AF928" s="12"/>
      <c r="AG928" s="12"/>
      <c r="AH928" s="12"/>
      <c r="AI928" s="12"/>
      <c r="AJ928" s="12"/>
      <c r="AK928" s="12"/>
      <c r="AL928" s="12"/>
      <c r="AM928" s="12"/>
      <c r="AN928" s="12"/>
      <c r="AO928" s="12"/>
      <c r="AP928" s="12"/>
      <c r="AQ928" s="12"/>
      <c r="AR928" s="12"/>
      <c r="AS928" s="12"/>
      <c r="AT928" s="12"/>
      <c r="AU928" s="12"/>
      <c r="AV928" s="12"/>
      <c r="AW928" s="12"/>
      <c r="AX928" s="12"/>
      <c r="AY928" s="12"/>
      <c r="AZ928" s="12"/>
      <c r="BA928" s="12"/>
      <c r="BB928" s="12"/>
    </row>
    <row r="929" spans="1:54" ht="14.5" hidden="1" x14ac:dyDescent="0.35">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c r="AA929" s="12"/>
      <c r="AB929" s="12"/>
      <c r="AC929" s="12"/>
      <c r="AD929" s="12"/>
      <c r="AE929" s="12"/>
      <c r="AF929" s="12"/>
      <c r="AG929" s="12"/>
      <c r="AH929" s="12"/>
      <c r="AI929" s="12"/>
      <c r="AJ929" s="12"/>
      <c r="AK929" s="12"/>
      <c r="AL929" s="12"/>
      <c r="AM929" s="12"/>
      <c r="AN929" s="12"/>
      <c r="AO929" s="12"/>
      <c r="AP929" s="12"/>
      <c r="AQ929" s="12"/>
      <c r="AR929" s="12"/>
      <c r="AS929" s="12"/>
      <c r="AT929" s="12"/>
      <c r="AU929" s="12"/>
      <c r="AV929" s="12"/>
      <c r="AW929" s="12"/>
      <c r="AX929" s="12"/>
      <c r="AY929" s="12"/>
      <c r="AZ929" s="12"/>
      <c r="BA929" s="12"/>
      <c r="BB929" s="12"/>
    </row>
    <row r="930" spans="1:54" ht="14.5" hidden="1" x14ac:dyDescent="0.35">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c r="AA930" s="12"/>
      <c r="AB930" s="12"/>
      <c r="AC930" s="12"/>
      <c r="AD930" s="12"/>
      <c r="AE930" s="12"/>
      <c r="AF930" s="12"/>
      <c r="AG930" s="12"/>
      <c r="AH930" s="12"/>
      <c r="AI930" s="12"/>
      <c r="AJ930" s="12"/>
      <c r="AK930" s="12"/>
      <c r="AL930" s="12"/>
      <c r="AM930" s="12"/>
      <c r="AN930" s="12"/>
      <c r="AO930" s="12"/>
      <c r="AP930" s="12"/>
      <c r="AQ930" s="12"/>
      <c r="AR930" s="12"/>
      <c r="AS930" s="12"/>
      <c r="AT930" s="12"/>
      <c r="AU930" s="12"/>
      <c r="AV930" s="12"/>
      <c r="AW930" s="12"/>
      <c r="AX930" s="12"/>
      <c r="AY930" s="12"/>
      <c r="AZ930" s="12"/>
      <c r="BA930" s="12"/>
      <c r="BB930" s="12"/>
    </row>
    <row r="931" spans="1:54" ht="14.5" hidden="1" x14ac:dyDescent="0.35">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c r="AA931" s="12"/>
      <c r="AB931" s="12"/>
      <c r="AC931" s="12"/>
      <c r="AD931" s="12"/>
      <c r="AE931" s="12"/>
      <c r="AF931" s="12"/>
      <c r="AG931" s="12"/>
      <c r="AH931" s="12"/>
      <c r="AI931" s="12"/>
      <c r="AJ931" s="12"/>
      <c r="AK931" s="12"/>
      <c r="AL931" s="12"/>
      <c r="AM931" s="12"/>
      <c r="AN931" s="12"/>
      <c r="AO931" s="12"/>
      <c r="AP931" s="12"/>
      <c r="AQ931" s="12"/>
      <c r="AR931" s="12"/>
      <c r="AS931" s="12"/>
      <c r="AT931" s="12"/>
      <c r="AU931" s="12"/>
      <c r="AV931" s="12"/>
      <c r="AW931" s="12"/>
      <c r="AX931" s="12"/>
      <c r="AY931" s="12"/>
      <c r="AZ931" s="12"/>
      <c r="BA931" s="12"/>
      <c r="BB931" s="12"/>
    </row>
    <row r="932" spans="1:54" ht="14.5" hidden="1" x14ac:dyDescent="0.35">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c r="AA932" s="12"/>
      <c r="AB932" s="12"/>
      <c r="AC932" s="12"/>
      <c r="AD932" s="12"/>
      <c r="AE932" s="12"/>
      <c r="AF932" s="12"/>
      <c r="AG932" s="12"/>
      <c r="AH932" s="12"/>
      <c r="AI932" s="12"/>
      <c r="AJ932" s="12"/>
      <c r="AK932" s="12"/>
      <c r="AL932" s="12"/>
      <c r="AM932" s="12"/>
      <c r="AN932" s="12"/>
      <c r="AO932" s="12"/>
      <c r="AP932" s="12"/>
      <c r="AQ932" s="12"/>
      <c r="AR932" s="12"/>
      <c r="AS932" s="12"/>
      <c r="AT932" s="12"/>
      <c r="AU932" s="12"/>
      <c r="AV932" s="12"/>
      <c r="AW932" s="12"/>
      <c r="AX932" s="12"/>
      <c r="AY932" s="12"/>
      <c r="AZ932" s="12"/>
      <c r="BA932" s="12"/>
      <c r="BB932" s="12"/>
    </row>
    <row r="933" spans="1:54" ht="14.5" hidden="1" x14ac:dyDescent="0.35">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c r="AA933" s="12"/>
      <c r="AB933" s="12"/>
      <c r="AC933" s="12"/>
      <c r="AD933" s="12"/>
      <c r="AE933" s="12"/>
      <c r="AF933" s="12"/>
      <c r="AG933" s="12"/>
      <c r="AH933" s="12"/>
      <c r="AI933" s="12"/>
      <c r="AJ933" s="12"/>
      <c r="AK933" s="12"/>
      <c r="AL933" s="12"/>
      <c r="AM933" s="12"/>
      <c r="AN933" s="12"/>
      <c r="AO933" s="12"/>
      <c r="AP933" s="12"/>
      <c r="AQ933" s="12"/>
      <c r="AR933" s="12"/>
      <c r="AS933" s="12"/>
      <c r="AT933" s="12"/>
      <c r="AU933" s="12"/>
      <c r="AV933" s="12"/>
      <c r="AW933" s="12"/>
      <c r="AX933" s="12"/>
      <c r="AY933" s="12"/>
      <c r="AZ933" s="12"/>
      <c r="BA933" s="12"/>
      <c r="BB933" s="12"/>
    </row>
    <row r="934" spans="1:54" ht="14.5" hidden="1" x14ac:dyDescent="0.35">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c r="AA934" s="12"/>
      <c r="AB934" s="12"/>
      <c r="AC934" s="12"/>
      <c r="AD934" s="12"/>
      <c r="AE934" s="12"/>
      <c r="AF934" s="12"/>
      <c r="AG934" s="12"/>
      <c r="AH934" s="12"/>
      <c r="AI934" s="12"/>
      <c r="AJ934" s="12"/>
      <c r="AK934" s="12"/>
      <c r="AL934" s="12"/>
      <c r="AM934" s="12"/>
      <c r="AN934" s="12"/>
      <c r="AO934" s="12"/>
      <c r="AP934" s="12"/>
      <c r="AQ934" s="12"/>
      <c r="AR934" s="12"/>
      <c r="AS934" s="12"/>
      <c r="AT934" s="12"/>
      <c r="AU934" s="12"/>
      <c r="AV934" s="12"/>
      <c r="AW934" s="12"/>
      <c r="AX934" s="12"/>
      <c r="AY934" s="12"/>
      <c r="AZ934" s="12"/>
      <c r="BA934" s="12"/>
      <c r="BB934" s="12"/>
    </row>
    <row r="935" spans="1:54" ht="14.5" hidden="1" x14ac:dyDescent="0.35">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c r="AA935" s="12"/>
      <c r="AB935" s="12"/>
      <c r="AC935" s="12"/>
      <c r="AD935" s="12"/>
      <c r="AE935" s="12"/>
      <c r="AF935" s="12"/>
      <c r="AG935" s="12"/>
      <c r="AH935" s="12"/>
      <c r="AI935" s="12"/>
      <c r="AJ935" s="12"/>
      <c r="AK935" s="12"/>
      <c r="AL935" s="12"/>
      <c r="AM935" s="12"/>
      <c r="AN935" s="12"/>
      <c r="AO935" s="12"/>
      <c r="AP935" s="12"/>
      <c r="AQ935" s="12"/>
      <c r="AR935" s="12"/>
      <c r="AS935" s="12"/>
      <c r="AT935" s="12"/>
      <c r="AU935" s="12"/>
      <c r="AV935" s="12"/>
      <c r="AW935" s="12"/>
      <c r="AX935" s="12"/>
      <c r="AY935" s="12"/>
      <c r="AZ935" s="12"/>
      <c r="BA935" s="12"/>
      <c r="BB935" s="12"/>
    </row>
    <row r="936" spans="1:54" ht="14.5" hidden="1" x14ac:dyDescent="0.35">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c r="AA936" s="12"/>
      <c r="AB936" s="12"/>
      <c r="AC936" s="12"/>
      <c r="AD936" s="12"/>
      <c r="AE936" s="12"/>
      <c r="AF936" s="12"/>
      <c r="AG936" s="12"/>
      <c r="AH936" s="12"/>
      <c r="AI936" s="12"/>
      <c r="AJ936" s="12"/>
      <c r="AK936" s="12"/>
      <c r="AL936" s="12"/>
      <c r="AM936" s="12"/>
      <c r="AN936" s="12"/>
      <c r="AO936" s="12"/>
      <c r="AP936" s="12"/>
      <c r="AQ936" s="12"/>
      <c r="AR936" s="12"/>
      <c r="AS936" s="12"/>
      <c r="AT936" s="12"/>
      <c r="AU936" s="12"/>
      <c r="AV936" s="12"/>
      <c r="AW936" s="12"/>
      <c r="AX936" s="12"/>
      <c r="AY936" s="12"/>
      <c r="AZ936" s="12"/>
      <c r="BA936" s="12"/>
      <c r="BB936" s="12"/>
    </row>
    <row r="937" spans="1:54" ht="14.5" hidden="1" x14ac:dyDescent="0.35">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c r="AA937" s="12"/>
      <c r="AB937" s="12"/>
      <c r="AC937" s="12"/>
      <c r="AD937" s="12"/>
      <c r="AE937" s="12"/>
      <c r="AF937" s="12"/>
      <c r="AG937" s="12"/>
      <c r="AH937" s="12"/>
      <c r="AI937" s="12"/>
      <c r="AJ937" s="12"/>
      <c r="AK937" s="12"/>
      <c r="AL937" s="12"/>
      <c r="AM937" s="12"/>
      <c r="AN937" s="12"/>
      <c r="AO937" s="12"/>
      <c r="AP937" s="12"/>
      <c r="AQ937" s="12"/>
      <c r="AR937" s="12"/>
      <c r="AS937" s="12"/>
      <c r="AT937" s="12"/>
      <c r="AU937" s="12"/>
      <c r="AV937" s="12"/>
      <c r="AW937" s="12"/>
      <c r="AX937" s="12"/>
      <c r="AY937" s="12"/>
      <c r="AZ937" s="12"/>
      <c r="BA937" s="12"/>
      <c r="BB937" s="12"/>
    </row>
    <row r="938" spans="1:54" ht="14.5" hidden="1" x14ac:dyDescent="0.35">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c r="AA938" s="12"/>
      <c r="AB938" s="12"/>
      <c r="AC938" s="12"/>
      <c r="AD938" s="12"/>
      <c r="AE938" s="12"/>
      <c r="AF938" s="12"/>
      <c r="AG938" s="12"/>
      <c r="AH938" s="12"/>
      <c r="AI938" s="12"/>
      <c r="AJ938" s="12"/>
      <c r="AK938" s="12"/>
      <c r="AL938" s="12"/>
      <c r="AM938" s="12"/>
      <c r="AN938" s="12"/>
      <c r="AO938" s="12"/>
      <c r="AP938" s="12"/>
      <c r="AQ938" s="12"/>
      <c r="AR938" s="12"/>
      <c r="AS938" s="12"/>
      <c r="AT938" s="12"/>
      <c r="AU938" s="12"/>
      <c r="AV938" s="12"/>
      <c r="AW938" s="12"/>
      <c r="AX938" s="12"/>
      <c r="AY938" s="12"/>
      <c r="AZ938" s="12"/>
      <c r="BA938" s="12"/>
      <c r="BB938" s="12"/>
    </row>
    <row r="939" spans="1:54" ht="14.5" hidden="1" x14ac:dyDescent="0.35">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c r="AA939" s="12"/>
      <c r="AB939" s="12"/>
      <c r="AC939" s="12"/>
      <c r="AD939" s="12"/>
      <c r="AE939" s="12"/>
      <c r="AF939" s="12"/>
      <c r="AG939" s="12"/>
      <c r="AH939" s="12"/>
      <c r="AI939" s="12"/>
      <c r="AJ939" s="12"/>
      <c r="AK939" s="12"/>
      <c r="AL939" s="12"/>
      <c r="AM939" s="12"/>
      <c r="AN939" s="12"/>
      <c r="AO939" s="12"/>
      <c r="AP939" s="12"/>
      <c r="AQ939" s="12"/>
      <c r="AR939" s="12"/>
      <c r="AS939" s="12"/>
      <c r="AT939" s="12"/>
      <c r="AU939" s="12"/>
      <c r="AV939" s="12"/>
      <c r="AW939" s="12"/>
      <c r="AX939" s="12"/>
      <c r="AY939" s="12"/>
      <c r="AZ939" s="12"/>
      <c r="BA939" s="12"/>
      <c r="BB939" s="12"/>
    </row>
    <row r="940" spans="1:54" ht="14.5" hidden="1" x14ac:dyDescent="0.35">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c r="AA940" s="12"/>
      <c r="AB940" s="12"/>
      <c r="AC940" s="12"/>
      <c r="AD940" s="12"/>
      <c r="AE940" s="12"/>
      <c r="AF940" s="12"/>
      <c r="AG940" s="12"/>
      <c r="AH940" s="12"/>
      <c r="AI940" s="12"/>
      <c r="AJ940" s="12"/>
      <c r="AK940" s="12"/>
      <c r="AL940" s="12"/>
      <c r="AM940" s="12"/>
      <c r="AN940" s="12"/>
      <c r="AO940" s="12"/>
      <c r="AP940" s="12"/>
      <c r="AQ940" s="12"/>
      <c r="AR940" s="12"/>
      <c r="AS940" s="12"/>
      <c r="AT940" s="12"/>
      <c r="AU940" s="12"/>
      <c r="AV940" s="12"/>
      <c r="AW940" s="12"/>
      <c r="AX940" s="12"/>
      <c r="AY940" s="12"/>
      <c r="AZ940" s="12"/>
      <c r="BA940" s="12"/>
      <c r="BB940" s="12"/>
    </row>
    <row r="941" spans="1:54" ht="14.5" hidden="1" x14ac:dyDescent="0.35">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c r="AA941" s="12"/>
      <c r="AB941" s="12"/>
      <c r="AC941" s="12"/>
      <c r="AD941" s="12"/>
      <c r="AE941" s="12"/>
      <c r="AF941" s="12"/>
      <c r="AG941" s="12"/>
      <c r="AH941" s="12"/>
      <c r="AI941" s="12"/>
      <c r="AJ941" s="12"/>
      <c r="AK941" s="12"/>
      <c r="AL941" s="12"/>
      <c r="AM941" s="12"/>
      <c r="AN941" s="12"/>
      <c r="AO941" s="12"/>
      <c r="AP941" s="12"/>
      <c r="AQ941" s="12"/>
      <c r="AR941" s="12"/>
      <c r="AS941" s="12"/>
      <c r="AT941" s="12"/>
      <c r="AU941" s="12"/>
      <c r="AV941" s="12"/>
      <c r="AW941" s="12"/>
      <c r="AX941" s="12"/>
      <c r="AY941" s="12"/>
      <c r="AZ941" s="12"/>
      <c r="BA941" s="12"/>
      <c r="BB941" s="12"/>
    </row>
    <row r="942" spans="1:54" ht="14.5" hidden="1" x14ac:dyDescent="0.35">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c r="AA942" s="12"/>
      <c r="AB942" s="12"/>
      <c r="AC942" s="12"/>
      <c r="AD942" s="12"/>
      <c r="AE942" s="12"/>
      <c r="AF942" s="12"/>
      <c r="AG942" s="12"/>
      <c r="AH942" s="12"/>
      <c r="AI942" s="12"/>
      <c r="AJ942" s="12"/>
      <c r="AK942" s="12"/>
      <c r="AL942" s="12"/>
      <c r="AM942" s="12"/>
      <c r="AN942" s="12"/>
      <c r="AO942" s="12"/>
      <c r="AP942" s="12"/>
      <c r="AQ942" s="12"/>
      <c r="AR942" s="12"/>
      <c r="AS942" s="12"/>
      <c r="AT942" s="12"/>
      <c r="AU942" s="12"/>
      <c r="AV942" s="12"/>
      <c r="AW942" s="12"/>
      <c r="AX942" s="12"/>
      <c r="AY942" s="12"/>
      <c r="AZ942" s="12"/>
      <c r="BA942" s="12"/>
      <c r="BB942" s="12"/>
    </row>
    <row r="943" spans="1:54" ht="14.5" hidden="1" x14ac:dyDescent="0.35">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c r="AA943" s="12"/>
      <c r="AB943" s="12"/>
      <c r="AC943" s="12"/>
      <c r="AD943" s="12"/>
      <c r="AE943" s="12"/>
      <c r="AF943" s="12"/>
      <c r="AG943" s="12"/>
      <c r="AH943" s="12"/>
      <c r="AI943" s="12"/>
      <c r="AJ943" s="12"/>
      <c r="AK943" s="12"/>
      <c r="AL943" s="12"/>
      <c r="AM943" s="12"/>
      <c r="AN943" s="12"/>
      <c r="AO943" s="12"/>
      <c r="AP943" s="12"/>
      <c r="AQ943" s="12"/>
      <c r="AR943" s="12"/>
      <c r="AS943" s="12"/>
      <c r="AT943" s="12"/>
      <c r="AU943" s="12"/>
      <c r="AV943" s="12"/>
      <c r="AW943" s="12"/>
      <c r="AX943" s="12"/>
      <c r="AY943" s="12"/>
      <c r="AZ943" s="12"/>
      <c r="BA943" s="12"/>
      <c r="BB943" s="12"/>
    </row>
    <row r="944" spans="1:54" ht="14.5" hidden="1" x14ac:dyDescent="0.35">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c r="AA944" s="12"/>
      <c r="AB944" s="12"/>
      <c r="AC944" s="12"/>
      <c r="AD944" s="12"/>
      <c r="AE944" s="12"/>
      <c r="AF944" s="12"/>
      <c r="AG944" s="12"/>
      <c r="AH944" s="12"/>
      <c r="AI944" s="12"/>
      <c r="AJ944" s="12"/>
      <c r="AK944" s="12"/>
      <c r="AL944" s="12"/>
      <c r="AM944" s="12"/>
      <c r="AN944" s="12"/>
      <c r="AO944" s="12"/>
      <c r="AP944" s="12"/>
      <c r="AQ944" s="12"/>
      <c r="AR944" s="12"/>
      <c r="AS944" s="12"/>
      <c r="AT944" s="12"/>
      <c r="AU944" s="12"/>
      <c r="AV944" s="12"/>
      <c r="AW944" s="12"/>
      <c r="AX944" s="12"/>
      <c r="AY944" s="12"/>
      <c r="AZ944" s="12"/>
      <c r="BA944" s="12"/>
      <c r="BB944" s="12"/>
    </row>
    <row r="945" spans="1:54" ht="14.5" hidden="1" x14ac:dyDescent="0.35">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c r="AA945" s="12"/>
      <c r="AB945" s="12"/>
      <c r="AC945" s="12"/>
      <c r="AD945" s="12"/>
      <c r="AE945" s="12"/>
      <c r="AF945" s="12"/>
      <c r="AG945" s="12"/>
      <c r="AH945" s="12"/>
      <c r="AI945" s="12"/>
      <c r="AJ945" s="12"/>
      <c r="AK945" s="12"/>
      <c r="AL945" s="12"/>
      <c r="AM945" s="12"/>
      <c r="AN945" s="12"/>
      <c r="AO945" s="12"/>
      <c r="AP945" s="12"/>
      <c r="AQ945" s="12"/>
      <c r="AR945" s="12"/>
      <c r="AS945" s="12"/>
      <c r="AT945" s="12"/>
      <c r="AU945" s="12"/>
      <c r="AV945" s="12"/>
      <c r="AW945" s="12"/>
      <c r="AX945" s="12"/>
      <c r="AY945" s="12"/>
      <c r="AZ945" s="12"/>
      <c r="BA945" s="12"/>
      <c r="BB945" s="12"/>
    </row>
    <row r="946" spans="1:54" ht="14.5" hidden="1" x14ac:dyDescent="0.35">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c r="AA946" s="12"/>
      <c r="AB946" s="12"/>
      <c r="AC946" s="12"/>
      <c r="AD946" s="12"/>
      <c r="AE946" s="12"/>
      <c r="AF946" s="12"/>
      <c r="AG946" s="12"/>
      <c r="AH946" s="12"/>
      <c r="AI946" s="12"/>
      <c r="AJ946" s="12"/>
      <c r="AK946" s="12"/>
      <c r="AL946" s="12"/>
      <c r="AM946" s="12"/>
      <c r="AN946" s="12"/>
      <c r="AO946" s="12"/>
      <c r="AP946" s="12"/>
      <c r="AQ946" s="12"/>
      <c r="AR946" s="12"/>
      <c r="AS946" s="12"/>
      <c r="AT946" s="12"/>
      <c r="AU946" s="12"/>
      <c r="AV946" s="12"/>
      <c r="AW946" s="12"/>
      <c r="AX946" s="12"/>
      <c r="AY946" s="12"/>
      <c r="AZ946" s="12"/>
      <c r="BA946" s="12"/>
      <c r="BB946" s="12"/>
    </row>
    <row r="947" spans="1:54" ht="14.5" hidden="1" x14ac:dyDescent="0.35">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c r="AA947" s="12"/>
      <c r="AB947" s="12"/>
      <c r="AC947" s="12"/>
      <c r="AD947" s="12"/>
      <c r="AE947" s="12"/>
      <c r="AF947" s="12"/>
      <c r="AG947" s="12"/>
      <c r="AH947" s="12"/>
      <c r="AI947" s="12"/>
      <c r="AJ947" s="12"/>
      <c r="AK947" s="12"/>
      <c r="AL947" s="12"/>
      <c r="AM947" s="12"/>
      <c r="AN947" s="12"/>
      <c r="AO947" s="12"/>
      <c r="AP947" s="12"/>
      <c r="AQ947" s="12"/>
      <c r="AR947" s="12"/>
      <c r="AS947" s="12"/>
      <c r="AT947" s="12"/>
      <c r="AU947" s="12"/>
      <c r="AV947" s="12"/>
      <c r="AW947" s="12"/>
      <c r="AX947" s="12"/>
      <c r="AY947" s="12"/>
      <c r="AZ947" s="12"/>
      <c r="BA947" s="12"/>
      <c r="BB947" s="12"/>
    </row>
    <row r="948" spans="1:54" ht="14.5" hidden="1" x14ac:dyDescent="0.35">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c r="AA948" s="12"/>
      <c r="AB948" s="12"/>
      <c r="AC948" s="12"/>
      <c r="AD948" s="12"/>
      <c r="AE948" s="12"/>
      <c r="AF948" s="12"/>
      <c r="AG948" s="12"/>
      <c r="AH948" s="12"/>
      <c r="AI948" s="12"/>
      <c r="AJ948" s="12"/>
      <c r="AK948" s="12"/>
      <c r="AL948" s="12"/>
      <c r="AM948" s="12"/>
      <c r="AN948" s="12"/>
      <c r="AO948" s="12"/>
      <c r="AP948" s="12"/>
      <c r="AQ948" s="12"/>
      <c r="AR948" s="12"/>
      <c r="AS948" s="12"/>
      <c r="AT948" s="12"/>
      <c r="AU948" s="12"/>
      <c r="AV948" s="12"/>
      <c r="AW948" s="12"/>
      <c r="AX948" s="12"/>
      <c r="AY948" s="12"/>
      <c r="AZ948" s="12"/>
      <c r="BA948" s="12"/>
      <c r="BB948" s="12"/>
    </row>
    <row r="949" spans="1:54" ht="14.5" hidden="1" x14ac:dyDescent="0.35">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c r="AA949" s="12"/>
      <c r="AB949" s="12"/>
      <c r="AC949" s="12"/>
      <c r="AD949" s="12"/>
      <c r="AE949" s="12"/>
      <c r="AF949" s="12"/>
      <c r="AG949" s="12"/>
      <c r="AH949" s="12"/>
      <c r="AI949" s="12"/>
      <c r="AJ949" s="12"/>
      <c r="AK949" s="12"/>
      <c r="AL949" s="12"/>
      <c r="AM949" s="12"/>
      <c r="AN949" s="12"/>
      <c r="AO949" s="12"/>
      <c r="AP949" s="12"/>
      <c r="AQ949" s="12"/>
      <c r="AR949" s="12"/>
      <c r="AS949" s="12"/>
      <c r="AT949" s="12"/>
      <c r="AU949" s="12"/>
      <c r="AV949" s="12"/>
      <c r="AW949" s="12"/>
      <c r="AX949" s="12"/>
      <c r="AY949" s="12"/>
      <c r="AZ949" s="12"/>
      <c r="BA949" s="12"/>
      <c r="BB949" s="12"/>
    </row>
    <row r="950" spans="1:54" ht="14.5" hidden="1" x14ac:dyDescent="0.35">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c r="AA950" s="12"/>
      <c r="AB950" s="12"/>
      <c r="AC950" s="12"/>
      <c r="AD950" s="12"/>
      <c r="AE950" s="12"/>
      <c r="AF950" s="12"/>
      <c r="AG950" s="12"/>
      <c r="AH950" s="12"/>
      <c r="AI950" s="12"/>
      <c r="AJ950" s="12"/>
      <c r="AK950" s="12"/>
      <c r="AL950" s="12"/>
      <c r="AM950" s="12"/>
      <c r="AN950" s="12"/>
      <c r="AO950" s="12"/>
      <c r="AP950" s="12"/>
      <c r="AQ950" s="12"/>
      <c r="AR950" s="12"/>
      <c r="AS950" s="12"/>
      <c r="AT950" s="12"/>
      <c r="AU950" s="12"/>
      <c r="AV950" s="12"/>
      <c r="AW950" s="12"/>
      <c r="AX950" s="12"/>
      <c r="AY950" s="12"/>
      <c r="AZ950" s="12"/>
      <c r="BA950" s="12"/>
      <c r="BB950" s="12"/>
    </row>
    <row r="951" spans="1:54" ht="14.5" hidden="1" x14ac:dyDescent="0.35">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c r="AA951" s="12"/>
      <c r="AB951" s="12"/>
      <c r="AC951" s="12"/>
      <c r="AD951" s="12"/>
      <c r="AE951" s="12"/>
      <c r="AF951" s="12"/>
      <c r="AG951" s="12"/>
      <c r="AH951" s="12"/>
      <c r="AI951" s="12"/>
      <c r="AJ951" s="12"/>
      <c r="AK951" s="12"/>
      <c r="AL951" s="12"/>
      <c r="AM951" s="12"/>
      <c r="AN951" s="12"/>
      <c r="AO951" s="12"/>
      <c r="AP951" s="12"/>
      <c r="AQ951" s="12"/>
      <c r="AR951" s="12"/>
      <c r="AS951" s="12"/>
      <c r="AT951" s="12"/>
      <c r="AU951" s="12"/>
      <c r="AV951" s="12"/>
      <c r="AW951" s="12"/>
      <c r="AX951" s="12"/>
      <c r="AY951" s="12"/>
      <c r="AZ951" s="12"/>
      <c r="BA951" s="12"/>
      <c r="BB951" s="12"/>
    </row>
    <row r="952" spans="1:54" ht="14.5" hidden="1" x14ac:dyDescent="0.35">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c r="AA952" s="12"/>
      <c r="AB952" s="12"/>
      <c r="AC952" s="12"/>
      <c r="AD952" s="12"/>
      <c r="AE952" s="12"/>
      <c r="AF952" s="12"/>
      <c r="AG952" s="12"/>
      <c r="AH952" s="12"/>
      <c r="AI952" s="12"/>
      <c r="AJ952" s="12"/>
      <c r="AK952" s="12"/>
      <c r="AL952" s="12"/>
      <c r="AM952" s="12"/>
      <c r="AN952" s="12"/>
      <c r="AO952" s="12"/>
      <c r="AP952" s="12"/>
      <c r="AQ952" s="12"/>
      <c r="AR952" s="12"/>
      <c r="AS952" s="12"/>
      <c r="AT952" s="12"/>
      <c r="AU952" s="12"/>
      <c r="AV952" s="12"/>
      <c r="AW952" s="12"/>
      <c r="AX952" s="12"/>
      <c r="AY952" s="12"/>
      <c r="AZ952" s="12"/>
      <c r="BA952" s="12"/>
      <c r="BB952" s="12"/>
    </row>
    <row r="953" spans="1:54" ht="14.5" hidden="1" x14ac:dyDescent="0.35">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c r="AA953" s="12"/>
      <c r="AB953" s="12"/>
      <c r="AC953" s="12"/>
      <c r="AD953" s="12"/>
      <c r="AE953" s="12"/>
      <c r="AF953" s="12"/>
      <c r="AG953" s="12"/>
      <c r="AH953" s="12"/>
      <c r="AI953" s="12"/>
      <c r="AJ953" s="12"/>
      <c r="AK953" s="12"/>
      <c r="AL953" s="12"/>
      <c r="AM953" s="12"/>
      <c r="AN953" s="12"/>
      <c r="AO953" s="12"/>
      <c r="AP953" s="12"/>
      <c r="AQ953" s="12"/>
      <c r="AR953" s="12"/>
      <c r="AS953" s="12"/>
      <c r="AT953" s="12"/>
      <c r="AU953" s="12"/>
      <c r="AV953" s="12"/>
      <c r="AW953" s="12"/>
      <c r="AX953" s="12"/>
      <c r="AY953" s="12"/>
      <c r="AZ953" s="12"/>
      <c r="BA953" s="12"/>
      <c r="BB953" s="12"/>
    </row>
    <row r="954" spans="1:54" ht="14.5" hidden="1" x14ac:dyDescent="0.35">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c r="AA954" s="12"/>
      <c r="AB954" s="12"/>
      <c r="AC954" s="12"/>
      <c r="AD954" s="12"/>
      <c r="AE954" s="12"/>
      <c r="AF954" s="12"/>
      <c r="AG954" s="12"/>
      <c r="AH954" s="12"/>
      <c r="AI954" s="12"/>
      <c r="AJ954" s="12"/>
      <c r="AK954" s="12"/>
      <c r="AL954" s="12"/>
      <c r="AM954" s="12"/>
      <c r="AN954" s="12"/>
      <c r="AO954" s="12"/>
      <c r="AP954" s="12"/>
      <c r="AQ954" s="12"/>
      <c r="AR954" s="12"/>
      <c r="AS954" s="12"/>
      <c r="AT954" s="12"/>
      <c r="AU954" s="12"/>
      <c r="AV954" s="12"/>
      <c r="AW954" s="12"/>
      <c r="AX954" s="12"/>
      <c r="AY954" s="12"/>
      <c r="AZ954" s="12"/>
      <c r="BA954" s="12"/>
      <c r="BB954" s="12"/>
    </row>
    <row r="955" spans="1:54" ht="14.5" hidden="1" x14ac:dyDescent="0.35">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c r="AA955" s="12"/>
      <c r="AB955" s="12"/>
      <c r="AC955" s="12"/>
      <c r="AD955" s="12"/>
      <c r="AE955" s="12"/>
      <c r="AF955" s="12"/>
      <c r="AG955" s="12"/>
      <c r="AH955" s="12"/>
      <c r="AI955" s="12"/>
      <c r="AJ955" s="12"/>
      <c r="AK955" s="12"/>
      <c r="AL955" s="12"/>
      <c r="AM955" s="12"/>
      <c r="AN955" s="12"/>
      <c r="AO955" s="12"/>
      <c r="AP955" s="12"/>
      <c r="AQ955" s="12"/>
      <c r="AR955" s="12"/>
      <c r="AS955" s="12"/>
      <c r="AT955" s="12"/>
      <c r="AU955" s="12"/>
      <c r="AV955" s="12"/>
      <c r="AW955" s="12"/>
      <c r="AX955" s="12"/>
      <c r="AY955" s="12"/>
      <c r="AZ955" s="12"/>
      <c r="BA955" s="12"/>
      <c r="BB955" s="12"/>
    </row>
    <row r="956" spans="1:54" ht="14.5" hidden="1" x14ac:dyDescent="0.35">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c r="AA956" s="12"/>
      <c r="AB956" s="12"/>
      <c r="AC956" s="12"/>
      <c r="AD956" s="12"/>
      <c r="AE956" s="12"/>
      <c r="AF956" s="12"/>
      <c r="AG956" s="12"/>
      <c r="AH956" s="12"/>
      <c r="AI956" s="12"/>
      <c r="AJ956" s="12"/>
      <c r="AK956" s="12"/>
      <c r="AL956" s="12"/>
      <c r="AM956" s="12"/>
      <c r="AN956" s="12"/>
      <c r="AO956" s="12"/>
      <c r="AP956" s="12"/>
      <c r="AQ956" s="12"/>
      <c r="AR956" s="12"/>
      <c r="AS956" s="12"/>
      <c r="AT956" s="12"/>
      <c r="AU956" s="12"/>
      <c r="AV956" s="12"/>
      <c r="AW956" s="12"/>
      <c r="AX956" s="12"/>
      <c r="AY956" s="12"/>
      <c r="AZ956" s="12"/>
      <c r="BA956" s="12"/>
      <c r="BB956" s="12"/>
    </row>
    <row r="957" spans="1:54" ht="14.5" hidden="1" x14ac:dyDescent="0.35">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c r="AA957" s="12"/>
      <c r="AB957" s="12"/>
      <c r="AC957" s="12"/>
      <c r="AD957" s="12"/>
      <c r="AE957" s="12"/>
      <c r="AF957" s="12"/>
      <c r="AG957" s="12"/>
      <c r="AH957" s="12"/>
      <c r="AI957" s="12"/>
      <c r="AJ957" s="12"/>
      <c r="AK957" s="12"/>
      <c r="AL957" s="12"/>
      <c r="AM957" s="12"/>
      <c r="AN957" s="12"/>
      <c r="AO957" s="12"/>
      <c r="AP957" s="12"/>
      <c r="AQ957" s="12"/>
      <c r="AR957" s="12"/>
      <c r="AS957" s="12"/>
      <c r="AT957" s="12"/>
      <c r="AU957" s="12"/>
      <c r="AV957" s="12"/>
      <c r="AW957" s="12"/>
      <c r="AX957" s="12"/>
      <c r="AY957" s="12"/>
      <c r="AZ957" s="12"/>
      <c r="BA957" s="12"/>
      <c r="BB957" s="12"/>
    </row>
    <row r="958" spans="1:54" ht="14.5" hidden="1" x14ac:dyDescent="0.35">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c r="AA958" s="12"/>
      <c r="AB958" s="12"/>
      <c r="AC958" s="12"/>
      <c r="AD958" s="12"/>
      <c r="AE958" s="12"/>
      <c r="AF958" s="12"/>
      <c r="AG958" s="12"/>
      <c r="AH958" s="12"/>
      <c r="AI958" s="12"/>
      <c r="AJ958" s="12"/>
      <c r="AK958" s="12"/>
      <c r="AL958" s="12"/>
      <c r="AM958" s="12"/>
      <c r="AN958" s="12"/>
      <c r="AO958" s="12"/>
      <c r="AP958" s="12"/>
      <c r="AQ958" s="12"/>
      <c r="AR958" s="12"/>
      <c r="AS958" s="12"/>
      <c r="AT958" s="12"/>
      <c r="AU958" s="12"/>
      <c r="AV958" s="12"/>
      <c r="AW958" s="12"/>
      <c r="AX958" s="12"/>
      <c r="AY958" s="12"/>
      <c r="AZ958" s="12"/>
      <c r="BA958" s="12"/>
      <c r="BB958" s="12"/>
    </row>
    <row r="959" spans="1:54" ht="14.5" hidden="1" x14ac:dyDescent="0.35">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c r="AA959" s="12"/>
      <c r="AB959" s="12"/>
      <c r="AC959" s="12"/>
      <c r="AD959" s="12"/>
      <c r="AE959" s="12"/>
      <c r="AF959" s="12"/>
      <c r="AG959" s="12"/>
      <c r="AH959" s="12"/>
      <c r="AI959" s="12"/>
      <c r="AJ959" s="12"/>
      <c r="AK959" s="12"/>
      <c r="AL959" s="12"/>
      <c r="AM959" s="12"/>
      <c r="AN959" s="12"/>
      <c r="AO959" s="12"/>
      <c r="AP959" s="12"/>
      <c r="AQ959" s="12"/>
      <c r="AR959" s="12"/>
      <c r="AS959" s="12"/>
      <c r="AT959" s="12"/>
      <c r="AU959" s="12"/>
      <c r="AV959" s="12"/>
      <c r="AW959" s="12"/>
      <c r="AX959" s="12"/>
      <c r="AY959" s="12"/>
      <c r="AZ959" s="12"/>
      <c r="BA959" s="12"/>
      <c r="BB959" s="12"/>
    </row>
    <row r="960" spans="1:54" ht="14.5" hidden="1" x14ac:dyDescent="0.35">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c r="AA960" s="12"/>
      <c r="AB960" s="12"/>
      <c r="AC960" s="12"/>
      <c r="AD960" s="12"/>
      <c r="AE960" s="12"/>
      <c r="AF960" s="12"/>
      <c r="AG960" s="12"/>
      <c r="AH960" s="12"/>
      <c r="AI960" s="12"/>
      <c r="AJ960" s="12"/>
      <c r="AK960" s="12"/>
      <c r="AL960" s="12"/>
      <c r="AM960" s="12"/>
      <c r="AN960" s="12"/>
      <c r="AO960" s="12"/>
      <c r="AP960" s="12"/>
      <c r="AQ960" s="12"/>
      <c r="AR960" s="12"/>
      <c r="AS960" s="12"/>
      <c r="AT960" s="12"/>
      <c r="AU960" s="12"/>
      <c r="AV960" s="12"/>
      <c r="AW960" s="12"/>
      <c r="AX960" s="12"/>
      <c r="AY960" s="12"/>
      <c r="AZ960" s="12"/>
      <c r="BA960" s="12"/>
      <c r="BB960" s="12"/>
    </row>
    <row r="961" spans="1:54" ht="14.5" hidden="1" x14ac:dyDescent="0.35">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c r="AA961" s="12"/>
      <c r="AB961" s="12"/>
      <c r="AC961" s="12"/>
      <c r="AD961" s="12"/>
      <c r="AE961" s="12"/>
      <c r="AF961" s="12"/>
      <c r="AG961" s="12"/>
      <c r="AH961" s="12"/>
      <c r="AI961" s="12"/>
      <c r="AJ961" s="12"/>
      <c r="AK961" s="12"/>
      <c r="AL961" s="12"/>
      <c r="AM961" s="12"/>
      <c r="AN961" s="12"/>
      <c r="AO961" s="12"/>
      <c r="AP961" s="12"/>
      <c r="AQ961" s="12"/>
      <c r="AR961" s="12"/>
      <c r="AS961" s="12"/>
      <c r="AT961" s="12"/>
      <c r="AU961" s="12"/>
      <c r="AV961" s="12"/>
      <c r="AW961" s="12"/>
      <c r="AX961" s="12"/>
      <c r="AY961" s="12"/>
      <c r="AZ961" s="12"/>
      <c r="BA961" s="12"/>
      <c r="BB961" s="12"/>
    </row>
    <row r="962" spans="1:54" ht="14.5" hidden="1" x14ac:dyDescent="0.35">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c r="AA962" s="12"/>
      <c r="AB962" s="12"/>
      <c r="AC962" s="12"/>
      <c r="AD962" s="12"/>
      <c r="AE962" s="12"/>
      <c r="AF962" s="12"/>
      <c r="AG962" s="12"/>
      <c r="AH962" s="12"/>
      <c r="AI962" s="12"/>
      <c r="AJ962" s="12"/>
      <c r="AK962" s="12"/>
      <c r="AL962" s="12"/>
      <c r="AM962" s="12"/>
      <c r="AN962" s="12"/>
      <c r="AO962" s="12"/>
      <c r="AP962" s="12"/>
      <c r="AQ962" s="12"/>
      <c r="AR962" s="12"/>
      <c r="AS962" s="12"/>
      <c r="AT962" s="12"/>
      <c r="AU962" s="12"/>
      <c r="AV962" s="12"/>
      <c r="AW962" s="12"/>
      <c r="AX962" s="12"/>
      <c r="AY962" s="12"/>
      <c r="AZ962" s="12"/>
      <c r="BA962" s="12"/>
      <c r="BB962" s="12"/>
    </row>
    <row r="963" spans="1:54" ht="14.5" hidden="1" x14ac:dyDescent="0.35">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c r="AA963" s="12"/>
      <c r="AB963" s="12"/>
      <c r="AC963" s="12"/>
      <c r="AD963" s="12"/>
      <c r="AE963" s="12"/>
      <c r="AF963" s="12"/>
      <c r="AG963" s="12"/>
      <c r="AH963" s="12"/>
      <c r="AI963" s="12"/>
      <c r="AJ963" s="12"/>
      <c r="AK963" s="12"/>
      <c r="AL963" s="12"/>
      <c r="AM963" s="12"/>
      <c r="AN963" s="12"/>
      <c r="AO963" s="12"/>
      <c r="AP963" s="12"/>
      <c r="AQ963" s="12"/>
      <c r="AR963" s="12"/>
      <c r="AS963" s="12"/>
      <c r="AT963" s="12"/>
      <c r="AU963" s="12"/>
      <c r="AV963" s="12"/>
      <c r="AW963" s="12"/>
      <c r="AX963" s="12"/>
      <c r="AY963" s="12"/>
      <c r="AZ963" s="12"/>
      <c r="BA963" s="12"/>
      <c r="BB963" s="12"/>
    </row>
    <row r="964" spans="1:54" ht="14.5" hidden="1" x14ac:dyDescent="0.35">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c r="AA964" s="12"/>
      <c r="AB964" s="12"/>
      <c r="AC964" s="12"/>
      <c r="AD964" s="12"/>
      <c r="AE964" s="12"/>
      <c r="AF964" s="12"/>
      <c r="AG964" s="12"/>
      <c r="AH964" s="12"/>
      <c r="AI964" s="12"/>
      <c r="AJ964" s="12"/>
      <c r="AK964" s="12"/>
      <c r="AL964" s="12"/>
      <c r="AM964" s="12"/>
      <c r="AN964" s="12"/>
      <c r="AO964" s="12"/>
      <c r="AP964" s="12"/>
      <c r="AQ964" s="12"/>
      <c r="AR964" s="12"/>
      <c r="AS964" s="12"/>
      <c r="AT964" s="12"/>
      <c r="AU964" s="12"/>
      <c r="AV964" s="12"/>
      <c r="AW964" s="12"/>
      <c r="AX964" s="12"/>
      <c r="AY964" s="12"/>
      <c r="AZ964" s="12"/>
      <c r="BA964" s="12"/>
      <c r="BB964" s="12"/>
    </row>
    <row r="965" spans="1:54" ht="14.5" hidden="1" x14ac:dyDescent="0.35">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c r="AA965" s="12"/>
      <c r="AB965" s="12"/>
      <c r="AC965" s="12"/>
      <c r="AD965" s="12"/>
      <c r="AE965" s="12"/>
      <c r="AF965" s="12"/>
      <c r="AG965" s="12"/>
      <c r="AH965" s="12"/>
      <c r="AI965" s="12"/>
      <c r="AJ965" s="12"/>
      <c r="AK965" s="12"/>
      <c r="AL965" s="12"/>
      <c r="AM965" s="12"/>
      <c r="AN965" s="12"/>
      <c r="AO965" s="12"/>
      <c r="AP965" s="12"/>
      <c r="AQ965" s="12"/>
      <c r="AR965" s="12"/>
      <c r="AS965" s="12"/>
      <c r="AT965" s="12"/>
      <c r="AU965" s="12"/>
      <c r="AV965" s="12"/>
      <c r="AW965" s="12"/>
      <c r="AX965" s="12"/>
      <c r="AY965" s="12"/>
      <c r="AZ965" s="12"/>
      <c r="BA965" s="12"/>
      <c r="BB965" s="12"/>
    </row>
    <row r="966" spans="1:54" ht="14.5" hidden="1" x14ac:dyDescent="0.35">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c r="AA966" s="12"/>
      <c r="AB966" s="12"/>
      <c r="AC966" s="12"/>
      <c r="AD966" s="12"/>
      <c r="AE966" s="12"/>
      <c r="AF966" s="12"/>
      <c r="AG966" s="12"/>
      <c r="AH966" s="12"/>
      <c r="AI966" s="12"/>
      <c r="AJ966" s="12"/>
      <c r="AK966" s="12"/>
      <c r="AL966" s="12"/>
      <c r="AM966" s="12"/>
      <c r="AN966" s="12"/>
      <c r="AO966" s="12"/>
      <c r="AP966" s="12"/>
      <c r="AQ966" s="12"/>
      <c r="AR966" s="12"/>
      <c r="AS966" s="12"/>
      <c r="AT966" s="12"/>
      <c r="AU966" s="12"/>
      <c r="AV966" s="12"/>
      <c r="AW966" s="12"/>
      <c r="AX966" s="12"/>
      <c r="AY966" s="12"/>
      <c r="AZ966" s="12"/>
      <c r="BA966" s="12"/>
      <c r="BB966" s="12"/>
    </row>
    <row r="967" spans="1:54" ht="14.5" hidden="1" x14ac:dyDescent="0.35">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c r="AA967" s="12"/>
      <c r="AB967" s="12"/>
      <c r="AC967" s="12"/>
      <c r="AD967" s="12"/>
      <c r="AE967" s="12"/>
      <c r="AF967" s="12"/>
      <c r="AG967" s="12"/>
      <c r="AH967" s="12"/>
      <c r="AI967" s="12"/>
      <c r="AJ967" s="12"/>
      <c r="AK967" s="12"/>
      <c r="AL967" s="12"/>
      <c r="AM967" s="12"/>
      <c r="AN967" s="12"/>
      <c r="AO967" s="12"/>
      <c r="AP967" s="12"/>
      <c r="AQ967" s="12"/>
      <c r="AR967" s="12"/>
      <c r="AS967" s="12"/>
      <c r="AT967" s="12"/>
      <c r="AU967" s="12"/>
      <c r="AV967" s="12"/>
      <c r="AW967" s="12"/>
      <c r="AX967" s="12"/>
      <c r="AY967" s="12"/>
      <c r="AZ967" s="12"/>
      <c r="BA967" s="12"/>
      <c r="BB967" s="12"/>
    </row>
    <row r="968" spans="1:54" ht="14.5" hidden="1" x14ac:dyDescent="0.35">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c r="AA968" s="12"/>
      <c r="AB968" s="12"/>
      <c r="AC968" s="12"/>
      <c r="AD968" s="12"/>
      <c r="AE968" s="12"/>
      <c r="AF968" s="12"/>
      <c r="AG968" s="12"/>
      <c r="AH968" s="12"/>
      <c r="AI968" s="12"/>
      <c r="AJ968" s="12"/>
      <c r="AK968" s="12"/>
      <c r="AL968" s="12"/>
      <c r="AM968" s="12"/>
      <c r="AN968" s="12"/>
      <c r="AO968" s="12"/>
      <c r="AP968" s="12"/>
      <c r="AQ968" s="12"/>
      <c r="AR968" s="12"/>
      <c r="AS968" s="12"/>
      <c r="AT968" s="12"/>
      <c r="AU968" s="12"/>
      <c r="AV968" s="12"/>
      <c r="AW968" s="12"/>
      <c r="AX968" s="12"/>
      <c r="AY968" s="12"/>
      <c r="AZ968" s="12"/>
      <c r="BA968" s="12"/>
      <c r="BB968" s="12"/>
    </row>
    <row r="969" spans="1:54" ht="14.5" hidden="1" x14ac:dyDescent="0.35">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c r="AA969" s="12"/>
      <c r="AB969" s="12"/>
      <c r="AC969" s="12"/>
      <c r="AD969" s="12"/>
      <c r="AE969" s="12"/>
      <c r="AF969" s="12"/>
      <c r="AG969" s="12"/>
      <c r="AH969" s="12"/>
      <c r="AI969" s="12"/>
      <c r="AJ969" s="12"/>
      <c r="AK969" s="12"/>
      <c r="AL969" s="12"/>
      <c r="AM969" s="12"/>
      <c r="AN969" s="12"/>
      <c r="AO969" s="12"/>
      <c r="AP969" s="12"/>
      <c r="AQ969" s="12"/>
      <c r="AR969" s="12"/>
      <c r="AS969" s="12"/>
      <c r="AT969" s="12"/>
      <c r="AU969" s="12"/>
      <c r="AV969" s="12"/>
      <c r="AW969" s="12"/>
      <c r="AX969" s="12"/>
      <c r="AY969" s="12"/>
      <c r="AZ969" s="12"/>
      <c r="BA969" s="12"/>
      <c r="BB969" s="12"/>
    </row>
    <row r="970" spans="1:54" ht="14.5" hidden="1" x14ac:dyDescent="0.35">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c r="AA970" s="12"/>
      <c r="AB970" s="12"/>
      <c r="AC970" s="12"/>
      <c r="AD970" s="12"/>
      <c r="AE970" s="12"/>
      <c r="AF970" s="12"/>
      <c r="AG970" s="12"/>
      <c r="AH970" s="12"/>
      <c r="AI970" s="12"/>
      <c r="AJ970" s="12"/>
      <c r="AK970" s="12"/>
      <c r="AL970" s="12"/>
      <c r="AM970" s="12"/>
      <c r="AN970" s="12"/>
      <c r="AO970" s="12"/>
      <c r="AP970" s="12"/>
      <c r="AQ970" s="12"/>
      <c r="AR970" s="12"/>
      <c r="AS970" s="12"/>
      <c r="AT970" s="12"/>
      <c r="AU970" s="12"/>
      <c r="AV970" s="12"/>
      <c r="AW970" s="12"/>
      <c r="AX970" s="12"/>
      <c r="AY970" s="12"/>
      <c r="AZ970" s="12"/>
      <c r="BA970" s="12"/>
      <c r="BB970" s="12"/>
    </row>
    <row r="971" spans="1:54" ht="14.5" hidden="1" x14ac:dyDescent="0.35">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c r="AA971" s="12"/>
      <c r="AB971" s="12"/>
      <c r="AC971" s="12"/>
      <c r="AD971" s="12"/>
      <c r="AE971" s="12"/>
      <c r="AF971" s="12"/>
      <c r="AG971" s="12"/>
      <c r="AH971" s="12"/>
      <c r="AI971" s="12"/>
      <c r="AJ971" s="12"/>
      <c r="AK971" s="12"/>
      <c r="AL971" s="12"/>
      <c r="AM971" s="12"/>
      <c r="AN971" s="12"/>
      <c r="AO971" s="12"/>
      <c r="AP971" s="12"/>
      <c r="AQ971" s="12"/>
      <c r="AR971" s="12"/>
      <c r="AS971" s="12"/>
      <c r="AT971" s="12"/>
      <c r="AU971" s="12"/>
      <c r="AV971" s="12"/>
      <c r="AW971" s="12"/>
      <c r="AX971" s="12"/>
      <c r="AY971" s="12"/>
      <c r="AZ971" s="12"/>
      <c r="BA971" s="12"/>
      <c r="BB971" s="12"/>
    </row>
    <row r="972" spans="1:54" ht="14.5" hidden="1" x14ac:dyDescent="0.35">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c r="AA972" s="12"/>
      <c r="AB972" s="12"/>
      <c r="AC972" s="12"/>
      <c r="AD972" s="12"/>
      <c r="AE972" s="12"/>
      <c r="AF972" s="12"/>
      <c r="AG972" s="12"/>
      <c r="AH972" s="12"/>
      <c r="AI972" s="12"/>
      <c r="AJ972" s="12"/>
      <c r="AK972" s="12"/>
      <c r="AL972" s="12"/>
      <c r="AM972" s="12"/>
      <c r="AN972" s="12"/>
      <c r="AO972" s="12"/>
      <c r="AP972" s="12"/>
      <c r="AQ972" s="12"/>
      <c r="AR972" s="12"/>
      <c r="AS972" s="12"/>
      <c r="AT972" s="12"/>
      <c r="AU972" s="12"/>
      <c r="AV972" s="12"/>
      <c r="AW972" s="12"/>
      <c r="AX972" s="12"/>
      <c r="AY972" s="12"/>
      <c r="AZ972" s="12"/>
      <c r="BA972" s="12"/>
      <c r="BB972" s="12"/>
    </row>
    <row r="973" spans="1:54" ht="14.5" hidden="1" x14ac:dyDescent="0.35">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c r="AA973" s="12"/>
      <c r="AB973" s="12"/>
      <c r="AC973" s="12"/>
      <c r="AD973" s="12"/>
      <c r="AE973" s="12"/>
      <c r="AF973" s="12"/>
      <c r="AG973" s="12"/>
      <c r="AH973" s="12"/>
      <c r="AI973" s="12"/>
      <c r="AJ973" s="12"/>
      <c r="AK973" s="12"/>
      <c r="AL973" s="12"/>
      <c r="AM973" s="12"/>
      <c r="AN973" s="12"/>
      <c r="AO973" s="12"/>
      <c r="AP973" s="12"/>
      <c r="AQ973" s="12"/>
      <c r="AR973" s="12"/>
      <c r="AS973" s="12"/>
      <c r="AT973" s="12"/>
      <c r="AU973" s="12"/>
      <c r="AV973" s="12"/>
      <c r="AW973" s="12"/>
      <c r="AX973" s="12"/>
      <c r="AY973" s="12"/>
      <c r="AZ973" s="12"/>
      <c r="BA973" s="12"/>
      <c r="BB973" s="12"/>
    </row>
    <row r="974" spans="1:54" ht="14.5" hidden="1" x14ac:dyDescent="0.35">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c r="AA974" s="12"/>
      <c r="AB974" s="12"/>
      <c r="AC974" s="12"/>
      <c r="AD974" s="12"/>
      <c r="AE974" s="12"/>
      <c r="AF974" s="12"/>
      <c r="AG974" s="12"/>
      <c r="AH974" s="12"/>
      <c r="AI974" s="12"/>
      <c r="AJ974" s="12"/>
      <c r="AK974" s="12"/>
      <c r="AL974" s="12"/>
      <c r="AM974" s="12"/>
      <c r="AN974" s="12"/>
      <c r="AO974" s="12"/>
      <c r="AP974" s="12"/>
      <c r="AQ974" s="12"/>
      <c r="AR974" s="12"/>
      <c r="AS974" s="12"/>
      <c r="AT974" s="12"/>
      <c r="AU974" s="12"/>
      <c r="AV974" s="12"/>
      <c r="AW974" s="12"/>
      <c r="AX974" s="12"/>
      <c r="AY974" s="12"/>
      <c r="AZ974" s="12"/>
      <c r="BA974" s="12"/>
      <c r="BB974" s="12"/>
    </row>
    <row r="975" spans="1:54" ht="14.5" hidden="1" x14ac:dyDescent="0.35">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c r="AA975" s="12"/>
      <c r="AB975" s="12"/>
      <c r="AC975" s="12"/>
      <c r="AD975" s="12"/>
      <c r="AE975" s="12"/>
      <c r="AF975" s="12"/>
      <c r="AG975" s="12"/>
      <c r="AH975" s="12"/>
      <c r="AI975" s="12"/>
      <c r="AJ975" s="12"/>
      <c r="AK975" s="12"/>
      <c r="AL975" s="12"/>
      <c r="AM975" s="12"/>
      <c r="AN975" s="12"/>
      <c r="AO975" s="12"/>
      <c r="AP975" s="12"/>
      <c r="AQ975" s="12"/>
      <c r="AR975" s="12"/>
      <c r="AS975" s="12"/>
      <c r="AT975" s="12"/>
      <c r="AU975" s="12"/>
      <c r="AV975" s="12"/>
      <c r="AW975" s="12"/>
      <c r="AX975" s="12"/>
      <c r="AY975" s="12"/>
      <c r="AZ975" s="12"/>
      <c r="BA975" s="12"/>
      <c r="BB975" s="12"/>
    </row>
    <row r="976" spans="1:54" ht="14.5" hidden="1" x14ac:dyDescent="0.35">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c r="AA976" s="12"/>
      <c r="AB976" s="12"/>
      <c r="AC976" s="12"/>
      <c r="AD976" s="12"/>
      <c r="AE976" s="12"/>
      <c r="AF976" s="12"/>
      <c r="AG976" s="12"/>
      <c r="AH976" s="12"/>
      <c r="AI976" s="12"/>
      <c r="AJ976" s="12"/>
      <c r="AK976" s="12"/>
      <c r="AL976" s="12"/>
      <c r="AM976" s="12"/>
      <c r="AN976" s="12"/>
      <c r="AO976" s="12"/>
      <c r="AP976" s="12"/>
      <c r="AQ976" s="12"/>
      <c r="AR976" s="12"/>
      <c r="AS976" s="12"/>
      <c r="AT976" s="12"/>
      <c r="AU976" s="12"/>
      <c r="AV976" s="12"/>
      <c r="AW976" s="12"/>
      <c r="AX976" s="12"/>
      <c r="AY976" s="12"/>
      <c r="AZ976" s="12"/>
      <c r="BA976" s="12"/>
      <c r="BB976" s="12"/>
    </row>
    <row r="977" spans="1:54" ht="14.5" hidden="1" x14ac:dyDescent="0.35">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c r="AA977" s="12"/>
      <c r="AB977" s="12"/>
      <c r="AC977" s="12"/>
      <c r="AD977" s="12"/>
      <c r="AE977" s="12"/>
      <c r="AF977" s="12"/>
      <c r="AG977" s="12"/>
      <c r="AH977" s="12"/>
      <c r="AI977" s="12"/>
      <c r="AJ977" s="12"/>
      <c r="AK977" s="12"/>
      <c r="AL977" s="12"/>
      <c r="AM977" s="12"/>
      <c r="AN977" s="12"/>
      <c r="AO977" s="12"/>
      <c r="AP977" s="12"/>
      <c r="AQ977" s="12"/>
      <c r="AR977" s="12"/>
      <c r="AS977" s="12"/>
      <c r="AT977" s="12"/>
      <c r="AU977" s="12"/>
      <c r="AV977" s="12"/>
      <c r="AW977" s="12"/>
      <c r="AX977" s="12"/>
      <c r="AY977" s="12"/>
      <c r="AZ977" s="12"/>
      <c r="BA977" s="12"/>
      <c r="BB977" s="12"/>
    </row>
    <row r="978" spans="1:54" ht="14.5" hidden="1" x14ac:dyDescent="0.35">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c r="AA978" s="12"/>
      <c r="AB978" s="12"/>
      <c r="AC978" s="12"/>
      <c r="AD978" s="12"/>
      <c r="AE978" s="12"/>
      <c r="AF978" s="12"/>
      <c r="AG978" s="12"/>
      <c r="AH978" s="12"/>
      <c r="AI978" s="12"/>
      <c r="AJ978" s="12"/>
      <c r="AK978" s="12"/>
      <c r="AL978" s="12"/>
      <c r="AM978" s="12"/>
      <c r="AN978" s="12"/>
      <c r="AO978" s="12"/>
      <c r="AP978" s="12"/>
      <c r="AQ978" s="12"/>
      <c r="AR978" s="12"/>
      <c r="AS978" s="12"/>
      <c r="AT978" s="12"/>
      <c r="AU978" s="12"/>
      <c r="AV978" s="12"/>
      <c r="AW978" s="12"/>
      <c r="AX978" s="12"/>
      <c r="AY978" s="12"/>
      <c r="AZ978" s="12"/>
      <c r="BA978" s="12"/>
      <c r="BB978" s="12"/>
    </row>
    <row r="979" spans="1:54" ht="14.5" hidden="1" x14ac:dyDescent="0.35">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c r="AA979" s="12"/>
      <c r="AB979" s="12"/>
      <c r="AC979" s="12"/>
      <c r="AD979" s="12"/>
      <c r="AE979" s="12"/>
      <c r="AF979" s="12"/>
      <c r="AG979" s="12"/>
      <c r="AH979" s="12"/>
      <c r="AI979" s="12"/>
      <c r="AJ979" s="12"/>
      <c r="AK979" s="12"/>
      <c r="AL979" s="12"/>
      <c r="AM979" s="12"/>
      <c r="AN979" s="12"/>
      <c r="AO979" s="12"/>
      <c r="AP979" s="12"/>
      <c r="AQ979" s="12"/>
      <c r="AR979" s="12"/>
      <c r="AS979" s="12"/>
      <c r="AT979" s="12"/>
      <c r="AU979" s="12"/>
      <c r="AV979" s="12"/>
      <c r="AW979" s="12"/>
      <c r="AX979" s="12"/>
      <c r="AY979" s="12"/>
      <c r="AZ979" s="12"/>
      <c r="BA979" s="12"/>
      <c r="BB979" s="12"/>
    </row>
    <row r="980" spans="1:54" ht="14.5" hidden="1" x14ac:dyDescent="0.35">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c r="AA980" s="12"/>
      <c r="AB980" s="12"/>
      <c r="AC980" s="12"/>
      <c r="AD980" s="12"/>
      <c r="AE980" s="12"/>
      <c r="AF980" s="12"/>
      <c r="AG980" s="12"/>
      <c r="AH980" s="12"/>
      <c r="AI980" s="12"/>
      <c r="AJ980" s="12"/>
      <c r="AK980" s="12"/>
      <c r="AL980" s="12"/>
      <c r="AM980" s="12"/>
      <c r="AN980" s="12"/>
      <c r="AO980" s="12"/>
      <c r="AP980" s="12"/>
      <c r="AQ980" s="12"/>
      <c r="AR980" s="12"/>
      <c r="AS980" s="12"/>
      <c r="AT980" s="12"/>
      <c r="AU980" s="12"/>
      <c r="AV980" s="12"/>
      <c r="AW980" s="12"/>
      <c r="AX980" s="12"/>
      <c r="AY980" s="12"/>
      <c r="AZ980" s="12"/>
      <c r="BA980" s="12"/>
      <c r="BB980" s="12"/>
    </row>
    <row r="981" spans="1:54" ht="14.5" hidden="1" x14ac:dyDescent="0.35">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c r="AA981" s="12"/>
      <c r="AB981" s="12"/>
      <c r="AC981" s="12"/>
      <c r="AD981" s="12"/>
      <c r="AE981" s="12"/>
      <c r="AF981" s="12"/>
      <c r="AG981" s="12"/>
      <c r="AH981" s="12"/>
      <c r="AI981" s="12"/>
      <c r="AJ981" s="12"/>
      <c r="AK981" s="12"/>
      <c r="AL981" s="12"/>
      <c r="AM981" s="12"/>
      <c r="AN981" s="12"/>
      <c r="AO981" s="12"/>
      <c r="AP981" s="12"/>
      <c r="AQ981" s="12"/>
      <c r="AR981" s="12"/>
      <c r="AS981" s="12"/>
      <c r="AT981" s="12"/>
      <c r="AU981" s="12"/>
      <c r="AV981" s="12"/>
      <c r="AW981" s="12"/>
      <c r="AX981" s="12"/>
      <c r="AY981" s="12"/>
      <c r="AZ981" s="12"/>
      <c r="BA981" s="12"/>
      <c r="BB981" s="12"/>
    </row>
    <row r="982" spans="1:54" ht="14.5" hidden="1" x14ac:dyDescent="0.35">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c r="AA982" s="12"/>
      <c r="AB982" s="12"/>
      <c r="AC982" s="12"/>
      <c r="AD982" s="12"/>
      <c r="AE982" s="12"/>
      <c r="AF982" s="12"/>
      <c r="AG982" s="12"/>
      <c r="AH982" s="12"/>
      <c r="AI982" s="12"/>
      <c r="AJ982" s="12"/>
      <c r="AK982" s="12"/>
      <c r="AL982" s="12"/>
      <c r="AM982" s="12"/>
      <c r="AN982" s="12"/>
      <c r="AO982" s="12"/>
      <c r="AP982" s="12"/>
      <c r="AQ982" s="12"/>
      <c r="AR982" s="12"/>
      <c r="AS982" s="12"/>
      <c r="AT982" s="12"/>
      <c r="AU982" s="12"/>
      <c r="AV982" s="12"/>
      <c r="AW982" s="12"/>
      <c r="AX982" s="12"/>
      <c r="AY982" s="12"/>
      <c r="AZ982" s="12"/>
      <c r="BA982" s="12"/>
      <c r="BB982" s="12"/>
    </row>
    <row r="983" spans="1:54" ht="14.5" hidden="1" x14ac:dyDescent="0.35">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c r="AA983" s="12"/>
      <c r="AB983" s="12"/>
      <c r="AC983" s="12"/>
      <c r="AD983" s="12"/>
      <c r="AE983" s="12"/>
      <c r="AF983" s="12"/>
      <c r="AG983" s="12"/>
      <c r="AH983" s="12"/>
      <c r="AI983" s="12"/>
      <c r="AJ983" s="12"/>
      <c r="AK983" s="12"/>
      <c r="AL983" s="12"/>
      <c r="AM983" s="12"/>
      <c r="AN983" s="12"/>
      <c r="AO983" s="12"/>
      <c r="AP983" s="12"/>
      <c r="AQ983" s="12"/>
      <c r="AR983" s="12"/>
      <c r="AS983" s="12"/>
      <c r="AT983" s="12"/>
      <c r="AU983" s="12"/>
      <c r="AV983" s="12"/>
      <c r="AW983" s="12"/>
      <c r="AX983" s="12"/>
      <c r="AY983" s="12"/>
      <c r="AZ983" s="12"/>
      <c r="BA983" s="12"/>
      <c r="BB983" s="12"/>
    </row>
    <row r="984" spans="1:54" ht="14.5" hidden="1" x14ac:dyDescent="0.35">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c r="AA984" s="12"/>
      <c r="AB984" s="12"/>
      <c r="AC984" s="12"/>
      <c r="AD984" s="12"/>
      <c r="AE984" s="12"/>
      <c r="AF984" s="12"/>
      <c r="AG984" s="12"/>
      <c r="AH984" s="12"/>
      <c r="AI984" s="12"/>
      <c r="AJ984" s="12"/>
      <c r="AK984" s="12"/>
      <c r="AL984" s="12"/>
      <c r="AM984" s="12"/>
      <c r="AN984" s="12"/>
      <c r="AO984" s="12"/>
      <c r="AP984" s="12"/>
      <c r="AQ984" s="12"/>
      <c r="AR984" s="12"/>
      <c r="AS984" s="12"/>
      <c r="AT984" s="12"/>
      <c r="AU984" s="12"/>
      <c r="AV984" s="12"/>
      <c r="AW984" s="12"/>
      <c r="AX984" s="12"/>
      <c r="AY984" s="12"/>
      <c r="AZ984" s="12"/>
      <c r="BA984" s="12"/>
      <c r="BB984" s="12"/>
    </row>
    <row r="985" spans="1:54" ht="14.5" hidden="1" x14ac:dyDescent="0.35">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c r="AA985" s="12"/>
      <c r="AB985" s="12"/>
      <c r="AC985" s="12"/>
      <c r="AD985" s="12"/>
      <c r="AE985" s="12"/>
      <c r="AF985" s="12"/>
      <c r="AG985" s="12"/>
      <c r="AH985" s="12"/>
      <c r="AI985" s="12"/>
      <c r="AJ985" s="12"/>
      <c r="AK985" s="12"/>
      <c r="AL985" s="12"/>
      <c r="AM985" s="12"/>
      <c r="AN985" s="12"/>
      <c r="AO985" s="12"/>
      <c r="AP985" s="12"/>
      <c r="AQ985" s="12"/>
      <c r="AR985" s="12"/>
      <c r="AS985" s="12"/>
      <c r="AT985" s="12"/>
      <c r="AU985" s="12"/>
      <c r="AV985" s="12"/>
      <c r="AW985" s="12"/>
      <c r="AX985" s="12"/>
      <c r="AY985" s="12"/>
      <c r="AZ985" s="12"/>
      <c r="BA985" s="12"/>
      <c r="BB985" s="12"/>
    </row>
    <row r="986" spans="1:54" ht="14.5" hidden="1" x14ac:dyDescent="0.35">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c r="AA986" s="12"/>
      <c r="AB986" s="12"/>
      <c r="AC986" s="12"/>
      <c r="AD986" s="12"/>
      <c r="AE986" s="12"/>
      <c r="AF986" s="12"/>
      <c r="AG986" s="12"/>
      <c r="AH986" s="12"/>
      <c r="AI986" s="12"/>
      <c r="AJ986" s="12"/>
      <c r="AK986" s="12"/>
      <c r="AL986" s="12"/>
      <c r="AM986" s="12"/>
      <c r="AN986" s="12"/>
      <c r="AO986" s="12"/>
      <c r="AP986" s="12"/>
      <c r="AQ986" s="12"/>
      <c r="AR986" s="12"/>
      <c r="AS986" s="12"/>
      <c r="AT986" s="12"/>
      <c r="AU986" s="12"/>
      <c r="AV986" s="12"/>
      <c r="AW986" s="12"/>
      <c r="AX986" s="12"/>
      <c r="AY986" s="12"/>
      <c r="AZ986" s="12"/>
      <c r="BA986" s="12"/>
      <c r="BB986" s="12"/>
    </row>
    <row r="987" spans="1:54" ht="14.5" hidden="1" x14ac:dyDescent="0.35">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c r="AA987" s="12"/>
      <c r="AB987" s="12"/>
      <c r="AC987" s="12"/>
      <c r="AD987" s="12"/>
      <c r="AE987" s="12"/>
      <c r="AF987" s="12"/>
      <c r="AG987" s="12"/>
      <c r="AH987" s="12"/>
      <c r="AI987" s="12"/>
      <c r="AJ987" s="12"/>
      <c r="AK987" s="12"/>
      <c r="AL987" s="12"/>
      <c r="AM987" s="12"/>
      <c r="AN987" s="12"/>
      <c r="AO987" s="12"/>
      <c r="AP987" s="12"/>
      <c r="AQ987" s="12"/>
      <c r="AR987" s="12"/>
      <c r="AS987" s="12"/>
      <c r="AT987" s="12"/>
      <c r="AU987" s="12"/>
      <c r="AV987" s="12"/>
      <c r="AW987" s="12"/>
      <c r="AX987" s="12"/>
      <c r="AY987" s="12"/>
      <c r="AZ987" s="12"/>
      <c r="BA987" s="12"/>
      <c r="BB987" s="12"/>
    </row>
    <row r="988" spans="1:54" ht="14.5" hidden="1" x14ac:dyDescent="0.35">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c r="AA988" s="12"/>
      <c r="AB988" s="12"/>
      <c r="AC988" s="12"/>
      <c r="AD988" s="12"/>
      <c r="AE988" s="12"/>
      <c r="AF988" s="12"/>
      <c r="AG988" s="12"/>
      <c r="AH988" s="12"/>
      <c r="AI988" s="12"/>
      <c r="AJ988" s="12"/>
      <c r="AK988" s="12"/>
      <c r="AL988" s="12"/>
      <c r="AM988" s="12"/>
      <c r="AN988" s="12"/>
      <c r="AO988" s="12"/>
      <c r="AP988" s="12"/>
      <c r="AQ988" s="12"/>
      <c r="AR988" s="12"/>
      <c r="AS988" s="12"/>
      <c r="AT988" s="12"/>
      <c r="AU988" s="12"/>
      <c r="AV988" s="12"/>
      <c r="AW988" s="12"/>
      <c r="AX988" s="12"/>
      <c r="AY988" s="12"/>
      <c r="AZ988" s="12"/>
      <c r="BA988" s="12"/>
      <c r="BB988" s="12"/>
    </row>
    <row r="989" spans="1:54" ht="14.5" hidden="1" x14ac:dyDescent="0.35">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c r="AA989" s="12"/>
      <c r="AB989" s="12"/>
      <c r="AC989" s="12"/>
      <c r="AD989" s="12"/>
      <c r="AE989" s="12"/>
      <c r="AF989" s="12"/>
      <c r="AG989" s="12"/>
      <c r="AH989" s="12"/>
      <c r="AI989" s="12"/>
      <c r="AJ989" s="12"/>
      <c r="AK989" s="12"/>
      <c r="AL989" s="12"/>
      <c r="AM989" s="12"/>
      <c r="AN989" s="12"/>
      <c r="AO989" s="12"/>
      <c r="AP989" s="12"/>
      <c r="AQ989" s="12"/>
      <c r="AR989" s="12"/>
      <c r="AS989" s="12"/>
      <c r="AT989" s="12"/>
      <c r="AU989" s="12"/>
      <c r="AV989" s="12"/>
      <c r="AW989" s="12"/>
      <c r="AX989" s="12"/>
      <c r="AY989" s="12"/>
      <c r="AZ989" s="12"/>
      <c r="BA989" s="12"/>
      <c r="BB989" s="12"/>
    </row>
    <row r="990" spans="1:54" ht="14.5" hidden="1" x14ac:dyDescent="0.35">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c r="AA990" s="12"/>
      <c r="AB990" s="12"/>
      <c r="AC990" s="12"/>
      <c r="AD990" s="12"/>
      <c r="AE990" s="12"/>
      <c r="AF990" s="12"/>
      <c r="AG990" s="12"/>
      <c r="AH990" s="12"/>
      <c r="AI990" s="12"/>
      <c r="AJ990" s="12"/>
      <c r="AK990" s="12"/>
      <c r="AL990" s="12"/>
      <c r="AM990" s="12"/>
      <c r="AN990" s="12"/>
      <c r="AO990" s="12"/>
      <c r="AP990" s="12"/>
      <c r="AQ990" s="12"/>
      <c r="AR990" s="12"/>
      <c r="AS990" s="12"/>
      <c r="AT990" s="12"/>
      <c r="AU990" s="12"/>
      <c r="AV990" s="12"/>
      <c r="AW990" s="12"/>
      <c r="AX990" s="12"/>
      <c r="AY990" s="12"/>
      <c r="AZ990" s="12"/>
      <c r="BA990" s="12"/>
      <c r="BB990" s="12"/>
    </row>
    <row r="991" spans="1:54" ht="14.5" hidden="1" x14ac:dyDescent="0.35">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c r="AA991" s="12"/>
      <c r="AB991" s="12"/>
      <c r="AC991" s="12"/>
      <c r="AD991" s="12"/>
      <c r="AE991" s="12"/>
      <c r="AF991" s="12"/>
      <c r="AG991" s="12"/>
      <c r="AH991" s="12"/>
      <c r="AI991" s="12"/>
      <c r="AJ991" s="12"/>
      <c r="AK991" s="12"/>
      <c r="AL991" s="12"/>
      <c r="AM991" s="12"/>
      <c r="AN991" s="12"/>
      <c r="AO991" s="12"/>
      <c r="AP991" s="12"/>
      <c r="AQ991" s="12"/>
      <c r="AR991" s="12"/>
      <c r="AS991" s="12"/>
      <c r="AT991" s="12"/>
      <c r="AU991" s="12"/>
      <c r="AV991" s="12"/>
      <c r="AW991" s="12"/>
      <c r="AX991" s="12"/>
      <c r="AY991" s="12"/>
      <c r="AZ991" s="12"/>
      <c r="BA991" s="12"/>
      <c r="BB991" s="12"/>
    </row>
    <row r="992" spans="1:54" ht="14.5" hidden="1" x14ac:dyDescent="0.35">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c r="AA992" s="12"/>
      <c r="AB992" s="12"/>
      <c r="AC992" s="12"/>
      <c r="AD992" s="12"/>
      <c r="AE992" s="12"/>
      <c r="AF992" s="12"/>
      <c r="AG992" s="12"/>
      <c r="AH992" s="12"/>
      <c r="AI992" s="12"/>
      <c r="AJ992" s="12"/>
      <c r="AK992" s="12"/>
      <c r="AL992" s="12"/>
      <c r="AM992" s="12"/>
      <c r="AN992" s="12"/>
      <c r="AO992" s="12"/>
      <c r="AP992" s="12"/>
      <c r="AQ992" s="12"/>
      <c r="AR992" s="12"/>
      <c r="AS992" s="12"/>
      <c r="AT992" s="12"/>
      <c r="AU992" s="12"/>
      <c r="AV992" s="12"/>
      <c r="AW992" s="12"/>
      <c r="AX992" s="12"/>
      <c r="AY992" s="12"/>
      <c r="AZ992" s="12"/>
      <c r="BA992" s="12"/>
      <c r="BB992" s="12"/>
    </row>
    <row r="993" spans="1:54" ht="14.5" hidden="1" x14ac:dyDescent="0.35">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c r="AA993" s="12"/>
      <c r="AB993" s="12"/>
      <c r="AC993" s="12"/>
      <c r="AD993" s="12"/>
      <c r="AE993" s="12"/>
      <c r="AF993" s="12"/>
      <c r="AG993" s="12"/>
      <c r="AH993" s="12"/>
      <c r="AI993" s="12"/>
      <c r="AJ993" s="12"/>
      <c r="AK993" s="12"/>
      <c r="AL993" s="12"/>
      <c r="AM993" s="12"/>
      <c r="AN993" s="12"/>
      <c r="AO993" s="12"/>
      <c r="AP993" s="12"/>
      <c r="AQ993" s="12"/>
      <c r="AR993" s="12"/>
      <c r="AS993" s="12"/>
      <c r="AT993" s="12"/>
      <c r="AU993" s="12"/>
      <c r="AV993" s="12"/>
      <c r="AW993" s="12"/>
      <c r="AX993" s="12"/>
      <c r="AY993" s="12"/>
      <c r="AZ993" s="12"/>
      <c r="BA993" s="12"/>
      <c r="BB993" s="12"/>
    </row>
    <row r="994" spans="1:54" ht="14.5" hidden="1" x14ac:dyDescent="0.35">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c r="AA994" s="12"/>
      <c r="AB994" s="12"/>
      <c r="AC994" s="12"/>
      <c r="AD994" s="12"/>
      <c r="AE994" s="12"/>
      <c r="AF994" s="12"/>
      <c r="AG994" s="12"/>
      <c r="AH994" s="12"/>
      <c r="AI994" s="12"/>
      <c r="AJ994" s="12"/>
      <c r="AK994" s="12"/>
      <c r="AL994" s="12"/>
      <c r="AM994" s="12"/>
      <c r="AN994" s="12"/>
      <c r="AO994" s="12"/>
      <c r="AP994" s="12"/>
      <c r="AQ994" s="12"/>
      <c r="AR994" s="12"/>
      <c r="AS994" s="12"/>
      <c r="AT994" s="12"/>
      <c r="AU994" s="12"/>
      <c r="AV994" s="12"/>
      <c r="AW994" s="12"/>
      <c r="AX994" s="12"/>
      <c r="AY994" s="12"/>
      <c r="AZ994" s="12"/>
      <c r="BA994" s="12"/>
      <c r="BB994" s="12"/>
    </row>
    <row r="995" spans="1:54" ht="14.5" hidden="1" x14ac:dyDescent="0.35">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c r="AA995" s="12"/>
      <c r="AB995" s="12"/>
      <c r="AC995" s="12"/>
      <c r="AD995" s="12"/>
      <c r="AE995" s="12"/>
      <c r="AF995" s="12"/>
      <c r="AG995" s="12"/>
      <c r="AH995" s="12"/>
      <c r="AI995" s="12"/>
      <c r="AJ995" s="12"/>
      <c r="AK995" s="12"/>
      <c r="AL995" s="12"/>
      <c r="AM995" s="12"/>
      <c r="AN995" s="12"/>
      <c r="AO995" s="12"/>
      <c r="AP995" s="12"/>
      <c r="AQ995" s="12"/>
      <c r="AR995" s="12"/>
      <c r="AS995" s="12"/>
      <c r="AT995" s="12"/>
      <c r="AU995" s="12"/>
      <c r="AV995" s="12"/>
      <c r="AW995" s="12"/>
      <c r="AX995" s="12"/>
      <c r="AY995" s="12"/>
      <c r="AZ995" s="12"/>
      <c r="BA995" s="12"/>
      <c r="BB995" s="12"/>
    </row>
    <row r="996" spans="1:54" ht="14.5" hidden="1" x14ac:dyDescent="0.35">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c r="AA996" s="12"/>
      <c r="AB996" s="12"/>
      <c r="AC996" s="12"/>
      <c r="AD996" s="12"/>
      <c r="AE996" s="12"/>
      <c r="AF996" s="12"/>
      <c r="AG996" s="12"/>
      <c r="AH996" s="12"/>
      <c r="AI996" s="12"/>
      <c r="AJ996" s="12"/>
      <c r="AK996" s="12"/>
      <c r="AL996" s="12"/>
      <c r="AM996" s="12"/>
      <c r="AN996" s="12"/>
      <c r="AO996" s="12"/>
      <c r="AP996" s="12"/>
      <c r="AQ996" s="12"/>
      <c r="AR996" s="12"/>
      <c r="AS996" s="12"/>
      <c r="AT996" s="12"/>
      <c r="AU996" s="12"/>
      <c r="AV996" s="12"/>
      <c r="AW996" s="12"/>
      <c r="AX996" s="12"/>
      <c r="AY996" s="12"/>
      <c r="AZ996" s="12"/>
      <c r="BA996" s="12"/>
      <c r="BB996" s="12"/>
    </row>
    <row r="997" spans="1:54" ht="14.5" hidden="1" x14ac:dyDescent="0.35">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c r="AA997" s="12"/>
      <c r="AB997" s="12"/>
      <c r="AC997" s="12"/>
      <c r="AD997" s="12"/>
      <c r="AE997" s="12"/>
      <c r="AF997" s="12"/>
      <c r="AG997" s="12"/>
      <c r="AH997" s="12"/>
      <c r="AI997" s="12"/>
      <c r="AJ997" s="12"/>
      <c r="AK997" s="12"/>
      <c r="AL997" s="12"/>
      <c r="AM997" s="12"/>
      <c r="AN997" s="12"/>
      <c r="AO997" s="12"/>
      <c r="AP997" s="12"/>
      <c r="AQ997" s="12"/>
      <c r="AR997" s="12"/>
      <c r="AS997" s="12"/>
      <c r="AT997" s="12"/>
      <c r="AU997" s="12"/>
      <c r="AV997" s="12"/>
      <c r="AW997" s="12"/>
      <c r="AX997" s="12"/>
      <c r="AY997" s="12"/>
      <c r="AZ997" s="12"/>
      <c r="BA997" s="12"/>
      <c r="BB997" s="12"/>
    </row>
    <row r="998" spans="1:54" ht="14.5" hidden="1" x14ac:dyDescent="0.35">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c r="AA998" s="12"/>
      <c r="AB998" s="12"/>
      <c r="AC998" s="12"/>
      <c r="AD998" s="12"/>
      <c r="AE998" s="12"/>
      <c r="AF998" s="12"/>
      <c r="AG998" s="12"/>
      <c r="AH998" s="12"/>
      <c r="AI998" s="12"/>
      <c r="AJ998" s="12"/>
      <c r="AK998" s="12"/>
      <c r="AL998" s="12"/>
      <c r="AM998" s="12"/>
      <c r="AN998" s="12"/>
      <c r="AO998" s="12"/>
      <c r="AP998" s="12"/>
      <c r="AQ998" s="12"/>
      <c r="AR998" s="12"/>
      <c r="AS998" s="12"/>
      <c r="AT998" s="12"/>
      <c r="AU998" s="12"/>
      <c r="AV998" s="12"/>
      <c r="AW998" s="12"/>
      <c r="AX998" s="12"/>
      <c r="AY998" s="12"/>
      <c r="AZ998" s="12"/>
      <c r="BA998" s="12"/>
      <c r="BB998" s="12"/>
    </row>
    <row r="999" spans="1:54" ht="14.5" hidden="1" x14ac:dyDescent="0.35">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c r="AA999" s="12"/>
      <c r="AB999" s="12"/>
      <c r="AC999" s="12"/>
      <c r="AD999" s="12"/>
      <c r="AE999" s="12"/>
      <c r="AF999" s="12"/>
      <c r="AG999" s="12"/>
      <c r="AH999" s="12"/>
      <c r="AI999" s="12"/>
      <c r="AJ999" s="12"/>
      <c r="AK999" s="12"/>
      <c r="AL999" s="12"/>
      <c r="AM999" s="12"/>
      <c r="AN999" s="12"/>
      <c r="AO999" s="12"/>
      <c r="AP999" s="12"/>
      <c r="AQ999" s="12"/>
      <c r="AR999" s="12"/>
      <c r="AS999" s="12"/>
      <c r="AT999" s="12"/>
      <c r="AU999" s="12"/>
      <c r="AV999" s="12"/>
      <c r="AW999" s="12"/>
      <c r="AX999" s="12"/>
      <c r="AY999" s="12"/>
      <c r="AZ999" s="12"/>
      <c r="BA999" s="12"/>
      <c r="BB999" s="12"/>
    </row>
    <row r="1000" spans="1:54" ht="14.5" hidden="1" x14ac:dyDescent="0.35">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c r="AA1000" s="12"/>
      <c r="AB1000" s="12"/>
      <c r="AC1000" s="12"/>
      <c r="AD1000" s="12"/>
      <c r="AE1000" s="12"/>
      <c r="AF1000" s="12"/>
      <c r="AG1000" s="12"/>
      <c r="AH1000" s="12"/>
      <c r="AI1000" s="12"/>
      <c r="AJ1000" s="12"/>
      <c r="AK1000" s="12"/>
      <c r="AL1000" s="12"/>
      <c r="AM1000" s="12"/>
      <c r="AN1000" s="12"/>
      <c r="AO1000" s="12"/>
      <c r="AP1000" s="12"/>
      <c r="AQ1000" s="12"/>
      <c r="AR1000" s="12"/>
      <c r="AS1000" s="12"/>
      <c r="AT1000" s="12"/>
      <c r="AU1000" s="12"/>
      <c r="AV1000" s="12"/>
      <c r="AW1000" s="12"/>
      <c r="AX1000" s="12"/>
      <c r="AY1000" s="12"/>
      <c r="AZ1000" s="12"/>
      <c r="BA1000" s="12"/>
      <c r="BB1000" s="12"/>
    </row>
    <row r="1001" spans="1:54" ht="14.5" hidden="1" x14ac:dyDescent="0.35">
      <c r="A1001" s="12"/>
      <c r="B1001" s="12"/>
      <c r="C1001" s="12"/>
      <c r="D1001" s="12"/>
      <c r="E1001" s="12"/>
      <c r="F1001" s="12"/>
      <c r="G1001" s="12"/>
      <c r="H1001" s="12"/>
      <c r="I1001" s="12"/>
      <c r="J1001" s="12"/>
      <c r="K1001" s="12"/>
      <c r="L1001" s="12"/>
      <c r="M1001" s="12"/>
      <c r="N1001" s="12"/>
      <c r="O1001" s="12"/>
      <c r="P1001" s="12"/>
      <c r="Q1001" s="12"/>
      <c r="R1001" s="12"/>
      <c r="S1001" s="12"/>
      <c r="T1001" s="12"/>
      <c r="U1001" s="12"/>
      <c r="V1001" s="12"/>
      <c r="W1001" s="12"/>
      <c r="X1001" s="12"/>
      <c r="Y1001" s="12"/>
      <c r="Z1001" s="12"/>
      <c r="AA1001" s="12"/>
      <c r="AB1001" s="12"/>
      <c r="AC1001" s="12"/>
      <c r="AD1001" s="12"/>
      <c r="AE1001" s="12"/>
      <c r="AF1001" s="12"/>
      <c r="AG1001" s="12"/>
      <c r="AH1001" s="12"/>
      <c r="AI1001" s="12"/>
      <c r="AJ1001" s="12"/>
      <c r="AK1001" s="12"/>
      <c r="AL1001" s="12"/>
      <c r="AM1001" s="12"/>
      <c r="AN1001" s="12"/>
      <c r="AO1001" s="12"/>
      <c r="AP1001" s="12"/>
      <c r="AQ1001" s="12"/>
      <c r="AR1001" s="12"/>
      <c r="AS1001" s="12"/>
      <c r="AT1001" s="12"/>
      <c r="AU1001" s="12"/>
      <c r="AV1001" s="12"/>
      <c r="AW1001" s="12"/>
      <c r="AX1001" s="12"/>
      <c r="AY1001" s="12"/>
      <c r="AZ1001" s="12"/>
      <c r="BA1001" s="12"/>
      <c r="BB1001" s="12"/>
    </row>
    <row r="1002" spans="1:54" ht="14.5" hidden="1" x14ac:dyDescent="0.35">
      <c r="A1002" s="12"/>
      <c r="B1002" s="12"/>
      <c r="C1002" s="12"/>
      <c r="D1002" s="12"/>
      <c r="E1002" s="12"/>
      <c r="F1002" s="12"/>
      <c r="G1002" s="12"/>
      <c r="H1002" s="12"/>
      <c r="I1002" s="12"/>
      <c r="J1002" s="12"/>
      <c r="K1002" s="12"/>
      <c r="L1002" s="12"/>
      <c r="M1002" s="12"/>
      <c r="N1002" s="12"/>
      <c r="O1002" s="12"/>
      <c r="P1002" s="12"/>
      <c r="Q1002" s="12"/>
      <c r="R1002" s="12"/>
      <c r="S1002" s="12"/>
      <c r="T1002" s="12"/>
      <c r="U1002" s="12"/>
      <c r="V1002" s="12"/>
      <c r="W1002" s="12"/>
      <c r="X1002" s="12"/>
      <c r="Y1002" s="12"/>
      <c r="Z1002" s="12"/>
      <c r="AA1002" s="12"/>
      <c r="AB1002" s="12"/>
      <c r="AC1002" s="12"/>
      <c r="AD1002" s="12"/>
      <c r="AE1002" s="12"/>
      <c r="AF1002" s="12"/>
      <c r="AG1002" s="12"/>
      <c r="AH1002" s="12"/>
      <c r="AI1002" s="12"/>
      <c r="AJ1002" s="12"/>
      <c r="AK1002" s="12"/>
      <c r="AL1002" s="12"/>
      <c r="AM1002" s="12"/>
      <c r="AN1002" s="12"/>
      <c r="AO1002" s="12"/>
      <c r="AP1002" s="12"/>
      <c r="AQ1002" s="12"/>
      <c r="AR1002" s="12"/>
      <c r="AS1002" s="12"/>
      <c r="AT1002" s="12"/>
      <c r="AU1002" s="12"/>
      <c r="AV1002" s="12"/>
      <c r="AW1002" s="12"/>
      <c r="AX1002" s="12"/>
      <c r="AY1002" s="12"/>
      <c r="AZ1002" s="12"/>
      <c r="BA1002" s="12"/>
      <c r="BB1002" s="12"/>
    </row>
    <row r="1003" spans="1:54" ht="14.5" hidden="1" x14ac:dyDescent="0.35">
      <c r="A1003" s="12"/>
      <c r="B1003" s="12"/>
      <c r="C1003" s="12"/>
      <c r="D1003" s="12"/>
      <c r="E1003" s="12"/>
      <c r="F1003" s="12"/>
      <c r="G1003" s="12"/>
      <c r="H1003" s="12"/>
      <c r="I1003" s="12"/>
      <c r="J1003" s="12"/>
      <c r="K1003" s="12"/>
      <c r="L1003" s="12"/>
      <c r="M1003" s="12"/>
      <c r="N1003" s="12"/>
      <c r="O1003" s="12"/>
      <c r="P1003" s="12"/>
      <c r="Q1003" s="12"/>
      <c r="R1003" s="12"/>
      <c r="S1003" s="12"/>
      <c r="T1003" s="12"/>
      <c r="U1003" s="12"/>
      <c r="V1003" s="12"/>
      <c r="W1003" s="12"/>
      <c r="X1003" s="12"/>
      <c r="Y1003" s="12"/>
      <c r="Z1003" s="12"/>
      <c r="AA1003" s="12"/>
      <c r="AB1003" s="12"/>
      <c r="AC1003" s="12"/>
      <c r="AD1003" s="12"/>
      <c r="AE1003" s="12"/>
      <c r="AF1003" s="12"/>
      <c r="AG1003" s="12"/>
      <c r="AH1003" s="12"/>
      <c r="AI1003" s="12"/>
      <c r="AJ1003" s="12"/>
      <c r="AK1003" s="12"/>
      <c r="AL1003" s="12"/>
      <c r="AM1003" s="12"/>
      <c r="AN1003" s="12"/>
      <c r="AO1003" s="12"/>
      <c r="AP1003" s="12"/>
      <c r="AQ1003" s="12"/>
      <c r="AR1003" s="12"/>
      <c r="AS1003" s="12"/>
      <c r="AT1003" s="12"/>
      <c r="AU1003" s="12"/>
      <c r="AV1003" s="12"/>
      <c r="AW1003" s="12"/>
      <c r="AX1003" s="12"/>
      <c r="AY1003" s="12"/>
      <c r="AZ1003" s="12"/>
      <c r="BA1003" s="12"/>
      <c r="BB1003" s="12"/>
    </row>
    <row r="1004" spans="1:54" ht="14.5" hidden="1" x14ac:dyDescent="0.35">
      <c r="A1004" s="12"/>
      <c r="B1004" s="12"/>
      <c r="C1004" s="12"/>
      <c r="D1004" s="12"/>
      <c r="E1004" s="12"/>
      <c r="F1004" s="12"/>
      <c r="G1004" s="12"/>
      <c r="H1004" s="12"/>
      <c r="I1004" s="12"/>
      <c r="J1004" s="12"/>
      <c r="K1004" s="12"/>
      <c r="L1004" s="12"/>
      <c r="M1004" s="12"/>
      <c r="N1004" s="12"/>
      <c r="O1004" s="12"/>
      <c r="P1004" s="12"/>
      <c r="Q1004" s="12"/>
      <c r="R1004" s="12"/>
      <c r="S1004" s="12"/>
      <c r="T1004" s="12"/>
      <c r="U1004" s="12"/>
      <c r="V1004" s="12"/>
      <c r="W1004" s="12"/>
      <c r="X1004" s="12"/>
      <c r="Y1004" s="12"/>
      <c r="Z1004" s="12"/>
      <c r="AA1004" s="12"/>
      <c r="AB1004" s="12"/>
      <c r="AC1004" s="12"/>
      <c r="AD1004" s="12"/>
      <c r="AE1004" s="12"/>
      <c r="AF1004" s="12"/>
      <c r="AG1004" s="12"/>
      <c r="AH1004" s="12"/>
      <c r="AI1004" s="12"/>
      <c r="AJ1004" s="12"/>
      <c r="AK1004" s="12"/>
      <c r="AL1004" s="12"/>
      <c r="AM1004" s="12"/>
      <c r="AN1004" s="12"/>
      <c r="AO1004" s="12"/>
      <c r="AP1004" s="12"/>
      <c r="AQ1004" s="12"/>
      <c r="AR1004" s="12"/>
      <c r="AS1004" s="12"/>
      <c r="AT1004" s="12"/>
      <c r="AU1004" s="12"/>
      <c r="AV1004" s="12"/>
      <c r="AW1004" s="12"/>
      <c r="AX1004" s="12"/>
      <c r="AY1004" s="12"/>
      <c r="AZ1004" s="12"/>
      <c r="BA1004" s="12"/>
      <c r="BB1004" s="12"/>
    </row>
    <row r="1005" spans="1:54" ht="14.5" hidden="1" x14ac:dyDescent="0.35">
      <c r="A1005" s="12"/>
      <c r="B1005" s="12"/>
      <c r="C1005" s="12"/>
      <c r="D1005" s="12"/>
      <c r="E1005" s="12"/>
      <c r="F1005" s="12"/>
      <c r="G1005" s="12"/>
      <c r="H1005" s="12"/>
      <c r="I1005" s="12"/>
      <c r="J1005" s="12"/>
      <c r="K1005" s="12"/>
      <c r="L1005" s="12"/>
      <c r="M1005" s="12"/>
      <c r="N1005" s="12"/>
      <c r="O1005" s="12"/>
      <c r="P1005" s="12"/>
      <c r="Q1005" s="12"/>
      <c r="R1005" s="12"/>
      <c r="S1005" s="12"/>
      <c r="T1005" s="12"/>
      <c r="U1005" s="12"/>
      <c r="V1005" s="12"/>
      <c r="W1005" s="12"/>
      <c r="X1005" s="12"/>
      <c r="Y1005" s="12"/>
      <c r="Z1005" s="12"/>
      <c r="AA1005" s="12"/>
      <c r="AB1005" s="12"/>
      <c r="AC1005" s="12"/>
      <c r="AD1005" s="12"/>
      <c r="AE1005" s="12"/>
      <c r="AF1005" s="12"/>
      <c r="AG1005" s="12"/>
      <c r="AH1005" s="12"/>
      <c r="AI1005" s="12"/>
      <c r="AJ1005" s="12"/>
      <c r="AK1005" s="12"/>
      <c r="AL1005" s="12"/>
      <c r="AM1005" s="12"/>
      <c r="AN1005" s="12"/>
      <c r="AO1005" s="12"/>
      <c r="AP1005" s="12"/>
      <c r="AQ1005" s="12"/>
      <c r="AR1005" s="12"/>
      <c r="AS1005" s="12"/>
      <c r="AT1005" s="12"/>
      <c r="AU1005" s="12"/>
      <c r="AV1005" s="12"/>
      <c r="AW1005" s="12"/>
      <c r="AX1005" s="12"/>
      <c r="AY1005" s="12"/>
      <c r="AZ1005" s="12"/>
      <c r="BA1005" s="12"/>
      <c r="BB1005" s="12"/>
    </row>
    <row r="1006" spans="1:54" ht="14.5" hidden="1" x14ac:dyDescent="0.35">
      <c r="A1006" s="12"/>
      <c r="B1006" s="12"/>
      <c r="C1006" s="12"/>
      <c r="D1006" s="12"/>
      <c r="E1006" s="12"/>
      <c r="F1006" s="12"/>
      <c r="G1006" s="12"/>
      <c r="H1006" s="12"/>
      <c r="I1006" s="12"/>
      <c r="J1006" s="12"/>
      <c r="K1006" s="12"/>
      <c r="L1006" s="12"/>
      <c r="M1006" s="12"/>
      <c r="N1006" s="12"/>
      <c r="O1006" s="12"/>
      <c r="P1006" s="12"/>
      <c r="Q1006" s="12"/>
      <c r="R1006" s="12"/>
      <c r="S1006" s="12"/>
      <c r="T1006" s="12"/>
      <c r="U1006" s="12"/>
      <c r="V1006" s="12"/>
      <c r="W1006" s="12"/>
      <c r="X1006" s="12"/>
      <c r="Y1006" s="12"/>
      <c r="Z1006" s="12"/>
      <c r="AA1006" s="12"/>
      <c r="AB1006" s="12"/>
      <c r="AC1006" s="12"/>
      <c r="AD1006" s="12"/>
      <c r="AE1006" s="12"/>
      <c r="AF1006" s="12"/>
      <c r="AG1006" s="12"/>
      <c r="AH1006" s="12"/>
      <c r="AI1006" s="12"/>
      <c r="AJ1006" s="12"/>
      <c r="AK1006" s="12"/>
      <c r="AL1006" s="12"/>
      <c r="AM1006" s="12"/>
      <c r="AN1006" s="12"/>
      <c r="AO1006" s="12"/>
      <c r="AP1006" s="12"/>
      <c r="AQ1006" s="12"/>
      <c r="AR1006" s="12"/>
      <c r="AS1006" s="12"/>
      <c r="AT1006" s="12"/>
      <c r="AU1006" s="12"/>
      <c r="AV1006" s="12"/>
      <c r="AW1006" s="12"/>
      <c r="AX1006" s="12"/>
      <c r="AY1006" s="12"/>
      <c r="AZ1006" s="12"/>
      <c r="BA1006" s="12"/>
      <c r="BB1006" s="12"/>
    </row>
    <row r="1007" spans="1:54" ht="14.5" hidden="1" x14ac:dyDescent="0.35">
      <c r="A1007" s="12"/>
      <c r="B1007" s="12"/>
      <c r="C1007" s="12"/>
      <c r="D1007" s="12"/>
      <c r="E1007" s="12"/>
      <c r="F1007" s="12"/>
      <c r="G1007" s="12"/>
      <c r="H1007" s="12"/>
      <c r="I1007" s="12"/>
      <c r="J1007" s="12"/>
      <c r="K1007" s="12"/>
      <c r="L1007" s="12"/>
      <c r="M1007" s="12"/>
      <c r="N1007" s="12"/>
      <c r="O1007" s="12"/>
      <c r="P1007" s="12"/>
      <c r="Q1007" s="12"/>
      <c r="R1007" s="12"/>
      <c r="S1007" s="12"/>
      <c r="T1007" s="12"/>
      <c r="U1007" s="12"/>
      <c r="V1007" s="12"/>
      <c r="W1007" s="12"/>
      <c r="X1007" s="12"/>
      <c r="Y1007" s="12"/>
      <c r="Z1007" s="12"/>
      <c r="AA1007" s="12"/>
      <c r="AB1007" s="12"/>
      <c r="AC1007" s="12"/>
      <c r="AD1007" s="12"/>
      <c r="AE1007" s="12"/>
      <c r="AF1007" s="12"/>
      <c r="AG1007" s="12"/>
      <c r="AH1007" s="12"/>
      <c r="AI1007" s="12"/>
      <c r="AJ1007" s="12"/>
      <c r="AK1007" s="12"/>
      <c r="AL1007" s="12"/>
      <c r="AM1007" s="12"/>
      <c r="AN1007" s="12"/>
      <c r="AO1007" s="12"/>
      <c r="AP1007" s="12"/>
      <c r="AQ1007" s="12"/>
      <c r="AR1007" s="12"/>
      <c r="AS1007" s="12"/>
      <c r="AT1007" s="12"/>
      <c r="AU1007" s="12"/>
      <c r="AV1007" s="12"/>
      <c r="AW1007" s="12"/>
      <c r="AX1007" s="12"/>
      <c r="AY1007" s="12"/>
      <c r="AZ1007" s="12"/>
      <c r="BA1007" s="12"/>
      <c r="BB1007" s="12"/>
    </row>
    <row r="1008" spans="1:54" ht="14.5" hidden="1" x14ac:dyDescent="0.35">
      <c r="A1008" s="12"/>
      <c r="B1008" s="12"/>
      <c r="C1008" s="12"/>
      <c r="D1008" s="12"/>
      <c r="E1008" s="12"/>
      <c r="F1008" s="12"/>
      <c r="G1008" s="12"/>
      <c r="H1008" s="12"/>
      <c r="I1008" s="12"/>
      <c r="J1008" s="12"/>
      <c r="K1008" s="12"/>
      <c r="L1008" s="12"/>
      <c r="M1008" s="12"/>
      <c r="N1008" s="12"/>
      <c r="O1008" s="12"/>
      <c r="P1008" s="12"/>
      <c r="Q1008" s="12"/>
      <c r="R1008" s="12"/>
      <c r="S1008" s="12"/>
      <c r="T1008" s="12"/>
      <c r="U1008" s="12"/>
      <c r="V1008" s="12"/>
      <c r="W1008" s="12"/>
      <c r="X1008" s="12"/>
      <c r="Y1008" s="12"/>
      <c r="Z1008" s="12"/>
      <c r="AA1008" s="12"/>
      <c r="AB1008" s="12"/>
      <c r="AC1008" s="12"/>
      <c r="AD1008" s="12"/>
      <c r="AE1008" s="12"/>
      <c r="AF1008" s="12"/>
      <c r="AG1008" s="12"/>
      <c r="AH1008" s="12"/>
      <c r="AI1008" s="12"/>
      <c r="AJ1008" s="12"/>
      <c r="AK1008" s="12"/>
      <c r="AL1008" s="12"/>
      <c r="AM1008" s="12"/>
      <c r="AN1008" s="12"/>
      <c r="AO1008" s="12"/>
      <c r="AP1008" s="12"/>
      <c r="AQ1008" s="12"/>
      <c r="AR1008" s="12"/>
      <c r="AS1008" s="12"/>
      <c r="AT1008" s="12"/>
      <c r="AU1008" s="12"/>
      <c r="AV1008" s="12"/>
      <c r="AW1008" s="12"/>
      <c r="AX1008" s="12"/>
      <c r="AY1008" s="12"/>
      <c r="AZ1008" s="12"/>
      <c r="BA1008" s="12"/>
      <c r="BB1008" s="12"/>
    </row>
    <row r="1009" spans="1:54" ht="14.5" hidden="1" x14ac:dyDescent="0.35">
      <c r="A1009" s="12"/>
      <c r="B1009" s="12"/>
      <c r="C1009" s="12"/>
      <c r="D1009" s="12"/>
      <c r="E1009" s="12"/>
      <c r="F1009" s="12"/>
      <c r="G1009" s="12"/>
      <c r="H1009" s="12"/>
      <c r="I1009" s="12"/>
      <c r="J1009" s="12"/>
      <c r="K1009" s="12"/>
      <c r="L1009" s="12"/>
      <c r="M1009" s="12"/>
      <c r="N1009" s="12"/>
      <c r="O1009" s="12"/>
      <c r="P1009" s="12"/>
      <c r="Q1009" s="12"/>
      <c r="R1009" s="12"/>
      <c r="S1009" s="12"/>
      <c r="T1009" s="12"/>
      <c r="U1009" s="12"/>
      <c r="V1009" s="12"/>
      <c r="W1009" s="12"/>
      <c r="X1009" s="12"/>
      <c r="Y1009" s="12"/>
      <c r="Z1009" s="12"/>
      <c r="AA1009" s="12"/>
      <c r="AB1009" s="12"/>
      <c r="AC1009" s="12"/>
      <c r="AD1009" s="12"/>
      <c r="AE1009" s="12"/>
      <c r="AF1009" s="12"/>
      <c r="AG1009" s="12"/>
      <c r="AH1009" s="12"/>
      <c r="AI1009" s="12"/>
      <c r="AJ1009" s="12"/>
      <c r="AK1009" s="12"/>
      <c r="AL1009" s="12"/>
      <c r="AM1009" s="12"/>
      <c r="AN1009" s="12"/>
      <c r="AO1009" s="12"/>
      <c r="AP1009" s="12"/>
      <c r="AQ1009" s="12"/>
      <c r="AR1009" s="12"/>
      <c r="AS1009" s="12"/>
      <c r="AT1009" s="12"/>
      <c r="AU1009" s="12"/>
      <c r="AV1009" s="12"/>
      <c r="AW1009" s="12"/>
      <c r="AX1009" s="12"/>
      <c r="AY1009" s="12"/>
      <c r="AZ1009" s="12"/>
      <c r="BA1009" s="12"/>
      <c r="BB1009" s="12"/>
    </row>
    <row r="1010" spans="1:54" ht="14.5" hidden="1" x14ac:dyDescent="0.35">
      <c r="A1010" s="12"/>
      <c r="B1010" s="12"/>
      <c r="C1010" s="12"/>
      <c r="D1010" s="12"/>
      <c r="E1010" s="12"/>
      <c r="F1010" s="12"/>
      <c r="G1010" s="12"/>
      <c r="H1010" s="12"/>
      <c r="I1010" s="12"/>
      <c r="J1010" s="12"/>
      <c r="K1010" s="12"/>
      <c r="L1010" s="12"/>
      <c r="M1010" s="12"/>
      <c r="N1010" s="12"/>
      <c r="O1010" s="12"/>
      <c r="P1010" s="12"/>
      <c r="Q1010" s="12"/>
      <c r="R1010" s="12"/>
      <c r="S1010" s="12"/>
      <c r="T1010" s="12"/>
      <c r="U1010" s="12"/>
      <c r="V1010" s="12"/>
      <c r="W1010" s="12"/>
      <c r="X1010" s="12"/>
      <c r="Y1010" s="12"/>
      <c r="Z1010" s="12"/>
      <c r="AA1010" s="12"/>
      <c r="AB1010" s="12"/>
      <c r="AC1010" s="12"/>
      <c r="AD1010" s="12"/>
      <c r="AE1010" s="12"/>
      <c r="AF1010" s="12"/>
      <c r="AG1010" s="12"/>
      <c r="AH1010" s="12"/>
      <c r="AI1010" s="12"/>
      <c r="AJ1010" s="12"/>
      <c r="AK1010" s="12"/>
      <c r="AL1010" s="12"/>
      <c r="AM1010" s="12"/>
      <c r="AN1010" s="12"/>
      <c r="AO1010" s="12"/>
      <c r="AP1010" s="12"/>
      <c r="AQ1010" s="12"/>
      <c r="AR1010" s="12"/>
      <c r="AS1010" s="12"/>
      <c r="AT1010" s="12"/>
      <c r="AU1010" s="12"/>
      <c r="AV1010" s="12"/>
      <c r="AW1010" s="12"/>
      <c r="AX1010" s="12"/>
      <c r="AY1010" s="12"/>
      <c r="AZ1010" s="12"/>
      <c r="BA1010" s="12"/>
      <c r="BB1010" s="12"/>
    </row>
    <row r="1011" spans="1:54" ht="14.5" hidden="1" x14ac:dyDescent="0.35">
      <c r="A1011" s="12"/>
      <c r="B1011" s="12"/>
      <c r="C1011" s="12"/>
      <c r="D1011" s="12"/>
      <c r="E1011" s="12"/>
      <c r="F1011" s="12"/>
      <c r="G1011" s="12"/>
      <c r="H1011" s="12"/>
      <c r="I1011" s="12"/>
      <c r="J1011" s="12"/>
      <c r="K1011" s="12"/>
      <c r="L1011" s="12"/>
      <c r="M1011" s="12"/>
      <c r="N1011" s="12"/>
      <c r="O1011" s="12"/>
      <c r="P1011" s="12"/>
      <c r="Q1011" s="12"/>
      <c r="R1011" s="12"/>
      <c r="S1011" s="12"/>
      <c r="T1011" s="12"/>
      <c r="U1011" s="12"/>
      <c r="V1011" s="12"/>
      <c r="W1011" s="12"/>
      <c r="X1011" s="12"/>
      <c r="Y1011" s="12"/>
      <c r="Z1011" s="12"/>
      <c r="AA1011" s="12"/>
      <c r="AB1011" s="12"/>
      <c r="AC1011" s="12"/>
      <c r="AD1011" s="12"/>
      <c r="AE1011" s="12"/>
      <c r="AF1011" s="12"/>
      <c r="AG1011" s="12"/>
      <c r="AH1011" s="12"/>
      <c r="AI1011" s="12"/>
      <c r="AJ1011" s="12"/>
      <c r="AK1011" s="12"/>
      <c r="AL1011" s="12"/>
      <c r="AM1011" s="12"/>
      <c r="AN1011" s="12"/>
      <c r="AO1011" s="12"/>
      <c r="AP1011" s="12"/>
      <c r="AQ1011" s="12"/>
      <c r="AR1011" s="12"/>
      <c r="AS1011" s="12"/>
      <c r="AT1011" s="12"/>
      <c r="AU1011" s="12"/>
      <c r="AV1011" s="12"/>
      <c r="AW1011" s="12"/>
      <c r="AX1011" s="12"/>
      <c r="AY1011" s="12"/>
      <c r="AZ1011" s="12"/>
      <c r="BA1011" s="12"/>
      <c r="BB1011" s="12"/>
    </row>
    <row r="1012" spans="1:54" ht="14.5" hidden="1" x14ac:dyDescent="0.35">
      <c r="A1012" s="12"/>
      <c r="B1012" s="12"/>
      <c r="C1012" s="12"/>
      <c r="D1012" s="12"/>
      <c r="E1012" s="12"/>
      <c r="F1012" s="12"/>
      <c r="G1012" s="12"/>
      <c r="H1012" s="12"/>
      <c r="I1012" s="12"/>
      <c r="J1012" s="12"/>
      <c r="K1012" s="12"/>
      <c r="L1012" s="12"/>
      <c r="M1012" s="12"/>
      <c r="N1012" s="12"/>
      <c r="O1012" s="12"/>
      <c r="P1012" s="12"/>
      <c r="Q1012" s="12"/>
      <c r="R1012" s="12"/>
      <c r="S1012" s="12"/>
      <c r="T1012" s="12"/>
      <c r="U1012" s="12"/>
      <c r="V1012" s="12"/>
      <c r="W1012" s="12"/>
      <c r="X1012" s="12"/>
      <c r="Y1012" s="12"/>
      <c r="Z1012" s="12"/>
      <c r="AA1012" s="12"/>
      <c r="AB1012" s="12"/>
      <c r="AC1012" s="12"/>
      <c r="AD1012" s="12"/>
      <c r="AE1012" s="12"/>
      <c r="AF1012" s="12"/>
      <c r="AG1012" s="12"/>
      <c r="AH1012" s="12"/>
      <c r="AI1012" s="12"/>
      <c r="AJ1012" s="12"/>
      <c r="AK1012" s="12"/>
      <c r="AL1012" s="12"/>
      <c r="AM1012" s="12"/>
      <c r="AN1012" s="12"/>
      <c r="AO1012" s="12"/>
      <c r="AP1012" s="12"/>
      <c r="AQ1012" s="12"/>
      <c r="AR1012" s="12"/>
      <c r="AS1012" s="12"/>
      <c r="AT1012" s="12"/>
      <c r="AU1012" s="12"/>
      <c r="AV1012" s="12"/>
      <c r="AW1012" s="12"/>
      <c r="AX1012" s="12"/>
      <c r="AY1012" s="12"/>
      <c r="AZ1012" s="12"/>
      <c r="BA1012" s="12"/>
      <c r="BB1012" s="12"/>
    </row>
  </sheetData>
  <sheetProtection algorithmName="SHA-512" hashValue="ymV1xbOu6vlRbWnCPREvFPo4OpVAngREaqYZlHstwrcY6VH2vWGjbep/EE5O98MTfawJ1HYhL1J+kgJ0wheS6g==" saltValue="zUyh8EAQmuaWqWPI95ypXg==" spinCount="100000"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G3667"/>
  <sheetViews>
    <sheetView showGridLines="0" workbookViewId="0"/>
  </sheetViews>
  <sheetFormatPr defaultColWidth="11.54296875" defaultRowHeight="14.5" x14ac:dyDescent="0.35"/>
  <cols>
    <col min="1" max="1" width="14.6328125" customWidth="1"/>
    <col min="2" max="2" width="24.6328125" customWidth="1"/>
    <col min="3" max="3" width="28.6328125" customWidth="1"/>
    <col min="4" max="4" width="18.6328125" customWidth="1"/>
    <col min="5" max="5" width="10.6328125" customWidth="1"/>
    <col min="6" max="6" width="20.6328125" customWidth="1"/>
    <col min="7" max="7" width="14.6328125" customWidth="1"/>
  </cols>
  <sheetData>
    <row r="1" spans="1:7" x14ac:dyDescent="0.35">
      <c r="A1" s="26" t="s">
        <v>0</v>
      </c>
      <c r="B1" s="26" t="s">
        <v>1</v>
      </c>
      <c r="C1" s="26" t="s">
        <v>2</v>
      </c>
      <c r="D1" s="26" t="s">
        <v>3</v>
      </c>
      <c r="E1" s="26" t="s">
        <v>4</v>
      </c>
      <c r="F1" s="26" t="s">
        <v>5</v>
      </c>
      <c r="G1" s="26" t="s">
        <v>6</v>
      </c>
    </row>
    <row r="2" spans="1:7" x14ac:dyDescent="0.35">
      <c r="A2" t="s">
        <v>7</v>
      </c>
      <c r="B2" t="s">
        <v>8</v>
      </c>
      <c r="C2" t="s">
        <v>9</v>
      </c>
      <c r="D2" s="27">
        <v>143218</v>
      </c>
      <c r="E2" s="27">
        <v>4213531</v>
      </c>
      <c r="F2" s="28">
        <v>33.990019297354202</v>
      </c>
      <c r="G2" s="28">
        <v>1.9702536240875701</v>
      </c>
    </row>
    <row r="3" spans="1:7" x14ac:dyDescent="0.35">
      <c r="A3" t="s">
        <v>7</v>
      </c>
      <c r="B3" t="s">
        <v>8</v>
      </c>
      <c r="C3" t="s">
        <v>10</v>
      </c>
      <c r="D3" s="27">
        <v>210053</v>
      </c>
      <c r="E3" s="27">
        <v>1864890</v>
      </c>
      <c r="F3" s="28">
        <v>112.635597810058</v>
      </c>
      <c r="G3" s="28">
        <v>6.5289958456661603</v>
      </c>
    </row>
    <row r="4" spans="1:7" x14ac:dyDescent="0.35">
      <c r="A4" t="s">
        <v>7</v>
      </c>
      <c r="B4" t="s">
        <v>8</v>
      </c>
      <c r="C4" t="s">
        <v>11</v>
      </c>
      <c r="D4" s="27">
        <v>37539</v>
      </c>
      <c r="E4" s="27">
        <v>1224400</v>
      </c>
      <c r="F4" s="28">
        <v>30.6590983338778</v>
      </c>
      <c r="G4" s="28">
        <v>1.7771746192648401</v>
      </c>
    </row>
    <row r="5" spans="1:7" x14ac:dyDescent="0.35">
      <c r="A5" t="s">
        <v>7</v>
      </c>
      <c r="B5" t="s">
        <v>8</v>
      </c>
      <c r="C5" t="s">
        <v>12</v>
      </c>
      <c r="D5" s="27">
        <v>54595</v>
      </c>
      <c r="E5" s="27"/>
      <c r="F5" s="28"/>
      <c r="G5" s="28"/>
    </row>
    <row r="6" spans="1:7" x14ac:dyDescent="0.35">
      <c r="A6" t="s">
        <v>7</v>
      </c>
      <c r="B6" t="s">
        <v>8</v>
      </c>
      <c r="C6" t="s">
        <v>13</v>
      </c>
      <c r="D6" s="27">
        <v>15220</v>
      </c>
      <c r="E6" s="27">
        <v>563696</v>
      </c>
      <c r="F6" s="28">
        <v>27.000368993216199</v>
      </c>
      <c r="G6" s="28">
        <v>1.56509398818514</v>
      </c>
    </row>
    <row r="7" spans="1:7" x14ac:dyDescent="0.35">
      <c r="A7" t="s">
        <v>7</v>
      </c>
      <c r="B7" t="s">
        <v>8</v>
      </c>
      <c r="C7" t="s">
        <v>14</v>
      </c>
      <c r="D7" s="27">
        <v>831689</v>
      </c>
      <c r="E7" s="27">
        <v>48209395</v>
      </c>
      <c r="F7" s="28">
        <v>17.251595876695799</v>
      </c>
      <c r="G7" s="28">
        <v>1</v>
      </c>
    </row>
    <row r="8" spans="1:7" x14ac:dyDescent="0.35">
      <c r="A8" t="s">
        <v>7</v>
      </c>
      <c r="B8" t="s">
        <v>15</v>
      </c>
      <c r="C8" t="s">
        <v>9</v>
      </c>
      <c r="D8" s="27">
        <v>261</v>
      </c>
      <c r="E8" s="27">
        <v>41981</v>
      </c>
      <c r="F8" s="28">
        <v>6.2170982110955002</v>
      </c>
      <c r="G8" s="28">
        <v>0.70323912191115601</v>
      </c>
    </row>
    <row r="9" spans="1:7" x14ac:dyDescent="0.35">
      <c r="A9" t="s">
        <v>7</v>
      </c>
      <c r="B9" t="s">
        <v>15</v>
      </c>
      <c r="C9" t="s">
        <v>10</v>
      </c>
      <c r="D9" s="27">
        <v>1010</v>
      </c>
      <c r="E9" s="27">
        <v>30923</v>
      </c>
      <c r="F9" s="28">
        <v>32.661772790479603</v>
      </c>
      <c r="G9" s="28">
        <v>3.6944947043375098</v>
      </c>
    </row>
    <row r="10" spans="1:7" x14ac:dyDescent="0.35">
      <c r="A10" t="s">
        <v>7</v>
      </c>
      <c r="B10" t="s">
        <v>15</v>
      </c>
      <c r="C10" t="s">
        <v>11</v>
      </c>
      <c r="D10" s="27">
        <v>454</v>
      </c>
      <c r="E10" s="27">
        <v>28277</v>
      </c>
      <c r="F10" s="28">
        <v>16.0554514269548</v>
      </c>
      <c r="G10" s="28">
        <v>1.8160918775946699</v>
      </c>
    </row>
    <row r="11" spans="1:7" x14ac:dyDescent="0.35">
      <c r="A11" t="s">
        <v>7</v>
      </c>
      <c r="B11" t="s">
        <v>15</v>
      </c>
      <c r="C11" t="s">
        <v>12</v>
      </c>
      <c r="D11" s="27">
        <v>4364</v>
      </c>
      <c r="E11" s="27"/>
      <c r="F11" s="28"/>
      <c r="G11" s="28"/>
    </row>
    <row r="12" spans="1:7" x14ac:dyDescent="0.35">
      <c r="A12" t="s">
        <v>7</v>
      </c>
      <c r="B12" t="s">
        <v>15</v>
      </c>
      <c r="C12" t="s">
        <v>13</v>
      </c>
      <c r="D12" s="27">
        <v>25</v>
      </c>
      <c r="E12" s="27">
        <v>6404</v>
      </c>
      <c r="F12" s="28">
        <v>3.9038101186758301</v>
      </c>
      <c r="G12" s="28">
        <v>0.44157449452318198</v>
      </c>
    </row>
    <row r="13" spans="1:7" x14ac:dyDescent="0.35">
      <c r="A13" t="s">
        <v>7</v>
      </c>
      <c r="B13" t="s">
        <v>15</v>
      </c>
      <c r="C13" t="s">
        <v>14</v>
      </c>
      <c r="D13" s="27">
        <v>13190</v>
      </c>
      <c r="E13" s="27">
        <v>1491970</v>
      </c>
      <c r="F13" s="28">
        <v>8.8406603349933306</v>
      </c>
      <c r="G13" s="28">
        <v>1</v>
      </c>
    </row>
    <row r="14" spans="1:7" x14ac:dyDescent="0.35">
      <c r="A14" t="s">
        <v>7</v>
      </c>
      <c r="B14" t="s">
        <v>16</v>
      </c>
      <c r="C14" t="s">
        <v>9</v>
      </c>
      <c r="D14" s="27">
        <v>1503</v>
      </c>
      <c r="E14" s="27">
        <v>85286</v>
      </c>
      <c r="F14" s="28">
        <v>17.623056539174101</v>
      </c>
      <c r="G14" s="28">
        <v>1.43515753121949</v>
      </c>
    </row>
    <row r="15" spans="1:7" x14ac:dyDescent="0.35">
      <c r="A15" t="s">
        <v>7</v>
      </c>
      <c r="B15" t="s">
        <v>16</v>
      </c>
      <c r="C15" t="s">
        <v>10</v>
      </c>
      <c r="D15" s="27">
        <v>1057</v>
      </c>
      <c r="E15" s="27">
        <v>29725</v>
      </c>
      <c r="F15" s="28">
        <v>35.5592935239697</v>
      </c>
      <c r="G15" s="28">
        <v>2.89581933714669</v>
      </c>
    </row>
    <row r="16" spans="1:7" x14ac:dyDescent="0.35">
      <c r="A16" t="s">
        <v>7</v>
      </c>
      <c r="B16" t="s">
        <v>16</v>
      </c>
      <c r="C16" t="s">
        <v>11</v>
      </c>
      <c r="D16" s="27">
        <v>407</v>
      </c>
      <c r="E16" s="27">
        <v>18456</v>
      </c>
      <c r="F16" s="28">
        <v>22.052449068053701</v>
      </c>
      <c r="G16" s="28">
        <v>1.7958711243705101</v>
      </c>
    </row>
    <row r="17" spans="1:7" x14ac:dyDescent="0.35">
      <c r="A17" t="s">
        <v>7</v>
      </c>
      <c r="B17" t="s">
        <v>16</v>
      </c>
      <c r="C17" t="s">
        <v>12</v>
      </c>
      <c r="D17" s="27">
        <v>667</v>
      </c>
      <c r="E17" s="27"/>
      <c r="F17" s="28"/>
      <c r="G17" s="28"/>
    </row>
    <row r="18" spans="1:7" x14ac:dyDescent="0.35">
      <c r="A18" t="s">
        <v>7</v>
      </c>
      <c r="B18" t="s">
        <v>16</v>
      </c>
      <c r="C18" t="s">
        <v>13</v>
      </c>
      <c r="D18" s="27">
        <v>36</v>
      </c>
      <c r="E18" s="27">
        <v>4947</v>
      </c>
      <c r="F18" s="28">
        <v>7.2771376591873898</v>
      </c>
      <c r="G18" s="28">
        <v>0.59262358343391297</v>
      </c>
    </row>
    <row r="19" spans="1:7" x14ac:dyDescent="0.35">
      <c r="A19" t="s">
        <v>7</v>
      </c>
      <c r="B19" t="s">
        <v>16</v>
      </c>
      <c r="C19" t="s">
        <v>14</v>
      </c>
      <c r="D19" s="27">
        <v>5853</v>
      </c>
      <c r="E19" s="27">
        <v>476647</v>
      </c>
      <c r="F19" s="28">
        <v>12.2795276168737</v>
      </c>
      <c r="G19" s="28">
        <v>1</v>
      </c>
    </row>
    <row r="20" spans="1:7" x14ac:dyDescent="0.35">
      <c r="A20" t="s">
        <v>7</v>
      </c>
      <c r="B20" t="s">
        <v>17</v>
      </c>
      <c r="C20" t="s">
        <v>9</v>
      </c>
      <c r="D20" s="27">
        <v>1359</v>
      </c>
      <c r="E20" s="27"/>
      <c r="F20" s="28"/>
      <c r="G20" s="28"/>
    </row>
    <row r="21" spans="1:7" x14ac:dyDescent="0.35">
      <c r="A21" t="s">
        <v>7</v>
      </c>
      <c r="B21" t="s">
        <v>17</v>
      </c>
      <c r="C21" t="s">
        <v>10</v>
      </c>
      <c r="D21" s="27">
        <v>3002</v>
      </c>
      <c r="E21" s="27"/>
      <c r="F21" s="28"/>
      <c r="G21" s="28"/>
    </row>
    <row r="22" spans="1:7" x14ac:dyDescent="0.35">
      <c r="A22" t="s">
        <v>7</v>
      </c>
      <c r="B22" t="s">
        <v>17</v>
      </c>
      <c r="C22" t="s">
        <v>11</v>
      </c>
      <c r="D22" s="27">
        <v>770</v>
      </c>
      <c r="E22" s="27"/>
      <c r="F22" s="28"/>
      <c r="G22" s="28"/>
    </row>
    <row r="23" spans="1:7" x14ac:dyDescent="0.35">
      <c r="A23" t="s">
        <v>7</v>
      </c>
      <c r="B23" t="s">
        <v>17</v>
      </c>
      <c r="C23" t="s">
        <v>12</v>
      </c>
      <c r="D23" s="27">
        <v>1994</v>
      </c>
      <c r="E23" s="27"/>
      <c r="F23" s="28"/>
      <c r="G23" s="28"/>
    </row>
    <row r="24" spans="1:7" x14ac:dyDescent="0.35">
      <c r="A24" t="s">
        <v>7</v>
      </c>
      <c r="B24" t="s">
        <v>17</v>
      </c>
      <c r="C24" t="s">
        <v>13</v>
      </c>
      <c r="D24" s="27">
        <v>208</v>
      </c>
      <c r="E24" s="27"/>
      <c r="F24" s="28"/>
      <c r="G24" s="28"/>
    </row>
    <row r="25" spans="1:7" x14ac:dyDescent="0.35">
      <c r="A25" t="s">
        <v>7</v>
      </c>
      <c r="B25" t="s">
        <v>17</v>
      </c>
      <c r="C25" t="s">
        <v>14</v>
      </c>
      <c r="D25" s="27">
        <v>12182</v>
      </c>
      <c r="E25" s="27"/>
      <c r="F25" s="28"/>
      <c r="G25" s="28"/>
    </row>
    <row r="26" spans="1:7" x14ac:dyDescent="0.35">
      <c r="A26" t="s">
        <v>7</v>
      </c>
      <c r="B26" t="s">
        <v>18</v>
      </c>
      <c r="C26" t="s">
        <v>9</v>
      </c>
      <c r="D26" s="27">
        <v>905</v>
      </c>
      <c r="E26" s="27">
        <v>47130</v>
      </c>
      <c r="F26" s="28">
        <v>19.202206662423102</v>
      </c>
      <c r="G26" s="28">
        <v>1.22570711726031</v>
      </c>
    </row>
    <row r="27" spans="1:7" x14ac:dyDescent="0.35">
      <c r="A27" t="s">
        <v>7</v>
      </c>
      <c r="B27" t="s">
        <v>18</v>
      </c>
      <c r="C27" t="s">
        <v>10</v>
      </c>
      <c r="D27" s="27">
        <v>453</v>
      </c>
      <c r="E27" s="27">
        <v>10174</v>
      </c>
      <c r="F27" s="28">
        <v>44.525260467859198</v>
      </c>
      <c r="G27" s="28">
        <v>2.8421175551725701</v>
      </c>
    </row>
    <row r="28" spans="1:7" x14ac:dyDescent="0.35">
      <c r="A28" t="s">
        <v>7</v>
      </c>
      <c r="B28" t="s">
        <v>18</v>
      </c>
      <c r="C28" t="s">
        <v>11</v>
      </c>
      <c r="D28" s="27">
        <v>337</v>
      </c>
      <c r="E28" s="27">
        <v>16029</v>
      </c>
      <c r="F28" s="28">
        <v>21.024393287167001</v>
      </c>
      <c r="G28" s="28">
        <v>1.3420201615989</v>
      </c>
    </row>
    <row r="29" spans="1:7" x14ac:dyDescent="0.35">
      <c r="A29" t="s">
        <v>7</v>
      </c>
      <c r="B29" t="s">
        <v>18</v>
      </c>
      <c r="C29" t="s">
        <v>12</v>
      </c>
      <c r="D29" s="27">
        <v>429</v>
      </c>
      <c r="E29" s="27"/>
      <c r="F29" s="28"/>
      <c r="G29" s="28"/>
    </row>
    <row r="30" spans="1:7" x14ac:dyDescent="0.35">
      <c r="A30" t="s">
        <v>7</v>
      </c>
      <c r="B30" t="s">
        <v>18</v>
      </c>
      <c r="C30" t="s">
        <v>13</v>
      </c>
      <c r="D30" s="27">
        <v>68</v>
      </c>
      <c r="E30" s="27">
        <v>4977</v>
      </c>
      <c r="F30" s="28">
        <v>13.6628491058871</v>
      </c>
      <c r="G30" s="28">
        <v>0.87212119344133199</v>
      </c>
    </row>
    <row r="31" spans="1:7" x14ac:dyDescent="0.35">
      <c r="A31" t="s">
        <v>7</v>
      </c>
      <c r="B31" t="s">
        <v>18</v>
      </c>
      <c r="C31" t="s">
        <v>14</v>
      </c>
      <c r="D31" s="27">
        <v>11382</v>
      </c>
      <c r="E31" s="27">
        <v>726531</v>
      </c>
      <c r="F31" s="28">
        <v>15.666227593867299</v>
      </c>
      <c r="G31" s="28">
        <v>1</v>
      </c>
    </row>
    <row r="32" spans="1:7" x14ac:dyDescent="0.35">
      <c r="A32" t="s">
        <v>7</v>
      </c>
      <c r="B32" t="s">
        <v>19</v>
      </c>
      <c r="C32" t="s">
        <v>9</v>
      </c>
      <c r="D32" s="27">
        <v>68</v>
      </c>
      <c r="E32" s="27">
        <v>16011</v>
      </c>
      <c r="F32" s="28">
        <v>4.2470801324089704</v>
      </c>
      <c r="G32" s="28">
        <v>0.73617878832563</v>
      </c>
    </row>
    <row r="33" spans="1:7" x14ac:dyDescent="0.35">
      <c r="A33" t="s">
        <v>7</v>
      </c>
      <c r="B33" t="s">
        <v>19</v>
      </c>
      <c r="C33" t="s">
        <v>10</v>
      </c>
      <c r="D33" s="27">
        <v>64</v>
      </c>
      <c r="E33" s="27">
        <v>3264</v>
      </c>
      <c r="F33" s="28">
        <v>19.6078431372549</v>
      </c>
      <c r="G33" s="28">
        <v>3.39877698381824</v>
      </c>
    </row>
    <row r="34" spans="1:7" x14ac:dyDescent="0.35">
      <c r="A34" t="s">
        <v>7</v>
      </c>
      <c r="B34" t="s">
        <v>19</v>
      </c>
      <c r="C34" t="s">
        <v>11</v>
      </c>
      <c r="D34" s="27">
        <v>51</v>
      </c>
      <c r="E34" s="27">
        <v>10423</v>
      </c>
      <c r="F34" s="28">
        <v>4.8930250407752096</v>
      </c>
      <c r="G34" s="28">
        <v>0.848145345381487</v>
      </c>
    </row>
    <row r="35" spans="1:7" x14ac:dyDescent="0.35">
      <c r="A35" t="s">
        <v>7</v>
      </c>
      <c r="B35" t="s">
        <v>19</v>
      </c>
      <c r="C35" t="s">
        <v>12</v>
      </c>
      <c r="D35" s="27">
        <v>66</v>
      </c>
      <c r="E35" s="27"/>
      <c r="F35" s="28"/>
      <c r="G35" s="28"/>
    </row>
    <row r="36" spans="1:7" x14ac:dyDescent="0.35">
      <c r="A36" t="s">
        <v>7</v>
      </c>
      <c r="B36" t="s">
        <v>19</v>
      </c>
      <c r="C36" t="s">
        <v>13</v>
      </c>
      <c r="D36" s="27">
        <v>73</v>
      </c>
      <c r="E36" s="27">
        <v>2013</v>
      </c>
      <c r="F36" s="28">
        <v>36.2642821659215</v>
      </c>
      <c r="G36" s="28">
        <v>6.2859645855714401</v>
      </c>
    </row>
    <row r="37" spans="1:7" x14ac:dyDescent="0.35">
      <c r="A37" t="s">
        <v>7</v>
      </c>
      <c r="B37" t="s">
        <v>19</v>
      </c>
      <c r="C37" t="s">
        <v>14</v>
      </c>
      <c r="D37" s="27">
        <v>5746</v>
      </c>
      <c r="E37" s="27">
        <v>995998</v>
      </c>
      <c r="F37" s="28">
        <v>5.7690878897347204</v>
      </c>
      <c r="G37" s="28">
        <v>1</v>
      </c>
    </row>
    <row r="38" spans="1:7" x14ac:dyDescent="0.35">
      <c r="A38" t="s">
        <v>7</v>
      </c>
      <c r="B38" t="s">
        <v>20</v>
      </c>
      <c r="C38" t="s">
        <v>9</v>
      </c>
      <c r="D38" s="27">
        <v>703</v>
      </c>
      <c r="E38" s="27">
        <v>19573</v>
      </c>
      <c r="F38" s="28">
        <v>35.916824196597403</v>
      </c>
      <c r="G38" s="28">
        <v>0.65670918623428798</v>
      </c>
    </row>
    <row r="39" spans="1:7" x14ac:dyDescent="0.35">
      <c r="A39" t="s">
        <v>7</v>
      </c>
      <c r="B39" t="s">
        <v>20</v>
      </c>
      <c r="C39" t="s">
        <v>10</v>
      </c>
      <c r="D39" s="27">
        <v>227</v>
      </c>
      <c r="E39" s="27">
        <v>3156</v>
      </c>
      <c r="F39" s="28">
        <v>71.926489226869407</v>
      </c>
      <c r="G39" s="28">
        <v>1.3151158897100299</v>
      </c>
    </row>
    <row r="40" spans="1:7" x14ac:dyDescent="0.35">
      <c r="A40" t="s">
        <v>7</v>
      </c>
      <c r="B40" t="s">
        <v>20</v>
      </c>
      <c r="C40" t="s">
        <v>11</v>
      </c>
      <c r="D40" s="27">
        <v>136</v>
      </c>
      <c r="E40" s="27">
        <v>5762</v>
      </c>
      <c r="F40" s="28">
        <v>23.602915654286701</v>
      </c>
      <c r="G40" s="28">
        <v>0.43155963476168402</v>
      </c>
    </row>
    <row r="41" spans="1:7" x14ac:dyDescent="0.35">
      <c r="A41" t="s">
        <v>7</v>
      </c>
      <c r="B41" t="s">
        <v>20</v>
      </c>
      <c r="C41" t="s">
        <v>12</v>
      </c>
      <c r="D41" s="27">
        <v>416</v>
      </c>
      <c r="E41" s="27"/>
      <c r="F41" s="28"/>
      <c r="G41" s="28"/>
    </row>
    <row r="42" spans="1:7" x14ac:dyDescent="0.35">
      <c r="A42" t="s">
        <v>7</v>
      </c>
      <c r="B42" t="s">
        <v>20</v>
      </c>
      <c r="C42" t="s">
        <v>13</v>
      </c>
      <c r="D42" s="27">
        <v>52</v>
      </c>
      <c r="E42" s="27">
        <v>2280</v>
      </c>
      <c r="F42" s="28">
        <v>22.8070175438597</v>
      </c>
      <c r="G42" s="28">
        <v>0.41700730136040598</v>
      </c>
    </row>
    <row r="43" spans="1:7" x14ac:dyDescent="0.35">
      <c r="A43" t="s">
        <v>7</v>
      </c>
      <c r="B43" t="s">
        <v>20</v>
      </c>
      <c r="C43" t="s">
        <v>14</v>
      </c>
      <c r="D43" s="27">
        <v>28793</v>
      </c>
      <c r="E43" s="27">
        <v>526456</v>
      </c>
      <c r="F43" s="28">
        <v>54.692130016563603</v>
      </c>
      <c r="G43" s="28">
        <v>1</v>
      </c>
    </row>
    <row r="44" spans="1:7" x14ac:dyDescent="0.35">
      <c r="A44" t="s">
        <v>7</v>
      </c>
      <c r="B44" t="s">
        <v>21</v>
      </c>
      <c r="C44" t="s">
        <v>9</v>
      </c>
      <c r="D44" s="27">
        <v>88</v>
      </c>
      <c r="E44" s="27">
        <v>4066</v>
      </c>
      <c r="F44" s="28">
        <v>21.642892277422501</v>
      </c>
      <c r="G44" s="28">
        <v>1.0629417563411301</v>
      </c>
    </row>
    <row r="45" spans="1:7" x14ac:dyDescent="0.35">
      <c r="A45" t="s">
        <v>7</v>
      </c>
      <c r="B45" t="s">
        <v>21</v>
      </c>
      <c r="C45" t="s">
        <v>10</v>
      </c>
      <c r="D45" s="27">
        <v>29</v>
      </c>
      <c r="E45" s="27">
        <v>579</v>
      </c>
      <c r="F45" s="28">
        <v>50.086355785837704</v>
      </c>
      <c r="G45" s="28">
        <v>2.4598782041373899</v>
      </c>
    </row>
    <row r="46" spans="1:7" x14ac:dyDescent="0.35">
      <c r="A46" t="s">
        <v>7</v>
      </c>
      <c r="B46" t="s">
        <v>21</v>
      </c>
      <c r="C46" t="s">
        <v>11</v>
      </c>
      <c r="D46" s="27">
        <v>37</v>
      </c>
      <c r="E46" s="27">
        <v>2504</v>
      </c>
      <c r="F46" s="28">
        <v>14.776357827476</v>
      </c>
      <c r="G46" s="28">
        <v>0.72570743041802599</v>
      </c>
    </row>
    <row r="47" spans="1:7" x14ac:dyDescent="0.35">
      <c r="A47" t="s">
        <v>7</v>
      </c>
      <c r="B47" t="s">
        <v>21</v>
      </c>
      <c r="C47" t="s">
        <v>12</v>
      </c>
      <c r="D47" s="27">
        <v>325</v>
      </c>
      <c r="E47" s="27"/>
      <c r="F47" s="28"/>
      <c r="G47" s="28"/>
    </row>
    <row r="48" spans="1:7" x14ac:dyDescent="0.35">
      <c r="A48" t="s">
        <v>7</v>
      </c>
      <c r="B48" t="s">
        <v>21</v>
      </c>
      <c r="C48" t="s">
        <v>13</v>
      </c>
      <c r="D48" s="27">
        <v>6</v>
      </c>
      <c r="E48" s="27">
        <v>452</v>
      </c>
      <c r="F48" s="28">
        <v>13.2743362831858</v>
      </c>
      <c r="G48" s="28">
        <v>0.65193903579289803</v>
      </c>
    </row>
    <row r="49" spans="1:7" x14ac:dyDescent="0.35">
      <c r="A49" t="s">
        <v>7</v>
      </c>
      <c r="B49" t="s">
        <v>21</v>
      </c>
      <c r="C49" t="s">
        <v>14</v>
      </c>
      <c r="D49" s="27">
        <v>10023</v>
      </c>
      <c r="E49" s="27">
        <v>492257</v>
      </c>
      <c r="F49" s="28">
        <v>20.3613153291878</v>
      </c>
      <c r="G49" s="28">
        <v>1</v>
      </c>
    </row>
    <row r="50" spans="1:7" x14ac:dyDescent="0.35">
      <c r="A50" t="s">
        <v>7</v>
      </c>
      <c r="B50" t="s">
        <v>22</v>
      </c>
      <c r="C50" t="s">
        <v>9</v>
      </c>
      <c r="D50" s="27">
        <v>588</v>
      </c>
      <c r="E50" s="27">
        <v>39890</v>
      </c>
      <c r="F50" s="28">
        <v>14.740536475307101</v>
      </c>
      <c r="G50" s="28">
        <v>1.3784803454157799</v>
      </c>
    </row>
    <row r="51" spans="1:7" x14ac:dyDescent="0.35">
      <c r="A51" t="s">
        <v>7</v>
      </c>
      <c r="B51" t="s">
        <v>22</v>
      </c>
      <c r="C51" t="s">
        <v>10</v>
      </c>
      <c r="D51" s="27">
        <v>290</v>
      </c>
      <c r="E51" s="27">
        <v>10090</v>
      </c>
      <c r="F51" s="28">
        <v>28.741328047571901</v>
      </c>
      <c r="G51" s="28">
        <v>2.6877824888594901</v>
      </c>
    </row>
    <row r="52" spans="1:7" x14ac:dyDescent="0.35">
      <c r="A52" t="s">
        <v>7</v>
      </c>
      <c r="B52" t="s">
        <v>22</v>
      </c>
      <c r="C52" t="s">
        <v>11</v>
      </c>
      <c r="D52" s="27">
        <v>285</v>
      </c>
      <c r="E52" s="27">
        <v>14351</v>
      </c>
      <c r="F52" s="28">
        <v>19.859243258309501</v>
      </c>
      <c r="G52" s="28">
        <v>1.8571628347631199</v>
      </c>
    </row>
    <row r="53" spans="1:7" x14ac:dyDescent="0.35">
      <c r="A53" t="s">
        <v>7</v>
      </c>
      <c r="B53" t="s">
        <v>22</v>
      </c>
      <c r="C53" t="s">
        <v>12</v>
      </c>
      <c r="D53" s="27">
        <v>172</v>
      </c>
      <c r="E53" s="27"/>
      <c r="F53" s="28"/>
      <c r="G53" s="28"/>
    </row>
    <row r="54" spans="1:7" x14ac:dyDescent="0.35">
      <c r="A54" t="s">
        <v>7</v>
      </c>
      <c r="B54" t="s">
        <v>22</v>
      </c>
      <c r="C54" t="s">
        <v>13</v>
      </c>
      <c r="D54" s="27">
        <v>16</v>
      </c>
      <c r="E54" s="27">
        <v>4262</v>
      </c>
      <c r="F54" s="28">
        <v>3.75410605349601</v>
      </c>
      <c r="G54" s="28">
        <v>0.35107008608673002</v>
      </c>
    </row>
    <row r="55" spans="1:7" x14ac:dyDescent="0.35">
      <c r="A55" t="s">
        <v>7</v>
      </c>
      <c r="B55" t="s">
        <v>22</v>
      </c>
      <c r="C55" t="s">
        <v>14</v>
      </c>
      <c r="D55" s="27">
        <v>10157</v>
      </c>
      <c r="E55" s="27">
        <v>949845</v>
      </c>
      <c r="F55" s="28">
        <v>10.693323647542501</v>
      </c>
      <c r="G55" s="28">
        <v>1</v>
      </c>
    </row>
    <row r="56" spans="1:7" x14ac:dyDescent="0.35">
      <c r="A56" t="s">
        <v>7</v>
      </c>
      <c r="B56" t="s">
        <v>23</v>
      </c>
      <c r="C56" t="s">
        <v>9</v>
      </c>
      <c r="D56" s="27">
        <v>82</v>
      </c>
      <c r="E56" s="27">
        <v>17405</v>
      </c>
      <c r="F56" s="28">
        <v>4.7112898592358503</v>
      </c>
      <c r="G56" s="28">
        <v>0.40317155320118098</v>
      </c>
    </row>
    <row r="57" spans="1:7" x14ac:dyDescent="0.35">
      <c r="A57" t="s">
        <v>7</v>
      </c>
      <c r="B57" t="s">
        <v>23</v>
      </c>
      <c r="C57" t="s">
        <v>10</v>
      </c>
      <c r="D57" s="27">
        <v>164</v>
      </c>
      <c r="E57" s="27">
        <v>4106</v>
      </c>
      <c r="F57" s="28">
        <v>39.9415489527521</v>
      </c>
      <c r="G57" s="28">
        <v>3.4180228365643202</v>
      </c>
    </row>
    <row r="58" spans="1:7" x14ac:dyDescent="0.35">
      <c r="A58" t="s">
        <v>7</v>
      </c>
      <c r="B58" t="s">
        <v>23</v>
      </c>
      <c r="C58" t="s">
        <v>11</v>
      </c>
      <c r="D58" s="27">
        <v>166</v>
      </c>
      <c r="E58" s="27">
        <v>15645</v>
      </c>
      <c r="F58" s="28">
        <v>10.610418664109901</v>
      </c>
      <c r="G58" s="28">
        <v>0.90799316126514995</v>
      </c>
    </row>
    <row r="59" spans="1:7" x14ac:dyDescent="0.35">
      <c r="A59" t="s">
        <v>7</v>
      </c>
      <c r="B59" t="s">
        <v>23</v>
      </c>
      <c r="C59" t="s">
        <v>12</v>
      </c>
      <c r="D59" s="27">
        <v>900</v>
      </c>
      <c r="E59" s="27"/>
      <c r="F59" s="28"/>
      <c r="G59" s="28"/>
    </row>
    <row r="60" spans="1:7" x14ac:dyDescent="0.35">
      <c r="A60" t="s">
        <v>7</v>
      </c>
      <c r="B60" t="s">
        <v>23</v>
      </c>
      <c r="C60" t="s">
        <v>13</v>
      </c>
      <c r="D60" s="27">
        <v>32</v>
      </c>
      <c r="E60" s="27">
        <v>3756</v>
      </c>
      <c r="F60" s="28">
        <v>8.5197018104366293</v>
      </c>
      <c r="G60" s="28">
        <v>0.72907876915935999</v>
      </c>
    </row>
    <row r="61" spans="1:7" x14ac:dyDescent="0.35">
      <c r="A61" t="s">
        <v>7</v>
      </c>
      <c r="B61" t="s">
        <v>23</v>
      </c>
      <c r="C61" t="s">
        <v>14</v>
      </c>
      <c r="D61" s="27">
        <v>19016</v>
      </c>
      <c r="E61" s="27">
        <v>1627306</v>
      </c>
      <c r="F61" s="28">
        <v>11.6855711218419</v>
      </c>
      <c r="G61" s="28">
        <v>1</v>
      </c>
    </row>
    <row r="62" spans="1:7" x14ac:dyDescent="0.35">
      <c r="A62" t="s">
        <v>7</v>
      </c>
      <c r="B62" t="s">
        <v>24</v>
      </c>
      <c r="C62" t="s">
        <v>9</v>
      </c>
      <c r="D62" s="27">
        <v>90</v>
      </c>
      <c r="E62" s="27">
        <v>14175</v>
      </c>
      <c r="F62" s="28">
        <v>6.3492063492063497</v>
      </c>
      <c r="G62" s="28">
        <v>0.72737700830038099</v>
      </c>
    </row>
    <row r="63" spans="1:7" x14ac:dyDescent="0.35">
      <c r="A63" t="s">
        <v>7</v>
      </c>
      <c r="B63" t="s">
        <v>24</v>
      </c>
      <c r="C63" t="s">
        <v>10</v>
      </c>
      <c r="D63" s="27">
        <v>294</v>
      </c>
      <c r="E63" s="27">
        <v>3208</v>
      </c>
      <c r="F63" s="28">
        <v>91.645885286782999</v>
      </c>
      <c r="G63" s="28">
        <v>10.4991248034131</v>
      </c>
    </row>
    <row r="64" spans="1:7" x14ac:dyDescent="0.35">
      <c r="A64" t="s">
        <v>7</v>
      </c>
      <c r="B64" t="s">
        <v>24</v>
      </c>
      <c r="C64" t="s">
        <v>11</v>
      </c>
      <c r="D64" s="27">
        <v>98</v>
      </c>
      <c r="E64" s="27">
        <v>9507</v>
      </c>
      <c r="F64" s="28">
        <v>10.3081939623435</v>
      </c>
      <c r="G64" s="28">
        <v>1.1809260674362501</v>
      </c>
    </row>
    <row r="65" spans="1:7" x14ac:dyDescent="0.35">
      <c r="A65" t="s">
        <v>7</v>
      </c>
      <c r="B65" t="s">
        <v>24</v>
      </c>
      <c r="C65" t="s">
        <v>12</v>
      </c>
      <c r="D65" s="27">
        <v>72</v>
      </c>
      <c r="E65" s="27"/>
      <c r="F65" s="28"/>
      <c r="G65" s="28"/>
    </row>
    <row r="66" spans="1:7" x14ac:dyDescent="0.35">
      <c r="A66" t="s">
        <v>7</v>
      </c>
      <c r="B66" t="s">
        <v>24</v>
      </c>
      <c r="C66" t="s">
        <v>13</v>
      </c>
      <c r="D66" s="27">
        <v>8</v>
      </c>
      <c r="E66" s="27">
        <v>2514</v>
      </c>
      <c r="F66" s="28">
        <v>3.1821797931583098</v>
      </c>
      <c r="G66" s="28">
        <v>0.36455649580687399</v>
      </c>
    </row>
    <row r="67" spans="1:7" x14ac:dyDescent="0.35">
      <c r="A67" t="s">
        <v>7</v>
      </c>
      <c r="B67" t="s">
        <v>24</v>
      </c>
      <c r="C67" t="s">
        <v>14</v>
      </c>
      <c r="D67" s="27">
        <v>6238</v>
      </c>
      <c r="E67" s="27">
        <v>714637</v>
      </c>
      <c r="F67" s="28">
        <v>8.7289071234766702</v>
      </c>
      <c r="G67" s="28">
        <v>1</v>
      </c>
    </row>
    <row r="68" spans="1:7" x14ac:dyDescent="0.35">
      <c r="A68" t="s">
        <v>7</v>
      </c>
      <c r="B68" t="s">
        <v>25</v>
      </c>
      <c r="C68" t="s">
        <v>9</v>
      </c>
      <c r="D68" s="27">
        <v>15</v>
      </c>
      <c r="E68" s="27">
        <v>7061</v>
      </c>
      <c r="F68" s="28">
        <v>2.1243449936269698</v>
      </c>
      <c r="G68" s="28">
        <v>0.26526443537994898</v>
      </c>
    </row>
    <row r="69" spans="1:7" x14ac:dyDescent="0.35">
      <c r="A69" t="s">
        <v>7</v>
      </c>
      <c r="B69" t="s">
        <v>25</v>
      </c>
      <c r="C69" t="s">
        <v>10</v>
      </c>
      <c r="D69" s="27">
        <v>15</v>
      </c>
      <c r="E69" s="27">
        <v>1058</v>
      </c>
      <c r="F69" s="28">
        <v>14.1776937618147</v>
      </c>
      <c r="G69" s="28">
        <v>1.7703517752531399</v>
      </c>
    </row>
    <row r="70" spans="1:7" x14ac:dyDescent="0.35">
      <c r="A70" t="s">
        <v>7</v>
      </c>
      <c r="B70" t="s">
        <v>25</v>
      </c>
      <c r="C70" t="s">
        <v>11</v>
      </c>
      <c r="D70" s="27">
        <v>14</v>
      </c>
      <c r="E70" s="27">
        <v>4240</v>
      </c>
      <c r="F70" s="28">
        <v>3.3018867924528301</v>
      </c>
      <c r="G70" s="28">
        <v>0.412302680739772</v>
      </c>
    </row>
    <row r="71" spans="1:7" x14ac:dyDescent="0.35">
      <c r="A71" t="s">
        <v>7</v>
      </c>
      <c r="B71" t="s">
        <v>25</v>
      </c>
      <c r="C71" t="s">
        <v>12</v>
      </c>
      <c r="D71" s="27">
        <v>55</v>
      </c>
      <c r="E71" s="27"/>
      <c r="F71" s="28"/>
      <c r="G71" s="28"/>
    </row>
    <row r="72" spans="1:7" x14ac:dyDescent="0.35">
      <c r="A72" t="s">
        <v>7</v>
      </c>
      <c r="B72" t="s">
        <v>25</v>
      </c>
      <c r="C72" t="s">
        <v>13</v>
      </c>
      <c r="D72" s="27">
        <v>10</v>
      </c>
      <c r="E72" s="27">
        <v>1083</v>
      </c>
      <c r="F72" s="28">
        <v>9.2336103416435797</v>
      </c>
      <c r="G72" s="28">
        <v>1.1529899527348899</v>
      </c>
    </row>
    <row r="73" spans="1:7" x14ac:dyDescent="0.35">
      <c r="A73" t="s">
        <v>7</v>
      </c>
      <c r="B73" t="s">
        <v>25</v>
      </c>
      <c r="C73" t="s">
        <v>14</v>
      </c>
      <c r="D73" s="27">
        <v>4848</v>
      </c>
      <c r="E73" s="27">
        <v>605364</v>
      </c>
      <c r="F73" s="28">
        <v>8.00840486054671</v>
      </c>
      <c r="G73" s="28">
        <v>1</v>
      </c>
    </row>
    <row r="74" spans="1:7" x14ac:dyDescent="0.35">
      <c r="A74" t="s">
        <v>7</v>
      </c>
      <c r="B74" t="s">
        <v>26</v>
      </c>
      <c r="C74" t="s">
        <v>9</v>
      </c>
      <c r="D74" s="27">
        <v>77</v>
      </c>
      <c r="E74" s="27">
        <v>5270</v>
      </c>
      <c r="F74" s="28">
        <v>14.611005692599599</v>
      </c>
      <c r="G74" s="28">
        <v>0.528174984037726</v>
      </c>
    </row>
    <row r="75" spans="1:7" x14ac:dyDescent="0.35">
      <c r="A75" t="s">
        <v>7</v>
      </c>
      <c r="B75" t="s">
        <v>26</v>
      </c>
      <c r="C75" t="s">
        <v>10</v>
      </c>
      <c r="D75" s="27">
        <v>56</v>
      </c>
      <c r="E75" s="27">
        <v>856</v>
      </c>
      <c r="F75" s="28">
        <v>65.420560747663501</v>
      </c>
      <c r="G75" s="28">
        <v>2.36489563795991</v>
      </c>
    </row>
    <row r="76" spans="1:7" x14ac:dyDescent="0.35">
      <c r="A76" t="s">
        <v>7</v>
      </c>
      <c r="B76" t="s">
        <v>26</v>
      </c>
      <c r="C76" t="s">
        <v>11</v>
      </c>
      <c r="D76" s="27">
        <v>79</v>
      </c>
      <c r="E76" s="27">
        <v>3262</v>
      </c>
      <c r="F76" s="28">
        <v>24.218270999386899</v>
      </c>
      <c r="G76" s="28">
        <v>0.87546916123653795</v>
      </c>
    </row>
    <row r="77" spans="1:7" x14ac:dyDescent="0.35">
      <c r="A77" t="s">
        <v>7</v>
      </c>
      <c r="B77" t="s">
        <v>26</v>
      </c>
      <c r="C77" t="s">
        <v>12</v>
      </c>
      <c r="D77" s="27">
        <v>371</v>
      </c>
      <c r="E77" s="27"/>
      <c r="F77" s="28"/>
      <c r="G77" s="28"/>
    </row>
    <row r="78" spans="1:7" x14ac:dyDescent="0.35">
      <c r="A78" t="s">
        <v>7</v>
      </c>
      <c r="B78" t="s">
        <v>26</v>
      </c>
      <c r="C78" t="s">
        <v>13</v>
      </c>
      <c r="D78" s="27">
        <v>29</v>
      </c>
      <c r="E78" s="27">
        <v>1012</v>
      </c>
      <c r="F78" s="28">
        <v>28.656126482213399</v>
      </c>
      <c r="G78" s="28">
        <v>1.0358937273559601</v>
      </c>
    </row>
    <row r="79" spans="1:7" x14ac:dyDescent="0.35">
      <c r="A79" t="s">
        <v>7</v>
      </c>
      <c r="B79" t="s">
        <v>26</v>
      </c>
      <c r="C79" t="s">
        <v>14</v>
      </c>
      <c r="D79" s="27">
        <v>13962</v>
      </c>
      <c r="E79" s="27">
        <v>504714</v>
      </c>
      <c r="F79" s="28">
        <v>27.663191431186799</v>
      </c>
      <c r="G79" s="28">
        <v>1</v>
      </c>
    </row>
    <row r="80" spans="1:7" x14ac:dyDescent="0.35">
      <c r="A80" t="s">
        <v>7</v>
      </c>
      <c r="B80" t="s">
        <v>95</v>
      </c>
      <c r="C80" t="s">
        <v>9</v>
      </c>
      <c r="D80" s="27">
        <v>140890</v>
      </c>
      <c r="E80" s="27">
        <v>4143403</v>
      </c>
      <c r="F80" s="28">
        <v>34.003450786708399</v>
      </c>
      <c r="G80" s="28">
        <v>1.97557669101903</v>
      </c>
    </row>
    <row r="81" spans="1:7" x14ac:dyDescent="0.35">
      <c r="A81" t="s">
        <v>7</v>
      </c>
      <c r="B81" t="s">
        <v>95</v>
      </c>
      <c r="C81" t="s">
        <v>10</v>
      </c>
      <c r="D81" s="27">
        <v>206433</v>
      </c>
      <c r="E81" s="27">
        <v>1846614</v>
      </c>
      <c r="F81" s="28">
        <v>111.790011339674</v>
      </c>
      <c r="G81" s="28">
        <v>6.4949214147918104</v>
      </c>
    </row>
    <row r="82" spans="1:7" x14ac:dyDescent="0.35">
      <c r="A82" t="s">
        <v>7</v>
      </c>
      <c r="B82" t="s">
        <v>95</v>
      </c>
      <c r="C82" t="s">
        <v>11</v>
      </c>
      <c r="D82" s="27">
        <v>36353</v>
      </c>
      <c r="E82" s="27">
        <v>1192879</v>
      </c>
      <c r="F82" s="28">
        <v>30.4750104578922</v>
      </c>
      <c r="G82" s="28">
        <v>1.77057677754008</v>
      </c>
    </row>
    <row r="83" spans="1:7" x14ac:dyDescent="0.35">
      <c r="A83" t="s">
        <v>7</v>
      </c>
      <c r="B83" t="s">
        <v>95</v>
      </c>
      <c r="C83" t="s">
        <v>12</v>
      </c>
      <c r="D83" s="27">
        <v>51850</v>
      </c>
      <c r="E83" s="27"/>
      <c r="F83" s="28"/>
      <c r="G83" s="28"/>
    </row>
    <row r="84" spans="1:7" x14ac:dyDescent="0.35">
      <c r="A84" t="s">
        <v>7</v>
      </c>
      <c r="B84" t="s">
        <v>95</v>
      </c>
      <c r="C84" t="s">
        <v>13</v>
      </c>
      <c r="D84" s="27">
        <v>14910</v>
      </c>
      <c r="E84" s="27">
        <v>548418</v>
      </c>
      <c r="F84" s="28">
        <v>27.1872914455762</v>
      </c>
      <c r="G84" s="28">
        <v>1.5795626040641799</v>
      </c>
    </row>
    <row r="85" spans="1:7" x14ac:dyDescent="0.35">
      <c r="A85" t="s">
        <v>7</v>
      </c>
      <c r="B85" t="s">
        <v>95</v>
      </c>
      <c r="C85" t="s">
        <v>14</v>
      </c>
      <c r="D85" s="27">
        <v>779375</v>
      </c>
      <c r="E85" s="27">
        <v>45281142</v>
      </c>
      <c r="F85" s="28">
        <v>17.211911307360602</v>
      </c>
      <c r="G85" s="28">
        <v>1</v>
      </c>
    </row>
    <row r="86" spans="1:7" x14ac:dyDescent="0.35">
      <c r="A86" t="s">
        <v>7</v>
      </c>
      <c r="B86" t="s">
        <v>27</v>
      </c>
      <c r="C86" t="s">
        <v>9</v>
      </c>
      <c r="D86" s="27">
        <v>171</v>
      </c>
      <c r="E86" s="27">
        <v>47227</v>
      </c>
      <c r="F86" s="28">
        <v>3.6208101297986302</v>
      </c>
      <c r="G86" s="28">
        <v>1.1434081873623001</v>
      </c>
    </row>
    <row r="87" spans="1:7" x14ac:dyDescent="0.35">
      <c r="A87" t="s">
        <v>7</v>
      </c>
      <c r="B87" t="s">
        <v>27</v>
      </c>
      <c r="C87" t="s">
        <v>10</v>
      </c>
      <c r="D87" s="27">
        <v>334</v>
      </c>
      <c r="E87" s="27">
        <v>34679</v>
      </c>
      <c r="F87" s="28">
        <v>9.6311889039476295</v>
      </c>
      <c r="G87" s="28">
        <v>3.0414133445376401</v>
      </c>
    </row>
    <row r="88" spans="1:7" x14ac:dyDescent="0.35">
      <c r="A88" t="s">
        <v>7</v>
      </c>
      <c r="B88" t="s">
        <v>27</v>
      </c>
      <c r="C88" t="s">
        <v>11</v>
      </c>
      <c r="D88" s="27">
        <v>186</v>
      </c>
      <c r="E88" s="27">
        <v>27635</v>
      </c>
      <c r="F88" s="28">
        <v>6.7305952596345202</v>
      </c>
      <c r="G88" s="28">
        <v>2.12544084053255</v>
      </c>
    </row>
    <row r="89" spans="1:7" x14ac:dyDescent="0.35">
      <c r="A89" t="s">
        <v>7</v>
      </c>
      <c r="B89" t="s">
        <v>27</v>
      </c>
      <c r="C89" t="s">
        <v>12</v>
      </c>
      <c r="D89" s="27">
        <v>213</v>
      </c>
      <c r="E89" s="27"/>
      <c r="F89" s="28"/>
      <c r="G89" s="28"/>
    </row>
    <row r="90" spans="1:7" x14ac:dyDescent="0.35">
      <c r="A90" t="s">
        <v>7</v>
      </c>
      <c r="B90" t="s">
        <v>27</v>
      </c>
      <c r="C90" t="s">
        <v>13</v>
      </c>
      <c r="D90" s="27">
        <v>19</v>
      </c>
      <c r="E90" s="27">
        <v>7101</v>
      </c>
      <c r="F90" s="28">
        <v>2.67567948176313</v>
      </c>
      <c r="G90" s="28">
        <v>0.84494732298360498</v>
      </c>
    </row>
    <row r="91" spans="1:7" x14ac:dyDescent="0.35">
      <c r="A91" t="s">
        <v>7</v>
      </c>
      <c r="B91" t="s">
        <v>27</v>
      </c>
      <c r="C91" t="s">
        <v>14</v>
      </c>
      <c r="D91" s="27">
        <v>5093</v>
      </c>
      <c r="E91" s="27">
        <v>1608308</v>
      </c>
      <c r="F91" s="28">
        <v>3.1666820036958101</v>
      </c>
      <c r="G91" s="28">
        <v>1</v>
      </c>
    </row>
    <row r="92" spans="1:7" x14ac:dyDescent="0.35">
      <c r="A92" t="s">
        <v>7</v>
      </c>
      <c r="B92" t="s">
        <v>28</v>
      </c>
      <c r="C92" t="s">
        <v>9</v>
      </c>
      <c r="D92" s="27">
        <v>126</v>
      </c>
      <c r="E92" s="27">
        <v>12433</v>
      </c>
      <c r="F92" s="28">
        <v>10.134319954958601</v>
      </c>
      <c r="G92" s="28">
        <v>1.4578244846924999</v>
      </c>
    </row>
    <row r="93" spans="1:7" x14ac:dyDescent="0.35">
      <c r="A93" t="s">
        <v>7</v>
      </c>
      <c r="B93" t="s">
        <v>28</v>
      </c>
      <c r="C93" t="s">
        <v>10</v>
      </c>
      <c r="D93" s="27">
        <v>190</v>
      </c>
      <c r="E93" s="27">
        <v>5150</v>
      </c>
      <c r="F93" s="28">
        <v>36.893203883495097</v>
      </c>
      <c r="G93" s="28">
        <v>5.3070966951063996</v>
      </c>
    </row>
    <row r="94" spans="1:7" x14ac:dyDescent="0.35">
      <c r="A94" t="s">
        <v>7</v>
      </c>
      <c r="B94" t="s">
        <v>28</v>
      </c>
      <c r="C94" t="s">
        <v>11</v>
      </c>
      <c r="D94" s="27">
        <v>152</v>
      </c>
      <c r="E94" s="27">
        <v>8661</v>
      </c>
      <c r="F94" s="28">
        <v>17.549936496940301</v>
      </c>
      <c r="G94" s="28">
        <v>2.5245627968870101</v>
      </c>
    </row>
    <row r="95" spans="1:7" x14ac:dyDescent="0.35">
      <c r="A95" t="s">
        <v>7</v>
      </c>
      <c r="B95" t="s">
        <v>28</v>
      </c>
      <c r="C95" t="s">
        <v>12</v>
      </c>
      <c r="D95" s="27">
        <v>35</v>
      </c>
      <c r="E95" s="27"/>
      <c r="F95" s="28"/>
      <c r="G95" s="28"/>
    </row>
    <row r="96" spans="1:7" x14ac:dyDescent="0.35">
      <c r="A96" t="s">
        <v>7</v>
      </c>
      <c r="B96" t="s">
        <v>28</v>
      </c>
      <c r="C96" t="s">
        <v>13</v>
      </c>
      <c r="D96" s="27">
        <v>19</v>
      </c>
      <c r="E96" s="27">
        <v>1093</v>
      </c>
      <c r="F96" s="28">
        <v>17.3833485818847</v>
      </c>
      <c r="G96" s="28">
        <v>2.50059908323861</v>
      </c>
    </row>
    <row r="97" spans="1:7" x14ac:dyDescent="0.35">
      <c r="A97" t="s">
        <v>7</v>
      </c>
      <c r="B97" t="s">
        <v>28</v>
      </c>
      <c r="C97" t="s">
        <v>14</v>
      </c>
      <c r="D97" s="27">
        <v>3960</v>
      </c>
      <c r="E97" s="27">
        <v>569647</v>
      </c>
      <c r="F97" s="28">
        <v>6.951673580305</v>
      </c>
      <c r="G97" s="28">
        <v>1</v>
      </c>
    </row>
    <row r="98" spans="1:7" x14ac:dyDescent="0.35">
      <c r="A98" t="s">
        <v>7</v>
      </c>
      <c r="B98" t="s">
        <v>29</v>
      </c>
      <c r="C98" t="s">
        <v>9</v>
      </c>
      <c r="D98" s="27">
        <v>5405</v>
      </c>
      <c r="E98" s="27">
        <v>272173</v>
      </c>
      <c r="F98" s="28">
        <v>19.858692816701101</v>
      </c>
      <c r="G98" s="28">
        <v>1.1707343596570201</v>
      </c>
    </row>
    <row r="99" spans="1:7" x14ac:dyDescent="0.35">
      <c r="A99" t="s">
        <v>7</v>
      </c>
      <c r="B99" t="s">
        <v>29</v>
      </c>
      <c r="C99" t="s">
        <v>10</v>
      </c>
      <c r="D99" s="27">
        <v>3360</v>
      </c>
      <c r="E99" s="27">
        <v>74097</v>
      </c>
      <c r="F99" s="28">
        <v>45.345965423701401</v>
      </c>
      <c r="G99" s="28">
        <v>2.67329175607667</v>
      </c>
    </row>
    <row r="100" spans="1:7" x14ac:dyDescent="0.35">
      <c r="A100" t="s">
        <v>7</v>
      </c>
      <c r="B100" t="s">
        <v>29</v>
      </c>
      <c r="C100" t="s">
        <v>11</v>
      </c>
      <c r="D100" s="27">
        <v>1590</v>
      </c>
      <c r="E100" s="27">
        <v>60710</v>
      </c>
      <c r="F100" s="28">
        <v>26.190084005929801</v>
      </c>
      <c r="G100" s="28">
        <v>1.54399040818333</v>
      </c>
    </row>
    <row r="101" spans="1:7" x14ac:dyDescent="0.35">
      <c r="A101" t="s">
        <v>7</v>
      </c>
      <c r="B101" t="s">
        <v>29</v>
      </c>
      <c r="C101" t="s">
        <v>12</v>
      </c>
      <c r="D101" s="27">
        <v>1623</v>
      </c>
      <c r="E101" s="27"/>
      <c r="F101" s="28"/>
      <c r="G101" s="28"/>
    </row>
    <row r="102" spans="1:7" x14ac:dyDescent="0.35">
      <c r="A102" t="s">
        <v>7</v>
      </c>
      <c r="B102" t="s">
        <v>29</v>
      </c>
      <c r="C102" t="s">
        <v>13</v>
      </c>
      <c r="D102" s="27">
        <v>423</v>
      </c>
      <c r="E102" s="27">
        <v>27425</v>
      </c>
      <c r="F102" s="28">
        <v>15.423883318140399</v>
      </c>
      <c r="G102" s="28">
        <v>0.90928795397355899</v>
      </c>
    </row>
    <row r="103" spans="1:7" x14ac:dyDescent="0.35">
      <c r="A103" t="s">
        <v>7</v>
      </c>
      <c r="B103" t="s">
        <v>29</v>
      </c>
      <c r="C103" t="s">
        <v>14</v>
      </c>
      <c r="D103" s="27">
        <v>38134</v>
      </c>
      <c r="E103" s="27">
        <v>2248123</v>
      </c>
      <c r="F103" s="28">
        <v>16.962595018155099</v>
      </c>
      <c r="G103" s="28">
        <v>1</v>
      </c>
    </row>
    <row r="104" spans="1:7" x14ac:dyDescent="0.35">
      <c r="A104" t="s">
        <v>7</v>
      </c>
      <c r="B104" t="s">
        <v>30</v>
      </c>
      <c r="C104" t="s">
        <v>9</v>
      </c>
      <c r="D104" s="27">
        <v>440</v>
      </c>
      <c r="E104" s="27">
        <v>11694</v>
      </c>
      <c r="F104" s="28">
        <v>37.626133059688698</v>
      </c>
      <c r="G104" s="28">
        <v>2.8625034674394199</v>
      </c>
    </row>
    <row r="105" spans="1:7" x14ac:dyDescent="0.35">
      <c r="A105" t="s">
        <v>7</v>
      </c>
      <c r="B105" t="s">
        <v>30</v>
      </c>
      <c r="C105" t="s">
        <v>10</v>
      </c>
      <c r="D105" s="27">
        <v>152</v>
      </c>
      <c r="E105" s="27">
        <v>3185</v>
      </c>
      <c r="F105" s="28">
        <v>47.723704866562002</v>
      </c>
      <c r="G105" s="28">
        <v>3.6307018433937199</v>
      </c>
    </row>
    <row r="106" spans="1:7" x14ac:dyDescent="0.35">
      <c r="A106" t="s">
        <v>7</v>
      </c>
      <c r="B106" t="s">
        <v>30</v>
      </c>
      <c r="C106" t="s">
        <v>11</v>
      </c>
      <c r="D106" s="27">
        <v>108</v>
      </c>
      <c r="E106" s="27">
        <v>5547</v>
      </c>
      <c r="F106" s="28">
        <v>19.4699837750135</v>
      </c>
      <c r="G106" s="28">
        <v>1.48122837865249</v>
      </c>
    </row>
    <row r="107" spans="1:7" x14ac:dyDescent="0.35">
      <c r="A107" t="s">
        <v>7</v>
      </c>
      <c r="B107" t="s">
        <v>30</v>
      </c>
      <c r="C107" t="s">
        <v>12</v>
      </c>
      <c r="D107" s="27">
        <v>70</v>
      </c>
      <c r="E107" s="27"/>
      <c r="F107" s="28"/>
      <c r="G107" s="28"/>
    </row>
    <row r="108" spans="1:7" x14ac:dyDescent="0.35">
      <c r="A108" t="s">
        <v>7</v>
      </c>
      <c r="B108" t="s">
        <v>30</v>
      </c>
      <c r="C108" t="s">
        <v>13</v>
      </c>
      <c r="D108" s="27">
        <v>31</v>
      </c>
      <c r="E108" s="27">
        <v>1951</v>
      </c>
      <c r="F108" s="28">
        <v>15.8892875448488</v>
      </c>
      <c r="G108" s="28">
        <v>1.20881783467142</v>
      </c>
    </row>
    <row r="109" spans="1:7" x14ac:dyDescent="0.35">
      <c r="A109" t="s">
        <v>7</v>
      </c>
      <c r="B109" t="s">
        <v>30</v>
      </c>
      <c r="C109" t="s">
        <v>14</v>
      </c>
      <c r="D109" s="27">
        <v>7287</v>
      </c>
      <c r="E109" s="27">
        <v>554377</v>
      </c>
      <c r="F109" s="28">
        <v>13.1444847098635</v>
      </c>
      <c r="G109" s="28">
        <v>1</v>
      </c>
    </row>
    <row r="110" spans="1:7" x14ac:dyDescent="0.35">
      <c r="A110" t="s">
        <v>7</v>
      </c>
      <c r="B110" t="s">
        <v>31</v>
      </c>
      <c r="C110" t="s">
        <v>9</v>
      </c>
      <c r="D110" s="27">
        <v>853</v>
      </c>
      <c r="E110" s="27">
        <v>69236</v>
      </c>
      <c r="F110" s="28">
        <v>12.3201802530475</v>
      </c>
      <c r="G110" s="28">
        <v>0.92575278935619199</v>
      </c>
    </row>
    <row r="111" spans="1:7" x14ac:dyDescent="0.35">
      <c r="A111" t="s">
        <v>7</v>
      </c>
      <c r="B111" t="s">
        <v>31</v>
      </c>
      <c r="C111" t="s">
        <v>10</v>
      </c>
      <c r="D111" s="27">
        <v>920</v>
      </c>
      <c r="E111" s="27">
        <v>17445</v>
      </c>
      <c r="F111" s="28">
        <v>52.737173975351098</v>
      </c>
      <c r="G111" s="28">
        <v>3.9627330856922698</v>
      </c>
    </row>
    <row r="112" spans="1:7" x14ac:dyDescent="0.35">
      <c r="A112" t="s">
        <v>7</v>
      </c>
      <c r="B112" t="s">
        <v>31</v>
      </c>
      <c r="C112" t="s">
        <v>11</v>
      </c>
      <c r="D112" s="27">
        <v>566</v>
      </c>
      <c r="E112" s="27">
        <v>30905</v>
      </c>
      <c r="F112" s="28">
        <v>18.3141886426145</v>
      </c>
      <c r="G112" s="28">
        <v>1.37614960759214</v>
      </c>
    </row>
    <row r="113" spans="1:7" x14ac:dyDescent="0.35">
      <c r="A113" t="s">
        <v>7</v>
      </c>
      <c r="B113" t="s">
        <v>31</v>
      </c>
      <c r="C113" t="s">
        <v>12</v>
      </c>
      <c r="D113" s="27">
        <v>1103</v>
      </c>
      <c r="E113" s="27"/>
      <c r="F113" s="28"/>
      <c r="G113" s="28"/>
    </row>
    <row r="114" spans="1:7" x14ac:dyDescent="0.35">
      <c r="A114" t="s">
        <v>7</v>
      </c>
      <c r="B114" t="s">
        <v>31</v>
      </c>
      <c r="C114" t="s">
        <v>13</v>
      </c>
      <c r="D114" s="27">
        <v>100</v>
      </c>
      <c r="E114" s="27">
        <v>9027</v>
      </c>
      <c r="F114" s="28">
        <v>11.0778774786751</v>
      </c>
      <c r="G114" s="28">
        <v>0.83240470231698105</v>
      </c>
    </row>
    <row r="115" spans="1:7" x14ac:dyDescent="0.35">
      <c r="A115" t="s">
        <v>7</v>
      </c>
      <c r="B115" t="s">
        <v>31</v>
      </c>
      <c r="C115" t="s">
        <v>14</v>
      </c>
      <c r="D115" s="27">
        <v>23574</v>
      </c>
      <c r="E115" s="27">
        <v>1771378</v>
      </c>
      <c r="F115" s="28">
        <v>13.308283155825601</v>
      </c>
      <c r="G115" s="28">
        <v>1</v>
      </c>
    </row>
    <row r="116" spans="1:7" x14ac:dyDescent="0.35">
      <c r="A116" t="s">
        <v>7</v>
      </c>
      <c r="B116" t="s">
        <v>32</v>
      </c>
      <c r="C116" t="s">
        <v>9</v>
      </c>
      <c r="D116" s="27">
        <v>875</v>
      </c>
      <c r="E116" s="27">
        <v>72581</v>
      </c>
      <c r="F116" s="28">
        <v>12.0554966175721</v>
      </c>
      <c r="G116" s="28">
        <v>1.4196106091065701</v>
      </c>
    </row>
    <row r="117" spans="1:7" x14ac:dyDescent="0.35">
      <c r="A117" t="s">
        <v>7</v>
      </c>
      <c r="B117" t="s">
        <v>32</v>
      </c>
      <c r="C117" t="s">
        <v>10</v>
      </c>
      <c r="D117" s="27">
        <v>638</v>
      </c>
      <c r="E117" s="27">
        <v>31401</v>
      </c>
      <c r="F117" s="28">
        <v>20.317824273112301</v>
      </c>
      <c r="G117" s="28">
        <v>2.3925516971263598</v>
      </c>
    </row>
    <row r="118" spans="1:7" x14ac:dyDescent="0.35">
      <c r="A118" t="s">
        <v>7</v>
      </c>
      <c r="B118" t="s">
        <v>32</v>
      </c>
      <c r="C118" t="s">
        <v>11</v>
      </c>
      <c r="D118" s="27">
        <v>464</v>
      </c>
      <c r="E118" s="27">
        <v>27497</v>
      </c>
      <c r="F118" s="28">
        <v>16.874568134705601</v>
      </c>
      <c r="G118" s="28">
        <v>1.98708661352055</v>
      </c>
    </row>
    <row r="119" spans="1:7" x14ac:dyDescent="0.35">
      <c r="A119" t="s">
        <v>7</v>
      </c>
      <c r="B119" t="s">
        <v>32</v>
      </c>
      <c r="C119" t="s">
        <v>12</v>
      </c>
      <c r="D119" s="27">
        <v>319</v>
      </c>
      <c r="E119" s="27"/>
      <c r="F119" s="28"/>
      <c r="G119" s="28"/>
    </row>
    <row r="120" spans="1:7" x14ac:dyDescent="0.35">
      <c r="A120" t="s">
        <v>7</v>
      </c>
      <c r="B120" t="s">
        <v>32</v>
      </c>
      <c r="C120" t="s">
        <v>13</v>
      </c>
      <c r="D120" s="27">
        <v>172</v>
      </c>
      <c r="E120" s="27">
        <v>7088</v>
      </c>
      <c r="F120" s="28">
        <v>24.2663656884876</v>
      </c>
      <c r="G120" s="28">
        <v>2.8575173025741698</v>
      </c>
    </row>
    <row r="121" spans="1:7" x14ac:dyDescent="0.35">
      <c r="A121" t="s">
        <v>7</v>
      </c>
      <c r="B121" t="s">
        <v>32</v>
      </c>
      <c r="C121" t="s">
        <v>14</v>
      </c>
      <c r="D121" s="27">
        <v>8301</v>
      </c>
      <c r="E121" s="27">
        <v>977495</v>
      </c>
      <c r="F121" s="28">
        <v>8.4921150491818391</v>
      </c>
      <c r="G121" s="28">
        <v>1</v>
      </c>
    </row>
    <row r="122" spans="1:7" x14ac:dyDescent="0.35">
      <c r="A122" t="s">
        <v>7</v>
      </c>
      <c r="B122" t="s">
        <v>33</v>
      </c>
      <c r="C122" t="s">
        <v>9</v>
      </c>
      <c r="D122" s="27">
        <v>187</v>
      </c>
      <c r="E122" s="27">
        <v>16110</v>
      </c>
      <c r="F122" s="28">
        <v>11.607697082557401</v>
      </c>
      <c r="G122" s="28">
        <v>1.20639240027581</v>
      </c>
    </row>
    <row r="123" spans="1:7" x14ac:dyDescent="0.35">
      <c r="A123" t="s">
        <v>7</v>
      </c>
      <c r="B123" t="s">
        <v>33</v>
      </c>
      <c r="C123" t="s">
        <v>10</v>
      </c>
      <c r="D123" s="27">
        <v>92</v>
      </c>
      <c r="E123" s="27">
        <v>4499</v>
      </c>
      <c r="F123" s="28">
        <v>20.448988664147599</v>
      </c>
      <c r="G123" s="28">
        <v>2.12527121808029</v>
      </c>
    </row>
    <row r="124" spans="1:7" x14ac:dyDescent="0.35">
      <c r="A124" t="s">
        <v>7</v>
      </c>
      <c r="B124" t="s">
        <v>33</v>
      </c>
      <c r="C124" t="s">
        <v>11</v>
      </c>
      <c r="D124" s="27">
        <v>96</v>
      </c>
      <c r="E124" s="27">
        <v>8185</v>
      </c>
      <c r="F124" s="28">
        <v>11.7287721441662</v>
      </c>
      <c r="G124" s="28">
        <v>1.21897577776653</v>
      </c>
    </row>
    <row r="125" spans="1:7" x14ac:dyDescent="0.35">
      <c r="A125" t="s">
        <v>7</v>
      </c>
      <c r="B125" t="s">
        <v>33</v>
      </c>
      <c r="C125" t="s">
        <v>12</v>
      </c>
      <c r="D125" s="27">
        <v>177</v>
      </c>
      <c r="E125" s="27"/>
      <c r="F125" s="28"/>
      <c r="G125" s="28"/>
    </row>
    <row r="126" spans="1:7" x14ac:dyDescent="0.35">
      <c r="A126" t="s">
        <v>7</v>
      </c>
      <c r="B126" t="s">
        <v>33</v>
      </c>
      <c r="C126" t="s">
        <v>13</v>
      </c>
      <c r="D126" s="27">
        <v>14</v>
      </c>
      <c r="E126" s="27">
        <v>3574</v>
      </c>
      <c r="F126" s="28">
        <v>3.9171796306659199</v>
      </c>
      <c r="G126" s="28">
        <v>0.40711397819397699</v>
      </c>
    </row>
    <row r="127" spans="1:7" x14ac:dyDescent="0.35">
      <c r="A127" t="s">
        <v>7</v>
      </c>
      <c r="B127" t="s">
        <v>33</v>
      </c>
      <c r="C127" t="s">
        <v>14</v>
      </c>
      <c r="D127" s="27">
        <v>8518</v>
      </c>
      <c r="E127" s="27">
        <v>885279</v>
      </c>
      <c r="F127" s="28">
        <v>9.6218254358230606</v>
      </c>
      <c r="G127" s="28">
        <v>1</v>
      </c>
    </row>
    <row r="128" spans="1:7" x14ac:dyDescent="0.35">
      <c r="A128" t="s">
        <v>7</v>
      </c>
      <c r="B128" t="s">
        <v>34</v>
      </c>
      <c r="C128" t="s">
        <v>9</v>
      </c>
      <c r="D128" s="27">
        <v>305</v>
      </c>
      <c r="E128" s="27">
        <v>61229</v>
      </c>
      <c r="F128" s="28">
        <v>4.9812997109213004</v>
      </c>
      <c r="G128" s="28">
        <v>0.75807846464915396</v>
      </c>
    </row>
    <row r="129" spans="1:7" x14ac:dyDescent="0.35">
      <c r="A129" t="s">
        <v>7</v>
      </c>
      <c r="B129" t="s">
        <v>34</v>
      </c>
      <c r="C129" t="s">
        <v>10</v>
      </c>
      <c r="D129" s="27">
        <v>468</v>
      </c>
      <c r="E129" s="27">
        <v>22879</v>
      </c>
      <c r="F129" s="28">
        <v>20.455439485991501</v>
      </c>
      <c r="G129" s="28">
        <v>3.11300846348716</v>
      </c>
    </row>
    <row r="130" spans="1:7" x14ac:dyDescent="0.35">
      <c r="A130" t="s">
        <v>7</v>
      </c>
      <c r="B130" t="s">
        <v>34</v>
      </c>
      <c r="C130" t="s">
        <v>11</v>
      </c>
      <c r="D130" s="27">
        <v>186</v>
      </c>
      <c r="E130" s="27">
        <v>27283</v>
      </c>
      <c r="F130" s="28">
        <v>6.8174321005754503</v>
      </c>
      <c r="G130" s="28">
        <v>1.0375100394628201</v>
      </c>
    </row>
    <row r="131" spans="1:7" x14ac:dyDescent="0.35">
      <c r="A131" t="s">
        <v>7</v>
      </c>
      <c r="B131" t="s">
        <v>34</v>
      </c>
      <c r="C131" t="s">
        <v>12</v>
      </c>
      <c r="D131" s="27">
        <v>255</v>
      </c>
      <c r="E131" s="27"/>
      <c r="F131" s="28"/>
      <c r="G131" s="28"/>
    </row>
    <row r="132" spans="1:7" x14ac:dyDescent="0.35">
      <c r="A132" t="s">
        <v>7</v>
      </c>
      <c r="B132" t="s">
        <v>34</v>
      </c>
      <c r="C132" t="s">
        <v>13</v>
      </c>
      <c r="D132" s="27">
        <v>72</v>
      </c>
      <c r="E132" s="27">
        <v>8593</v>
      </c>
      <c r="F132" s="28">
        <v>8.3789130687769102</v>
      </c>
      <c r="G132" s="28">
        <v>1.27514382254111</v>
      </c>
    </row>
    <row r="133" spans="1:7" x14ac:dyDescent="0.35">
      <c r="A133" t="s">
        <v>7</v>
      </c>
      <c r="B133" t="s">
        <v>34</v>
      </c>
      <c r="C133" t="s">
        <v>14</v>
      </c>
      <c r="D133" s="27">
        <v>10564</v>
      </c>
      <c r="E133" s="27">
        <v>1607681</v>
      </c>
      <c r="F133" s="28">
        <v>6.5709553076760896</v>
      </c>
      <c r="G133" s="28">
        <v>1</v>
      </c>
    </row>
    <row r="134" spans="1:7" x14ac:dyDescent="0.35">
      <c r="A134" t="s">
        <v>7</v>
      </c>
      <c r="B134" t="s">
        <v>35</v>
      </c>
      <c r="C134" t="s">
        <v>9</v>
      </c>
      <c r="D134" s="27">
        <v>2587</v>
      </c>
      <c r="E134" s="27">
        <v>114830</v>
      </c>
      <c r="F134" s="28">
        <v>22.528955847774998</v>
      </c>
      <c r="G134" s="28">
        <v>1.29300044489207</v>
      </c>
    </row>
    <row r="135" spans="1:7" x14ac:dyDescent="0.35">
      <c r="A135" t="s">
        <v>7</v>
      </c>
      <c r="B135" t="s">
        <v>35</v>
      </c>
      <c r="C135" t="s">
        <v>10</v>
      </c>
      <c r="D135" s="27">
        <v>282</v>
      </c>
      <c r="E135" s="27">
        <v>5377</v>
      </c>
      <c r="F135" s="28">
        <v>52.445601636600301</v>
      </c>
      <c r="G135" s="28">
        <v>3.0100012937552099</v>
      </c>
    </row>
    <row r="136" spans="1:7" x14ac:dyDescent="0.35">
      <c r="A136" t="s">
        <v>7</v>
      </c>
      <c r="B136" t="s">
        <v>35</v>
      </c>
      <c r="C136" t="s">
        <v>11</v>
      </c>
      <c r="D136" s="27">
        <v>303</v>
      </c>
      <c r="E136" s="27">
        <v>16300</v>
      </c>
      <c r="F136" s="28">
        <v>18.588957055214699</v>
      </c>
      <c r="G136" s="28">
        <v>1.0668727794078401</v>
      </c>
    </row>
    <row r="137" spans="1:7" x14ac:dyDescent="0.35">
      <c r="A137" t="s">
        <v>7</v>
      </c>
      <c r="B137" t="s">
        <v>35</v>
      </c>
      <c r="C137" t="s">
        <v>12</v>
      </c>
      <c r="D137" s="27">
        <v>438</v>
      </c>
      <c r="E137" s="27"/>
      <c r="F137" s="28"/>
      <c r="G137" s="28"/>
    </row>
    <row r="138" spans="1:7" x14ac:dyDescent="0.35">
      <c r="A138" t="s">
        <v>7</v>
      </c>
      <c r="B138" t="s">
        <v>35</v>
      </c>
      <c r="C138" t="s">
        <v>13</v>
      </c>
      <c r="D138" s="27">
        <v>83</v>
      </c>
      <c r="E138" s="27">
        <v>4351</v>
      </c>
      <c r="F138" s="28">
        <v>19.076074465640101</v>
      </c>
      <c r="G138" s="28">
        <v>1.0948298242283101</v>
      </c>
    </row>
    <row r="139" spans="1:7" x14ac:dyDescent="0.35">
      <c r="A139" t="s">
        <v>7</v>
      </c>
      <c r="B139" t="s">
        <v>35</v>
      </c>
      <c r="C139" t="s">
        <v>14</v>
      </c>
      <c r="D139" s="27">
        <v>23000</v>
      </c>
      <c r="E139" s="27">
        <v>1320035</v>
      </c>
      <c r="F139" s="28">
        <v>17.423780430064401</v>
      </c>
      <c r="G139" s="28">
        <v>1</v>
      </c>
    </row>
    <row r="140" spans="1:7" x14ac:dyDescent="0.35">
      <c r="A140" t="s">
        <v>7</v>
      </c>
      <c r="B140" t="s">
        <v>36</v>
      </c>
      <c r="C140" t="s">
        <v>9</v>
      </c>
      <c r="D140" s="27">
        <v>4047</v>
      </c>
      <c r="E140" s="27">
        <v>163612</v>
      </c>
      <c r="F140" s="28">
        <v>24.735349485367799</v>
      </c>
      <c r="G140" s="28">
        <v>1.2554232503579501</v>
      </c>
    </row>
    <row r="141" spans="1:7" x14ac:dyDescent="0.35">
      <c r="A141" t="s">
        <v>7</v>
      </c>
      <c r="B141" t="s">
        <v>36</v>
      </c>
      <c r="C141" t="s">
        <v>10</v>
      </c>
      <c r="D141" s="27">
        <v>1699</v>
      </c>
      <c r="E141" s="27">
        <v>24623</v>
      </c>
      <c r="F141" s="28">
        <v>69.000527961661902</v>
      </c>
      <c r="G141" s="28">
        <v>3.5020676437697702</v>
      </c>
    </row>
    <row r="142" spans="1:7" x14ac:dyDescent="0.35">
      <c r="A142" t="s">
        <v>7</v>
      </c>
      <c r="B142" t="s">
        <v>36</v>
      </c>
      <c r="C142" t="s">
        <v>11</v>
      </c>
      <c r="D142" s="27">
        <v>876</v>
      </c>
      <c r="E142" s="27">
        <v>20520</v>
      </c>
      <c r="F142" s="28">
        <v>42.690058479532198</v>
      </c>
      <c r="G142" s="28">
        <v>2.1667004141602599</v>
      </c>
    </row>
    <row r="143" spans="1:7" x14ac:dyDescent="0.35">
      <c r="A143" t="s">
        <v>7</v>
      </c>
      <c r="B143" t="s">
        <v>36</v>
      </c>
      <c r="C143" t="s">
        <v>12</v>
      </c>
      <c r="D143" s="27">
        <v>760</v>
      </c>
      <c r="E143" s="27"/>
      <c r="F143" s="28"/>
      <c r="G143" s="28"/>
    </row>
    <row r="144" spans="1:7" x14ac:dyDescent="0.35">
      <c r="A144" t="s">
        <v>7</v>
      </c>
      <c r="B144" t="s">
        <v>36</v>
      </c>
      <c r="C144" t="s">
        <v>13</v>
      </c>
      <c r="D144" s="27">
        <v>47</v>
      </c>
      <c r="E144" s="27">
        <v>11238</v>
      </c>
      <c r="F144" s="28">
        <v>4.1822388325324802</v>
      </c>
      <c r="G144" s="28">
        <v>0.212266249644747</v>
      </c>
    </row>
    <row r="145" spans="1:7" x14ac:dyDescent="0.35">
      <c r="A145" t="s">
        <v>7</v>
      </c>
      <c r="B145" t="s">
        <v>36</v>
      </c>
      <c r="C145" t="s">
        <v>14</v>
      </c>
      <c r="D145" s="27">
        <v>15717</v>
      </c>
      <c r="E145" s="27">
        <v>797704</v>
      </c>
      <c r="F145" s="28">
        <v>19.702797027468801</v>
      </c>
      <c r="G145" s="28">
        <v>1</v>
      </c>
    </row>
    <row r="146" spans="1:7" x14ac:dyDescent="0.35">
      <c r="A146" t="s">
        <v>7</v>
      </c>
      <c r="B146" t="s">
        <v>37</v>
      </c>
      <c r="C146" t="s">
        <v>9</v>
      </c>
      <c r="D146" s="27">
        <v>65</v>
      </c>
      <c r="E146" s="27">
        <v>7316</v>
      </c>
      <c r="F146" s="28">
        <v>8.8846364133406208</v>
      </c>
      <c r="G146" s="28">
        <v>0.65648282492140098</v>
      </c>
    </row>
    <row r="147" spans="1:7" x14ac:dyDescent="0.35">
      <c r="A147" t="s">
        <v>7</v>
      </c>
      <c r="B147" t="s">
        <v>37</v>
      </c>
      <c r="C147" t="s">
        <v>10</v>
      </c>
      <c r="D147" s="27">
        <v>82</v>
      </c>
      <c r="E147" s="27">
        <v>2561</v>
      </c>
      <c r="F147" s="28">
        <v>32.018742678641203</v>
      </c>
      <c r="G147" s="28">
        <v>2.3658542304042798</v>
      </c>
    </row>
    <row r="148" spans="1:7" x14ac:dyDescent="0.35">
      <c r="A148" t="s">
        <v>7</v>
      </c>
      <c r="B148" t="s">
        <v>37</v>
      </c>
      <c r="C148" t="s">
        <v>11</v>
      </c>
      <c r="D148" s="27">
        <v>75</v>
      </c>
      <c r="E148" s="27">
        <v>6190</v>
      </c>
      <c r="F148" s="28">
        <v>12.1163166397415</v>
      </c>
      <c r="G148" s="28">
        <v>0.89527060030911598</v>
      </c>
    </row>
    <row r="149" spans="1:7" x14ac:dyDescent="0.35">
      <c r="A149" t="s">
        <v>7</v>
      </c>
      <c r="B149" t="s">
        <v>37</v>
      </c>
      <c r="C149" t="s">
        <v>12</v>
      </c>
      <c r="D149" s="27">
        <v>53</v>
      </c>
      <c r="E149" s="27"/>
      <c r="F149" s="28"/>
      <c r="G149" s="28"/>
    </row>
    <row r="150" spans="1:7" x14ac:dyDescent="0.35">
      <c r="A150" t="s">
        <v>7</v>
      </c>
      <c r="B150" t="s">
        <v>37</v>
      </c>
      <c r="C150" t="s">
        <v>13</v>
      </c>
      <c r="D150" s="27">
        <v>3</v>
      </c>
      <c r="E150" s="27">
        <v>1102</v>
      </c>
      <c r="F150" s="28">
        <v>2.72232304900181</v>
      </c>
      <c r="G150" s="28">
        <v>0.20115154322734799</v>
      </c>
    </row>
    <row r="151" spans="1:7" x14ac:dyDescent="0.35">
      <c r="A151" t="s">
        <v>7</v>
      </c>
      <c r="B151" t="s">
        <v>37</v>
      </c>
      <c r="C151" t="s">
        <v>14</v>
      </c>
      <c r="D151" s="27">
        <v>9426</v>
      </c>
      <c r="E151" s="27">
        <v>696484</v>
      </c>
      <c r="F151" s="28">
        <v>13.5336920876862</v>
      </c>
      <c r="G151" s="28">
        <v>1</v>
      </c>
    </row>
    <row r="152" spans="1:7" x14ac:dyDescent="0.35">
      <c r="A152" t="s">
        <v>7</v>
      </c>
      <c r="B152" t="s">
        <v>38</v>
      </c>
      <c r="C152" t="s">
        <v>9</v>
      </c>
      <c r="D152" s="27">
        <v>750</v>
      </c>
      <c r="E152" s="27">
        <v>940</v>
      </c>
      <c r="F152" s="28">
        <v>797.872340425532</v>
      </c>
      <c r="G152" s="28">
        <v>1.86191617791858</v>
      </c>
    </row>
    <row r="153" spans="1:7" x14ac:dyDescent="0.35">
      <c r="A153" t="s">
        <v>7</v>
      </c>
      <c r="B153" t="s">
        <v>38</v>
      </c>
      <c r="C153" t="s">
        <v>10</v>
      </c>
      <c r="D153" s="27">
        <v>631</v>
      </c>
      <c r="E153" s="27">
        <v>193</v>
      </c>
      <c r="F153" s="28">
        <v>3269.4300518134701</v>
      </c>
      <c r="G153" s="28">
        <v>7.6295472315759802</v>
      </c>
    </row>
    <row r="154" spans="1:7" x14ac:dyDescent="0.35">
      <c r="A154" t="s">
        <v>7</v>
      </c>
      <c r="B154" t="s">
        <v>38</v>
      </c>
      <c r="C154" t="s">
        <v>11</v>
      </c>
      <c r="D154" s="27">
        <v>188</v>
      </c>
      <c r="E154" s="27">
        <v>289</v>
      </c>
      <c r="F154" s="28">
        <v>650.51903114186803</v>
      </c>
      <c r="G154" s="28">
        <v>1.51805225818579</v>
      </c>
    </row>
    <row r="155" spans="1:7" x14ac:dyDescent="0.35">
      <c r="A155" t="s">
        <v>7</v>
      </c>
      <c r="B155" t="s">
        <v>38</v>
      </c>
      <c r="C155" t="s">
        <v>12</v>
      </c>
      <c r="D155" s="27">
        <v>531</v>
      </c>
      <c r="E155" s="27"/>
      <c r="F155" s="28"/>
      <c r="G155" s="28"/>
    </row>
    <row r="156" spans="1:7" x14ac:dyDescent="0.35">
      <c r="A156" t="s">
        <v>7</v>
      </c>
      <c r="B156" t="s">
        <v>38</v>
      </c>
      <c r="C156" t="s">
        <v>13</v>
      </c>
      <c r="D156" s="27">
        <v>24</v>
      </c>
      <c r="E156" s="27">
        <v>154</v>
      </c>
      <c r="F156" s="28">
        <v>155.84415584415601</v>
      </c>
      <c r="G156" s="28">
        <v>0.36367817293370602</v>
      </c>
    </row>
    <row r="157" spans="1:7" x14ac:dyDescent="0.35">
      <c r="A157" t="s">
        <v>7</v>
      </c>
      <c r="B157" t="s">
        <v>38</v>
      </c>
      <c r="C157" t="s">
        <v>14</v>
      </c>
      <c r="D157" s="27">
        <v>2485</v>
      </c>
      <c r="E157" s="27">
        <v>5799</v>
      </c>
      <c r="F157" s="28">
        <v>428.52215899292997</v>
      </c>
      <c r="G157" s="28">
        <v>1</v>
      </c>
    </row>
    <row r="158" spans="1:7" x14ac:dyDescent="0.35">
      <c r="A158" t="s">
        <v>7</v>
      </c>
      <c r="B158" t="s">
        <v>39</v>
      </c>
      <c r="C158" t="s">
        <v>9</v>
      </c>
      <c r="D158" s="27">
        <v>402</v>
      </c>
      <c r="E158" s="27">
        <v>30405</v>
      </c>
      <c r="F158" s="28">
        <v>13.2215096201283</v>
      </c>
      <c r="G158" s="28">
        <v>0.410798985305808</v>
      </c>
    </row>
    <row r="159" spans="1:7" x14ac:dyDescent="0.35">
      <c r="A159" t="s">
        <v>7</v>
      </c>
      <c r="B159" t="s">
        <v>39</v>
      </c>
      <c r="C159" t="s">
        <v>10</v>
      </c>
      <c r="D159" s="27">
        <v>789</v>
      </c>
      <c r="E159" s="27">
        <v>14552</v>
      </c>
      <c r="F159" s="28">
        <v>54.219351291918599</v>
      </c>
      <c r="G159" s="28">
        <v>1.68462264405502</v>
      </c>
    </row>
    <row r="160" spans="1:7" x14ac:dyDescent="0.35">
      <c r="A160" t="s">
        <v>7</v>
      </c>
      <c r="B160" t="s">
        <v>39</v>
      </c>
      <c r="C160" t="s">
        <v>11</v>
      </c>
      <c r="D160" s="27">
        <v>532</v>
      </c>
      <c r="E160" s="27">
        <v>20954</v>
      </c>
      <c r="F160" s="28">
        <v>25.388947217715</v>
      </c>
      <c r="G160" s="28">
        <v>0.78884742020244802</v>
      </c>
    </row>
    <row r="161" spans="1:7" x14ac:dyDescent="0.35">
      <c r="A161" t="s">
        <v>7</v>
      </c>
      <c r="B161" t="s">
        <v>39</v>
      </c>
      <c r="C161" t="s">
        <v>12</v>
      </c>
      <c r="D161" s="27">
        <v>514</v>
      </c>
      <c r="E161" s="27"/>
      <c r="F161" s="28"/>
      <c r="G161" s="28"/>
    </row>
    <row r="162" spans="1:7" x14ac:dyDescent="0.35">
      <c r="A162" t="s">
        <v>7</v>
      </c>
      <c r="B162" t="s">
        <v>39</v>
      </c>
      <c r="C162" t="s">
        <v>13</v>
      </c>
      <c r="D162" s="27">
        <v>143</v>
      </c>
      <c r="E162" s="27">
        <v>9975</v>
      </c>
      <c r="F162" s="28">
        <v>14.3358395989975</v>
      </c>
      <c r="G162" s="28">
        <v>0.44542178086906298</v>
      </c>
    </row>
    <row r="163" spans="1:7" x14ac:dyDescent="0.35">
      <c r="A163" t="s">
        <v>7</v>
      </c>
      <c r="B163" t="s">
        <v>39</v>
      </c>
      <c r="C163" t="s">
        <v>14</v>
      </c>
      <c r="D163" s="27">
        <v>42011</v>
      </c>
      <c r="E163" s="27">
        <v>1305303</v>
      </c>
      <c r="F163" s="28">
        <v>32.184864357164599</v>
      </c>
      <c r="G163" s="28">
        <v>1</v>
      </c>
    </row>
    <row r="164" spans="1:7" x14ac:dyDescent="0.35">
      <c r="A164" t="s">
        <v>7</v>
      </c>
      <c r="B164" t="s">
        <v>40</v>
      </c>
      <c r="C164" t="s">
        <v>9</v>
      </c>
      <c r="D164" s="27">
        <v>97870</v>
      </c>
      <c r="E164" s="27">
        <v>1510606</v>
      </c>
      <c r="F164" s="28">
        <v>64.788568296432004</v>
      </c>
      <c r="G164" s="28">
        <v>1.28096542927515</v>
      </c>
    </row>
    <row r="165" spans="1:7" x14ac:dyDescent="0.35">
      <c r="A165" t="s">
        <v>7</v>
      </c>
      <c r="B165" t="s">
        <v>40</v>
      </c>
      <c r="C165" t="s">
        <v>10</v>
      </c>
      <c r="D165" s="27">
        <v>180872</v>
      </c>
      <c r="E165" s="27">
        <v>1088447</v>
      </c>
      <c r="F165" s="28">
        <v>166.17437504995601</v>
      </c>
      <c r="G165" s="28">
        <v>3.2855121708580701</v>
      </c>
    </row>
    <row r="166" spans="1:7" x14ac:dyDescent="0.35">
      <c r="A166" t="s">
        <v>7</v>
      </c>
      <c r="B166" t="s">
        <v>40</v>
      </c>
      <c r="C166" t="s">
        <v>11</v>
      </c>
      <c r="D166" s="27">
        <v>22269</v>
      </c>
      <c r="E166" s="27">
        <v>404990</v>
      </c>
      <c r="F166" s="28">
        <v>54.986542877601899</v>
      </c>
      <c r="G166" s="28">
        <v>1.08716494828676</v>
      </c>
    </row>
    <row r="167" spans="1:7" x14ac:dyDescent="0.35">
      <c r="A167" t="s">
        <v>7</v>
      </c>
      <c r="B167" t="s">
        <v>40</v>
      </c>
      <c r="C167" t="s">
        <v>12</v>
      </c>
      <c r="D167" s="27">
        <v>28007</v>
      </c>
      <c r="E167" s="27"/>
      <c r="F167" s="28"/>
      <c r="G167" s="28"/>
    </row>
    <row r="168" spans="1:7" x14ac:dyDescent="0.35">
      <c r="A168" t="s">
        <v>7</v>
      </c>
      <c r="B168" t="s">
        <v>40</v>
      </c>
      <c r="C168" t="s">
        <v>13</v>
      </c>
      <c r="D168" s="27">
        <v>12630</v>
      </c>
      <c r="E168" s="27">
        <v>280887</v>
      </c>
      <c r="F168" s="28">
        <v>44.964701107562803</v>
      </c>
      <c r="G168" s="28">
        <v>0.88901837424380703</v>
      </c>
    </row>
    <row r="169" spans="1:7" x14ac:dyDescent="0.35">
      <c r="A169" t="s">
        <v>7</v>
      </c>
      <c r="B169" t="s">
        <v>40</v>
      </c>
      <c r="C169" t="s">
        <v>14</v>
      </c>
      <c r="D169" s="27">
        <v>246903</v>
      </c>
      <c r="E169" s="27">
        <v>4881636</v>
      </c>
      <c r="F169" s="28">
        <v>50.577921008448797</v>
      </c>
      <c r="G169" s="28">
        <v>1</v>
      </c>
    </row>
    <row r="170" spans="1:7" x14ac:dyDescent="0.35">
      <c r="A170" t="s">
        <v>7</v>
      </c>
      <c r="B170" t="s">
        <v>41</v>
      </c>
      <c r="C170" t="s">
        <v>9</v>
      </c>
      <c r="D170" s="27">
        <v>176</v>
      </c>
      <c r="E170" s="27">
        <v>13017</v>
      </c>
      <c r="F170" s="28">
        <v>13.5207805177844</v>
      </c>
      <c r="G170" s="28">
        <v>0.76597219778152903</v>
      </c>
    </row>
    <row r="171" spans="1:7" x14ac:dyDescent="0.35">
      <c r="A171" t="s">
        <v>7</v>
      </c>
      <c r="B171" t="s">
        <v>41</v>
      </c>
      <c r="C171" t="s">
        <v>10</v>
      </c>
      <c r="D171" s="27">
        <v>354</v>
      </c>
      <c r="E171" s="27">
        <v>4609</v>
      </c>
      <c r="F171" s="28">
        <v>76.806248643957503</v>
      </c>
      <c r="G171" s="28">
        <v>4.3511874924515901</v>
      </c>
    </row>
    <row r="172" spans="1:7" x14ac:dyDescent="0.35">
      <c r="A172" t="s">
        <v>7</v>
      </c>
      <c r="B172" t="s">
        <v>41</v>
      </c>
      <c r="C172" t="s">
        <v>11</v>
      </c>
      <c r="D172" s="27">
        <v>185</v>
      </c>
      <c r="E172" s="27">
        <v>10027</v>
      </c>
      <c r="F172" s="28">
        <v>18.450184501845001</v>
      </c>
      <c r="G172" s="28">
        <v>1.0452302183120401</v>
      </c>
    </row>
    <row r="173" spans="1:7" x14ac:dyDescent="0.35">
      <c r="A173" t="s">
        <v>7</v>
      </c>
      <c r="B173" t="s">
        <v>41</v>
      </c>
      <c r="C173" t="s">
        <v>12</v>
      </c>
      <c r="D173" s="27">
        <v>293</v>
      </c>
      <c r="E173" s="27"/>
      <c r="F173" s="28"/>
      <c r="G173" s="28"/>
    </row>
    <row r="174" spans="1:7" x14ac:dyDescent="0.35">
      <c r="A174" t="s">
        <v>7</v>
      </c>
      <c r="B174" t="s">
        <v>41</v>
      </c>
      <c r="C174" t="s">
        <v>13</v>
      </c>
      <c r="D174" s="27">
        <v>19</v>
      </c>
      <c r="E174" s="27">
        <v>2217</v>
      </c>
      <c r="F174" s="28">
        <v>8.5701398285972008</v>
      </c>
      <c r="G174" s="28">
        <v>0.48551108652130498</v>
      </c>
    </row>
    <row r="175" spans="1:7" x14ac:dyDescent="0.35">
      <c r="A175" t="s">
        <v>7</v>
      </c>
      <c r="B175" t="s">
        <v>41</v>
      </c>
      <c r="C175" t="s">
        <v>14</v>
      </c>
      <c r="D175" s="27">
        <v>14616</v>
      </c>
      <c r="E175" s="27">
        <v>828018</v>
      </c>
      <c r="F175" s="28">
        <v>17.6517901784744</v>
      </c>
      <c r="G175" s="28">
        <v>1</v>
      </c>
    </row>
    <row r="176" spans="1:7" x14ac:dyDescent="0.35">
      <c r="A176" t="s">
        <v>7</v>
      </c>
      <c r="B176" t="s">
        <v>42</v>
      </c>
      <c r="C176" t="s">
        <v>9</v>
      </c>
      <c r="D176" s="27">
        <v>95</v>
      </c>
      <c r="E176" s="27">
        <v>8865</v>
      </c>
      <c r="F176" s="28">
        <v>10.7163000564016</v>
      </c>
      <c r="G176" s="28">
        <v>1.19512226688207</v>
      </c>
    </row>
    <row r="177" spans="1:7" x14ac:dyDescent="0.35">
      <c r="A177" t="s">
        <v>7</v>
      </c>
      <c r="B177" t="s">
        <v>42</v>
      </c>
      <c r="C177" t="s">
        <v>10</v>
      </c>
      <c r="D177" s="27">
        <v>23</v>
      </c>
      <c r="E177" s="27">
        <v>1497</v>
      </c>
      <c r="F177" s="28">
        <v>15.3640614562458</v>
      </c>
      <c r="G177" s="28">
        <v>1.7134581767459101</v>
      </c>
    </row>
    <row r="178" spans="1:7" x14ac:dyDescent="0.35">
      <c r="A178" t="s">
        <v>7</v>
      </c>
      <c r="B178" t="s">
        <v>42</v>
      </c>
      <c r="C178" t="s">
        <v>11</v>
      </c>
      <c r="D178" s="27">
        <v>30</v>
      </c>
      <c r="E178" s="27">
        <v>4950</v>
      </c>
      <c r="F178" s="28">
        <v>6.0606060606060597</v>
      </c>
      <c r="G178" s="28">
        <v>0.67590168394957195</v>
      </c>
    </row>
    <row r="179" spans="1:7" x14ac:dyDescent="0.35">
      <c r="A179" t="s">
        <v>7</v>
      </c>
      <c r="B179" t="s">
        <v>42</v>
      </c>
      <c r="C179" t="s">
        <v>12</v>
      </c>
      <c r="D179" s="27">
        <v>93</v>
      </c>
      <c r="E179" s="27"/>
      <c r="F179" s="28"/>
      <c r="G179" s="28"/>
    </row>
    <row r="180" spans="1:7" x14ac:dyDescent="0.35">
      <c r="A180" t="s">
        <v>7</v>
      </c>
      <c r="B180" t="s">
        <v>42</v>
      </c>
      <c r="C180" t="s">
        <v>13</v>
      </c>
      <c r="D180" s="27">
        <v>7</v>
      </c>
      <c r="E180" s="27">
        <v>1921</v>
      </c>
      <c r="F180" s="28">
        <v>3.6439354502863099</v>
      </c>
      <c r="G180" s="28">
        <v>0.40638544766359003</v>
      </c>
    </row>
    <row r="181" spans="1:7" x14ac:dyDescent="0.35">
      <c r="A181" t="s">
        <v>7</v>
      </c>
      <c r="B181" t="s">
        <v>42</v>
      </c>
      <c r="C181" t="s">
        <v>14</v>
      </c>
      <c r="D181" s="27">
        <v>6014</v>
      </c>
      <c r="E181" s="27">
        <v>670704</v>
      </c>
      <c r="F181" s="28">
        <v>8.9666976788568409</v>
      </c>
      <c r="G181" s="28">
        <v>1</v>
      </c>
    </row>
    <row r="182" spans="1:7" x14ac:dyDescent="0.35">
      <c r="A182" t="s">
        <v>7</v>
      </c>
      <c r="B182" t="s">
        <v>43</v>
      </c>
      <c r="C182" t="s">
        <v>9</v>
      </c>
      <c r="D182" s="27">
        <v>151</v>
      </c>
      <c r="E182" s="27">
        <v>14096</v>
      </c>
      <c r="F182" s="28">
        <v>10.7122587968218</v>
      </c>
      <c r="G182" s="28">
        <v>1.5188817954042599</v>
      </c>
    </row>
    <row r="183" spans="1:7" x14ac:dyDescent="0.35">
      <c r="A183" t="s">
        <v>7</v>
      </c>
      <c r="B183" t="s">
        <v>43</v>
      </c>
      <c r="C183" t="s">
        <v>10</v>
      </c>
      <c r="D183" s="27">
        <v>37</v>
      </c>
      <c r="E183" s="27">
        <v>3618</v>
      </c>
      <c r="F183" s="28">
        <v>10.2266445550028</v>
      </c>
      <c r="G183" s="28">
        <v>1.45002697724893</v>
      </c>
    </row>
    <row r="184" spans="1:7" x14ac:dyDescent="0.35">
      <c r="A184" t="s">
        <v>7</v>
      </c>
      <c r="B184" t="s">
        <v>43</v>
      </c>
      <c r="C184" t="s">
        <v>11</v>
      </c>
      <c r="D184" s="27">
        <v>27</v>
      </c>
      <c r="E184" s="27">
        <v>7456</v>
      </c>
      <c r="F184" s="28">
        <v>3.62124463519313</v>
      </c>
      <c r="G184" s="28">
        <v>0.51345310614900797</v>
      </c>
    </row>
    <row r="185" spans="1:7" x14ac:dyDescent="0.35">
      <c r="A185" t="s">
        <v>7</v>
      </c>
      <c r="B185" t="s">
        <v>43</v>
      </c>
      <c r="C185" t="s">
        <v>12</v>
      </c>
      <c r="D185" s="27">
        <v>492</v>
      </c>
      <c r="E185" s="27"/>
      <c r="F185" s="28"/>
      <c r="G185" s="28"/>
    </row>
    <row r="186" spans="1:7" x14ac:dyDescent="0.35">
      <c r="A186" t="s">
        <v>7</v>
      </c>
      <c r="B186" t="s">
        <v>43</v>
      </c>
      <c r="C186" t="s">
        <v>13</v>
      </c>
      <c r="D186" s="27">
        <v>9</v>
      </c>
      <c r="E186" s="27">
        <v>2051</v>
      </c>
      <c r="F186" s="28">
        <v>4.3881033642125802</v>
      </c>
      <c r="G186" s="28">
        <v>0.62218533389354902</v>
      </c>
    </row>
    <row r="187" spans="1:7" x14ac:dyDescent="0.35">
      <c r="A187" t="s">
        <v>7</v>
      </c>
      <c r="B187" t="s">
        <v>43</v>
      </c>
      <c r="C187" t="s">
        <v>14</v>
      </c>
      <c r="D187" s="27">
        <v>5425</v>
      </c>
      <c r="E187" s="27">
        <v>769206</v>
      </c>
      <c r="F187" s="28">
        <v>7.05272709781255</v>
      </c>
      <c r="G187" s="28">
        <v>1</v>
      </c>
    </row>
    <row r="188" spans="1:7" x14ac:dyDescent="0.35">
      <c r="A188" t="s">
        <v>7</v>
      </c>
      <c r="B188" t="s">
        <v>44</v>
      </c>
      <c r="C188" t="s">
        <v>9</v>
      </c>
      <c r="D188" s="27">
        <v>617</v>
      </c>
      <c r="E188" s="27">
        <v>25427</v>
      </c>
      <c r="F188" s="28">
        <v>24.265544499941001</v>
      </c>
      <c r="G188" s="28">
        <v>1.39281364186319</v>
      </c>
    </row>
    <row r="189" spans="1:7" x14ac:dyDescent="0.35">
      <c r="A189" t="s">
        <v>7</v>
      </c>
      <c r="B189" t="s">
        <v>44</v>
      </c>
      <c r="C189" t="s">
        <v>10</v>
      </c>
      <c r="D189" s="27">
        <v>661</v>
      </c>
      <c r="E189" s="27">
        <v>16923</v>
      </c>
      <c r="F189" s="28">
        <v>39.059268451220198</v>
      </c>
      <c r="G189" s="28">
        <v>2.2419559528197799</v>
      </c>
    </row>
    <row r="190" spans="1:7" x14ac:dyDescent="0.35">
      <c r="A190" t="s">
        <v>7</v>
      </c>
      <c r="B190" t="s">
        <v>44</v>
      </c>
      <c r="C190" t="s">
        <v>11</v>
      </c>
      <c r="D190" s="27">
        <v>341</v>
      </c>
      <c r="E190" s="27">
        <v>14182</v>
      </c>
      <c r="F190" s="28">
        <v>24.0445635312368</v>
      </c>
      <c r="G190" s="28">
        <v>1.3801295948267001</v>
      </c>
    </row>
    <row r="191" spans="1:7" x14ac:dyDescent="0.35">
      <c r="A191" t="s">
        <v>7</v>
      </c>
      <c r="B191" t="s">
        <v>44</v>
      </c>
      <c r="C191" t="s">
        <v>12</v>
      </c>
      <c r="D191" s="27">
        <v>167</v>
      </c>
      <c r="E191" s="27"/>
      <c r="F191" s="28"/>
      <c r="G191" s="28"/>
    </row>
    <row r="192" spans="1:7" x14ac:dyDescent="0.35">
      <c r="A192" t="s">
        <v>7</v>
      </c>
      <c r="B192" t="s">
        <v>44</v>
      </c>
      <c r="C192" t="s">
        <v>13</v>
      </c>
      <c r="D192" s="27">
        <v>37</v>
      </c>
      <c r="E192" s="27">
        <v>2598</v>
      </c>
      <c r="F192" s="28">
        <v>14.241724403387201</v>
      </c>
      <c r="G192" s="28">
        <v>0.817458187791411</v>
      </c>
    </row>
    <row r="193" spans="1:7" x14ac:dyDescent="0.35">
      <c r="A193" t="s">
        <v>7</v>
      </c>
      <c r="B193" t="s">
        <v>44</v>
      </c>
      <c r="C193" t="s">
        <v>14</v>
      </c>
      <c r="D193" s="27">
        <v>11025</v>
      </c>
      <c r="E193" s="27">
        <v>632822</v>
      </c>
      <c r="F193" s="28">
        <v>17.421960677726101</v>
      </c>
      <c r="G193" s="28">
        <v>1</v>
      </c>
    </row>
    <row r="194" spans="1:7" x14ac:dyDescent="0.35">
      <c r="A194" t="s">
        <v>7</v>
      </c>
      <c r="B194" t="s">
        <v>45</v>
      </c>
      <c r="C194" t="s">
        <v>9</v>
      </c>
      <c r="D194" s="27">
        <v>887</v>
      </c>
      <c r="E194" s="27">
        <v>47965</v>
      </c>
      <c r="F194" s="28">
        <v>18.492650891274899</v>
      </c>
      <c r="G194" s="28">
        <v>0.58850074972641697</v>
      </c>
    </row>
    <row r="195" spans="1:7" x14ac:dyDescent="0.35">
      <c r="A195" t="s">
        <v>7</v>
      </c>
      <c r="B195" t="s">
        <v>45</v>
      </c>
      <c r="C195" t="s">
        <v>10</v>
      </c>
      <c r="D195" s="27">
        <v>189</v>
      </c>
      <c r="E195" s="27">
        <v>9006</v>
      </c>
      <c r="F195" s="28">
        <v>20.986009327115301</v>
      </c>
      <c r="G195" s="28">
        <v>0.66784812493269696</v>
      </c>
    </row>
    <row r="196" spans="1:7" x14ac:dyDescent="0.35">
      <c r="A196" t="s">
        <v>7</v>
      </c>
      <c r="B196" t="s">
        <v>45</v>
      </c>
      <c r="C196" t="s">
        <v>11</v>
      </c>
      <c r="D196" s="27">
        <v>114</v>
      </c>
      <c r="E196" s="27">
        <v>12447</v>
      </c>
      <c r="F196" s="28">
        <v>9.1588334538443004</v>
      </c>
      <c r="G196" s="28">
        <v>0.291466074058092</v>
      </c>
    </row>
    <row r="197" spans="1:7" x14ac:dyDescent="0.35">
      <c r="A197" t="s">
        <v>7</v>
      </c>
      <c r="B197" t="s">
        <v>45</v>
      </c>
      <c r="C197" t="s">
        <v>12</v>
      </c>
      <c r="D197" s="27">
        <v>112</v>
      </c>
      <c r="E197" s="27"/>
      <c r="F197" s="28"/>
      <c r="G197" s="28"/>
    </row>
    <row r="198" spans="1:7" x14ac:dyDescent="0.35">
      <c r="A198" t="s">
        <v>7</v>
      </c>
      <c r="B198" t="s">
        <v>45</v>
      </c>
      <c r="C198" t="s">
        <v>13</v>
      </c>
      <c r="D198" s="27">
        <v>26</v>
      </c>
      <c r="E198" s="27">
        <v>7688</v>
      </c>
      <c r="F198" s="28">
        <v>3.38189386056191</v>
      </c>
      <c r="G198" s="28">
        <v>0.10762367624508</v>
      </c>
    </row>
    <row r="199" spans="1:7" x14ac:dyDescent="0.35">
      <c r="A199" t="s">
        <v>7</v>
      </c>
      <c r="B199" t="s">
        <v>45</v>
      </c>
      <c r="C199" t="s">
        <v>14</v>
      </c>
      <c r="D199" s="27">
        <v>42225</v>
      </c>
      <c r="E199" s="27">
        <v>1343747</v>
      </c>
      <c r="F199" s="28">
        <v>31.423325968355599</v>
      </c>
      <c r="G199" s="28">
        <v>1</v>
      </c>
    </row>
    <row r="200" spans="1:7" x14ac:dyDescent="0.35">
      <c r="A200" t="s">
        <v>7</v>
      </c>
      <c r="B200" t="s">
        <v>46</v>
      </c>
      <c r="C200" t="s">
        <v>9</v>
      </c>
      <c r="D200" s="27">
        <v>265</v>
      </c>
      <c r="E200" s="27">
        <v>57178</v>
      </c>
      <c r="F200" s="28">
        <v>4.63464969044038</v>
      </c>
      <c r="G200" s="28">
        <v>1.27832077084826</v>
      </c>
    </row>
    <row r="201" spans="1:7" x14ac:dyDescent="0.35">
      <c r="A201" t="s">
        <v>7</v>
      </c>
      <c r="B201" t="s">
        <v>46</v>
      </c>
      <c r="C201" t="s">
        <v>10</v>
      </c>
      <c r="D201" s="27">
        <v>506</v>
      </c>
      <c r="E201" s="27">
        <v>27287</v>
      </c>
      <c r="F201" s="28">
        <v>18.5436288342434</v>
      </c>
      <c r="G201" s="28">
        <v>5.1146704689695097</v>
      </c>
    </row>
    <row r="202" spans="1:7" x14ac:dyDescent="0.35">
      <c r="A202" t="s">
        <v>7</v>
      </c>
      <c r="B202" t="s">
        <v>46</v>
      </c>
      <c r="C202" t="s">
        <v>11</v>
      </c>
      <c r="D202" s="27">
        <v>229</v>
      </c>
      <c r="E202" s="27">
        <v>30981</v>
      </c>
      <c r="F202" s="28">
        <v>7.3916271263032201</v>
      </c>
      <c r="G202" s="28">
        <v>2.0387453458259199</v>
      </c>
    </row>
    <row r="203" spans="1:7" x14ac:dyDescent="0.35">
      <c r="A203" t="s">
        <v>7</v>
      </c>
      <c r="B203" t="s">
        <v>46</v>
      </c>
      <c r="C203" t="s">
        <v>12</v>
      </c>
      <c r="D203" s="27">
        <v>505</v>
      </c>
      <c r="E203" s="27"/>
      <c r="F203" s="28"/>
      <c r="G203" s="28"/>
    </row>
    <row r="204" spans="1:7" x14ac:dyDescent="0.35">
      <c r="A204" t="s">
        <v>7</v>
      </c>
      <c r="B204" t="s">
        <v>46</v>
      </c>
      <c r="C204" t="s">
        <v>13</v>
      </c>
      <c r="D204" s="27">
        <v>13</v>
      </c>
      <c r="E204" s="27">
        <v>6535</v>
      </c>
      <c r="F204" s="28">
        <v>1.98928844682479</v>
      </c>
      <c r="G204" s="28">
        <v>0.54868197396446095</v>
      </c>
    </row>
    <row r="205" spans="1:7" x14ac:dyDescent="0.35">
      <c r="A205" t="s">
        <v>7</v>
      </c>
      <c r="B205" t="s">
        <v>46</v>
      </c>
      <c r="C205" t="s">
        <v>14</v>
      </c>
      <c r="D205" s="27">
        <v>3515</v>
      </c>
      <c r="E205" s="27">
        <v>969501</v>
      </c>
      <c r="F205" s="28">
        <v>3.6255764563419701</v>
      </c>
      <c r="G205" s="28">
        <v>1</v>
      </c>
    </row>
    <row r="206" spans="1:7" x14ac:dyDescent="0.35">
      <c r="A206" t="s">
        <v>7</v>
      </c>
      <c r="B206" t="s">
        <v>47</v>
      </c>
      <c r="C206" t="s">
        <v>9</v>
      </c>
      <c r="D206" s="27">
        <v>357</v>
      </c>
      <c r="E206" s="27">
        <v>44299</v>
      </c>
      <c r="F206" s="28">
        <v>8.0588726607824093</v>
      </c>
      <c r="G206" s="28">
        <v>0.75050279052731095</v>
      </c>
    </row>
    <row r="207" spans="1:7" x14ac:dyDescent="0.35">
      <c r="A207" t="s">
        <v>7</v>
      </c>
      <c r="B207" t="s">
        <v>47</v>
      </c>
      <c r="C207" t="s">
        <v>10</v>
      </c>
      <c r="D207" s="27">
        <v>387</v>
      </c>
      <c r="E207" s="27">
        <v>12738</v>
      </c>
      <c r="F207" s="28">
        <v>30.3815355628827</v>
      </c>
      <c r="G207" s="28">
        <v>2.8293569312006599</v>
      </c>
    </row>
    <row r="208" spans="1:7" x14ac:dyDescent="0.35">
      <c r="A208" t="s">
        <v>7</v>
      </c>
      <c r="B208" t="s">
        <v>47</v>
      </c>
      <c r="C208" t="s">
        <v>11</v>
      </c>
      <c r="D208" s="27">
        <v>199</v>
      </c>
      <c r="E208" s="27">
        <v>17762</v>
      </c>
      <c r="F208" s="28">
        <v>11.203693277784</v>
      </c>
      <c r="G208" s="28">
        <v>1.0433721220224199</v>
      </c>
    </row>
    <row r="209" spans="1:7" x14ac:dyDescent="0.35">
      <c r="A209" t="s">
        <v>7</v>
      </c>
      <c r="B209" t="s">
        <v>47</v>
      </c>
      <c r="C209" t="s">
        <v>12</v>
      </c>
      <c r="D209" s="27">
        <v>217</v>
      </c>
      <c r="E209" s="27"/>
      <c r="F209" s="28"/>
      <c r="G209" s="28"/>
    </row>
    <row r="210" spans="1:7" x14ac:dyDescent="0.35">
      <c r="A210" t="s">
        <v>7</v>
      </c>
      <c r="B210" t="s">
        <v>47</v>
      </c>
      <c r="C210" t="s">
        <v>13</v>
      </c>
      <c r="D210" s="27">
        <v>35</v>
      </c>
      <c r="E210" s="27">
        <v>10394</v>
      </c>
      <c r="F210" s="28">
        <v>3.36732730421397</v>
      </c>
      <c r="G210" s="28">
        <v>0.31359082650972597</v>
      </c>
    </row>
    <row r="211" spans="1:7" x14ac:dyDescent="0.35">
      <c r="A211" t="s">
        <v>7</v>
      </c>
      <c r="B211" t="s">
        <v>47</v>
      </c>
      <c r="C211" t="s">
        <v>14</v>
      </c>
      <c r="D211" s="27">
        <v>12869</v>
      </c>
      <c r="E211" s="27">
        <v>1198458</v>
      </c>
      <c r="F211" s="28">
        <v>10.7379649516295</v>
      </c>
      <c r="G211" s="28">
        <v>1</v>
      </c>
    </row>
    <row r="212" spans="1:7" x14ac:dyDescent="0.35">
      <c r="A212" t="s">
        <v>7</v>
      </c>
      <c r="B212" t="s">
        <v>48</v>
      </c>
      <c r="C212" t="s">
        <v>9</v>
      </c>
      <c r="D212" s="27">
        <v>1495</v>
      </c>
      <c r="E212" s="27">
        <v>64211</v>
      </c>
      <c r="F212" s="28">
        <v>23.282615128249098</v>
      </c>
      <c r="G212" s="28">
        <v>1.41214117148624</v>
      </c>
    </row>
    <row r="213" spans="1:7" x14ac:dyDescent="0.35">
      <c r="A213" t="s">
        <v>7</v>
      </c>
      <c r="B213" t="s">
        <v>48</v>
      </c>
      <c r="C213" t="s">
        <v>10</v>
      </c>
      <c r="D213" s="27">
        <v>1027</v>
      </c>
      <c r="E213" s="27">
        <v>25752</v>
      </c>
      <c r="F213" s="28">
        <v>39.880397639018298</v>
      </c>
      <c r="G213" s="28">
        <v>2.4188327269547498</v>
      </c>
    </row>
    <row r="214" spans="1:7" x14ac:dyDescent="0.35">
      <c r="A214" t="s">
        <v>7</v>
      </c>
      <c r="B214" t="s">
        <v>48</v>
      </c>
      <c r="C214" t="s">
        <v>11</v>
      </c>
      <c r="D214" s="27">
        <v>481</v>
      </c>
      <c r="E214" s="27">
        <v>20791</v>
      </c>
      <c r="F214" s="28">
        <v>23.135010341012901</v>
      </c>
      <c r="G214" s="28">
        <v>1.4031886205800701</v>
      </c>
    </row>
    <row r="215" spans="1:7" x14ac:dyDescent="0.35">
      <c r="A215" t="s">
        <v>7</v>
      </c>
      <c r="B215" t="s">
        <v>48</v>
      </c>
      <c r="C215" t="s">
        <v>12</v>
      </c>
      <c r="D215" s="27">
        <v>907</v>
      </c>
      <c r="E215" s="27"/>
      <c r="F215" s="28"/>
      <c r="G215" s="28"/>
    </row>
    <row r="216" spans="1:7" x14ac:dyDescent="0.35">
      <c r="A216" t="s">
        <v>7</v>
      </c>
      <c r="B216" t="s">
        <v>48</v>
      </c>
      <c r="C216" t="s">
        <v>13</v>
      </c>
      <c r="D216" s="27">
        <v>27</v>
      </c>
      <c r="E216" s="27">
        <v>15194</v>
      </c>
      <c r="F216" s="28">
        <v>1.7770172436488101</v>
      </c>
      <c r="G216" s="28">
        <v>0.107779955059808</v>
      </c>
    </row>
    <row r="217" spans="1:7" x14ac:dyDescent="0.35">
      <c r="A217" t="s">
        <v>7</v>
      </c>
      <c r="B217" t="s">
        <v>48</v>
      </c>
      <c r="C217" t="s">
        <v>14</v>
      </c>
      <c r="D217" s="27">
        <v>20076</v>
      </c>
      <c r="E217" s="27">
        <v>1217653</v>
      </c>
      <c r="F217" s="28">
        <v>16.4874557858437</v>
      </c>
      <c r="G217" s="28">
        <v>1</v>
      </c>
    </row>
    <row r="218" spans="1:7" x14ac:dyDescent="0.35">
      <c r="A218" t="s">
        <v>7</v>
      </c>
      <c r="B218" t="s">
        <v>49</v>
      </c>
      <c r="C218" t="s">
        <v>9</v>
      </c>
      <c r="D218" s="27">
        <v>656</v>
      </c>
      <c r="E218" s="27">
        <v>39098</v>
      </c>
      <c r="F218" s="28">
        <v>16.778351833853399</v>
      </c>
      <c r="G218" s="28">
        <v>1.7251738658950599</v>
      </c>
    </row>
    <row r="219" spans="1:7" x14ac:dyDescent="0.35">
      <c r="A219" t="s">
        <v>7</v>
      </c>
      <c r="B219" t="s">
        <v>49</v>
      </c>
      <c r="C219" t="s">
        <v>10</v>
      </c>
      <c r="D219" s="27">
        <v>254</v>
      </c>
      <c r="E219" s="27">
        <v>8551</v>
      </c>
      <c r="F219" s="28">
        <v>29.704128172143601</v>
      </c>
      <c r="G219" s="28">
        <v>3.0542204704745499</v>
      </c>
    </row>
    <row r="220" spans="1:7" x14ac:dyDescent="0.35">
      <c r="A220" t="s">
        <v>7</v>
      </c>
      <c r="B220" t="s">
        <v>49</v>
      </c>
      <c r="C220" t="s">
        <v>11</v>
      </c>
      <c r="D220" s="27">
        <v>209</v>
      </c>
      <c r="E220" s="27">
        <v>14095</v>
      </c>
      <c r="F220" s="28">
        <v>14.8279531748847</v>
      </c>
      <c r="G220" s="28">
        <v>1.5246311172479301</v>
      </c>
    </row>
    <row r="221" spans="1:7" x14ac:dyDescent="0.35">
      <c r="A221" t="s">
        <v>7</v>
      </c>
      <c r="B221" t="s">
        <v>49</v>
      </c>
      <c r="C221" t="s">
        <v>12</v>
      </c>
      <c r="D221" s="27">
        <v>83</v>
      </c>
      <c r="E221" s="27"/>
      <c r="F221" s="28"/>
      <c r="G221" s="28"/>
    </row>
    <row r="222" spans="1:7" x14ac:dyDescent="0.35">
      <c r="A222" t="s">
        <v>7</v>
      </c>
      <c r="B222" t="s">
        <v>49</v>
      </c>
      <c r="C222" t="s">
        <v>13</v>
      </c>
      <c r="D222" s="27">
        <v>11</v>
      </c>
      <c r="E222" s="27">
        <v>3426</v>
      </c>
      <c r="F222" s="28">
        <v>3.21074138937536</v>
      </c>
      <c r="G222" s="28">
        <v>0.330132970743994</v>
      </c>
    </row>
    <row r="223" spans="1:7" x14ac:dyDescent="0.35">
      <c r="A223" t="s">
        <v>7</v>
      </c>
      <c r="B223" t="s">
        <v>49</v>
      </c>
      <c r="C223" t="s">
        <v>14</v>
      </c>
      <c r="D223" s="27">
        <v>10040</v>
      </c>
      <c r="E223" s="27">
        <v>1032327</v>
      </c>
      <c r="F223" s="28">
        <v>9.7256005122407903</v>
      </c>
      <c r="G223" s="28">
        <v>1</v>
      </c>
    </row>
    <row r="224" spans="1:7" x14ac:dyDescent="0.35">
      <c r="A224" t="s">
        <v>7</v>
      </c>
      <c r="B224" t="s">
        <v>50</v>
      </c>
      <c r="C224" t="s">
        <v>9</v>
      </c>
      <c r="D224" s="27">
        <v>53</v>
      </c>
      <c r="E224" s="27">
        <v>13131</v>
      </c>
      <c r="F224" s="28">
        <v>4.0362500951945801</v>
      </c>
      <c r="G224" s="28">
        <v>0.91405043604652203</v>
      </c>
    </row>
    <row r="225" spans="1:7" x14ac:dyDescent="0.35">
      <c r="A225" t="s">
        <v>7</v>
      </c>
      <c r="B225" t="s">
        <v>50</v>
      </c>
      <c r="C225" t="s">
        <v>10</v>
      </c>
      <c r="D225" s="27">
        <v>128</v>
      </c>
      <c r="E225" s="27">
        <v>6854</v>
      </c>
      <c r="F225" s="28">
        <v>18.6752261453166</v>
      </c>
      <c r="G225" s="28">
        <v>4.2291974478284002</v>
      </c>
    </row>
    <row r="226" spans="1:7" x14ac:dyDescent="0.35">
      <c r="A226" t="s">
        <v>7</v>
      </c>
      <c r="B226" t="s">
        <v>50</v>
      </c>
      <c r="C226" t="s">
        <v>11</v>
      </c>
      <c r="D226" s="27">
        <v>112</v>
      </c>
      <c r="E226" s="27">
        <v>12472</v>
      </c>
      <c r="F226" s="28">
        <v>8.9801154586273295</v>
      </c>
      <c r="G226" s="28">
        <v>2.0336397044571002</v>
      </c>
    </row>
    <row r="227" spans="1:7" x14ac:dyDescent="0.35">
      <c r="A227" t="s">
        <v>7</v>
      </c>
      <c r="B227" t="s">
        <v>50</v>
      </c>
      <c r="C227" t="s">
        <v>12</v>
      </c>
      <c r="D227" s="27">
        <v>169</v>
      </c>
      <c r="E227" s="27"/>
      <c r="F227" s="28"/>
      <c r="G227" s="28"/>
    </row>
    <row r="228" spans="1:7" x14ac:dyDescent="0.35">
      <c r="A228" t="s">
        <v>7</v>
      </c>
      <c r="B228" t="s">
        <v>50</v>
      </c>
      <c r="C228" t="s">
        <v>13</v>
      </c>
      <c r="D228" s="27">
        <v>2</v>
      </c>
      <c r="E228" s="27">
        <v>2511</v>
      </c>
      <c r="F228" s="28">
        <v>0.79649542015133401</v>
      </c>
      <c r="G228" s="28">
        <v>0.18037459744260201</v>
      </c>
    </row>
    <row r="229" spans="1:7" x14ac:dyDescent="0.35">
      <c r="A229" t="s">
        <v>7</v>
      </c>
      <c r="B229" t="s">
        <v>50</v>
      </c>
      <c r="C229" t="s">
        <v>14</v>
      </c>
      <c r="D229" s="27">
        <v>3061</v>
      </c>
      <c r="E229" s="27">
        <v>693195</v>
      </c>
      <c r="F229" s="28">
        <v>4.4157848801563802</v>
      </c>
      <c r="G229" s="28">
        <v>1</v>
      </c>
    </row>
    <row r="230" spans="1:7" x14ac:dyDescent="0.35">
      <c r="A230" t="s">
        <v>7</v>
      </c>
      <c r="B230" t="s">
        <v>51</v>
      </c>
      <c r="C230" t="s">
        <v>9</v>
      </c>
      <c r="D230" s="27">
        <v>823</v>
      </c>
      <c r="E230" s="27">
        <v>63498</v>
      </c>
      <c r="F230" s="28">
        <v>12.961038142933599</v>
      </c>
      <c r="G230" s="28">
        <v>1.14320019371313</v>
      </c>
    </row>
    <row r="231" spans="1:7" x14ac:dyDescent="0.35">
      <c r="A231" t="s">
        <v>7</v>
      </c>
      <c r="B231" t="s">
        <v>51</v>
      </c>
      <c r="C231" t="s">
        <v>10</v>
      </c>
      <c r="D231" s="27">
        <v>625</v>
      </c>
      <c r="E231" s="27">
        <v>12430</v>
      </c>
      <c r="F231" s="28">
        <v>50.281576830249399</v>
      </c>
      <c r="G231" s="28">
        <v>4.4349771784200698</v>
      </c>
    </row>
    <row r="232" spans="1:7" x14ac:dyDescent="0.35">
      <c r="A232" t="s">
        <v>7</v>
      </c>
      <c r="B232" t="s">
        <v>51</v>
      </c>
      <c r="C232" t="s">
        <v>11</v>
      </c>
      <c r="D232" s="27">
        <v>333</v>
      </c>
      <c r="E232" s="27">
        <v>23554</v>
      </c>
      <c r="F232" s="28">
        <v>14.137726076250299</v>
      </c>
      <c r="G232" s="28">
        <v>1.24698739489816</v>
      </c>
    </row>
    <row r="233" spans="1:7" x14ac:dyDescent="0.35">
      <c r="A233" t="s">
        <v>7</v>
      </c>
      <c r="B233" t="s">
        <v>51</v>
      </c>
      <c r="C233" t="s">
        <v>12</v>
      </c>
      <c r="D233" s="27">
        <v>350</v>
      </c>
      <c r="E233" s="27"/>
      <c r="F233" s="28"/>
      <c r="G233" s="28"/>
    </row>
    <row r="234" spans="1:7" x14ac:dyDescent="0.35">
      <c r="A234" t="s">
        <v>7</v>
      </c>
      <c r="B234" t="s">
        <v>51</v>
      </c>
      <c r="C234" t="s">
        <v>13</v>
      </c>
      <c r="D234" s="27">
        <v>91</v>
      </c>
      <c r="E234" s="27">
        <v>9226</v>
      </c>
      <c r="F234" s="28">
        <v>9.8634294385432497</v>
      </c>
      <c r="G234" s="28">
        <v>0.86998235175829997</v>
      </c>
    </row>
    <row r="235" spans="1:7" x14ac:dyDescent="0.35">
      <c r="A235" t="s">
        <v>7</v>
      </c>
      <c r="B235" t="s">
        <v>51</v>
      </c>
      <c r="C235" t="s">
        <v>14</v>
      </c>
      <c r="D235" s="27">
        <v>11606</v>
      </c>
      <c r="E235" s="27">
        <v>1023682</v>
      </c>
      <c r="F235" s="28">
        <v>11.3375052018107</v>
      </c>
      <c r="G235" s="28">
        <v>1</v>
      </c>
    </row>
    <row r="236" spans="1:7" x14ac:dyDescent="0.35">
      <c r="A236" t="s">
        <v>7</v>
      </c>
      <c r="B236" t="s">
        <v>52</v>
      </c>
      <c r="C236" t="s">
        <v>9</v>
      </c>
      <c r="D236" s="27">
        <v>830</v>
      </c>
      <c r="E236" s="27">
        <v>48755</v>
      </c>
      <c r="F236" s="28">
        <v>17.023894985129701</v>
      </c>
      <c r="G236" s="28">
        <v>1.3824010625788199</v>
      </c>
    </row>
    <row r="237" spans="1:7" x14ac:dyDescent="0.35">
      <c r="A237" t="s">
        <v>7</v>
      </c>
      <c r="B237" t="s">
        <v>52</v>
      </c>
      <c r="C237" t="s">
        <v>10</v>
      </c>
      <c r="D237" s="27">
        <v>905</v>
      </c>
      <c r="E237" s="27">
        <v>14246</v>
      </c>
      <c r="F237" s="28">
        <v>63.526603959006003</v>
      </c>
      <c r="G237" s="28">
        <v>5.1585870854856397</v>
      </c>
    </row>
    <row r="238" spans="1:7" x14ac:dyDescent="0.35">
      <c r="A238" t="s">
        <v>7</v>
      </c>
      <c r="B238" t="s">
        <v>52</v>
      </c>
      <c r="C238" t="s">
        <v>11</v>
      </c>
      <c r="D238" s="27">
        <v>403</v>
      </c>
      <c r="E238" s="27">
        <v>30036</v>
      </c>
      <c r="F238" s="28">
        <v>13.4172326541484</v>
      </c>
      <c r="G238" s="28">
        <v>1.0895272024506499</v>
      </c>
    </row>
    <row r="239" spans="1:7" x14ac:dyDescent="0.35">
      <c r="A239" t="s">
        <v>7</v>
      </c>
      <c r="B239" t="s">
        <v>52</v>
      </c>
      <c r="C239" t="s">
        <v>12</v>
      </c>
      <c r="D239" s="27">
        <v>1073</v>
      </c>
      <c r="E239" s="27"/>
      <c r="F239" s="28"/>
      <c r="G239" s="28"/>
    </row>
    <row r="240" spans="1:7" x14ac:dyDescent="0.35">
      <c r="A240" t="s">
        <v>7</v>
      </c>
      <c r="B240" t="s">
        <v>52</v>
      </c>
      <c r="C240" t="s">
        <v>13</v>
      </c>
      <c r="D240" s="27">
        <v>68</v>
      </c>
      <c r="E240" s="27">
        <v>8462</v>
      </c>
      <c r="F240" s="28">
        <v>8.0359253131647392</v>
      </c>
      <c r="G240" s="28">
        <v>0.65254583051801796</v>
      </c>
    </row>
    <row r="241" spans="1:7" x14ac:dyDescent="0.35">
      <c r="A241" t="s">
        <v>7</v>
      </c>
      <c r="B241" t="s">
        <v>52</v>
      </c>
      <c r="C241" t="s">
        <v>14</v>
      </c>
      <c r="D241" s="27">
        <v>18539</v>
      </c>
      <c r="E241" s="27">
        <v>1505433</v>
      </c>
      <c r="F241" s="28">
        <v>12.3147293835063</v>
      </c>
      <c r="G241" s="28">
        <v>1</v>
      </c>
    </row>
    <row r="242" spans="1:7" x14ac:dyDescent="0.35">
      <c r="A242" t="s">
        <v>7</v>
      </c>
      <c r="B242" t="s">
        <v>53</v>
      </c>
      <c r="C242" t="s">
        <v>9</v>
      </c>
      <c r="D242" s="27">
        <v>4617</v>
      </c>
      <c r="E242" s="27">
        <v>209324</v>
      </c>
      <c r="F242" s="28">
        <v>22.056715904530801</v>
      </c>
      <c r="G242" s="28">
        <v>1.3922951056942801</v>
      </c>
    </row>
    <row r="243" spans="1:7" x14ac:dyDescent="0.35">
      <c r="A243" t="s">
        <v>7</v>
      </c>
      <c r="B243" t="s">
        <v>53</v>
      </c>
      <c r="C243" t="s">
        <v>10</v>
      </c>
      <c r="D243" s="27">
        <v>3146</v>
      </c>
      <c r="E243" s="27">
        <v>69013</v>
      </c>
      <c r="F243" s="28">
        <v>45.585614304551299</v>
      </c>
      <c r="G243" s="28">
        <v>2.8775193896048998</v>
      </c>
    </row>
    <row r="244" spans="1:7" x14ac:dyDescent="0.35">
      <c r="A244" t="s">
        <v>7</v>
      </c>
      <c r="B244" t="s">
        <v>53</v>
      </c>
      <c r="C244" t="s">
        <v>11</v>
      </c>
      <c r="D244" s="27">
        <v>1831</v>
      </c>
      <c r="E244" s="27">
        <v>55986</v>
      </c>
      <c r="F244" s="28">
        <v>32.704604722609197</v>
      </c>
      <c r="G244" s="28">
        <v>2.06442614966091</v>
      </c>
    </row>
    <row r="245" spans="1:7" x14ac:dyDescent="0.35">
      <c r="A245" t="s">
        <v>7</v>
      </c>
      <c r="B245" t="s">
        <v>53</v>
      </c>
      <c r="C245" t="s">
        <v>12</v>
      </c>
      <c r="D245" s="27">
        <v>3562</v>
      </c>
      <c r="E245" s="27"/>
      <c r="F245" s="28"/>
      <c r="G245" s="28"/>
    </row>
    <row r="246" spans="1:7" x14ac:dyDescent="0.35">
      <c r="A246" t="s">
        <v>7</v>
      </c>
      <c r="B246" t="s">
        <v>53</v>
      </c>
      <c r="C246" t="s">
        <v>13</v>
      </c>
      <c r="D246" s="27">
        <v>210</v>
      </c>
      <c r="E246" s="27">
        <v>15803</v>
      </c>
      <c r="F246" s="28">
        <v>13.2886160855534</v>
      </c>
      <c r="G246" s="28">
        <v>0.83882275210181201</v>
      </c>
    </row>
    <row r="247" spans="1:7" x14ac:dyDescent="0.35">
      <c r="A247" t="s">
        <v>7</v>
      </c>
      <c r="B247" t="s">
        <v>53</v>
      </c>
      <c r="C247" t="s">
        <v>14</v>
      </c>
      <c r="D247" s="27">
        <v>30411</v>
      </c>
      <c r="E247" s="27">
        <v>1919646</v>
      </c>
      <c r="F247" s="28">
        <v>15.841983365682999</v>
      </c>
      <c r="G247" s="28">
        <v>1</v>
      </c>
    </row>
    <row r="248" spans="1:7" x14ac:dyDescent="0.35">
      <c r="A248" t="s">
        <v>7</v>
      </c>
      <c r="B248" t="s">
        <v>96</v>
      </c>
      <c r="C248" t="s">
        <v>9</v>
      </c>
      <c r="D248" s="27">
        <v>969</v>
      </c>
      <c r="E248" s="27">
        <v>70128</v>
      </c>
      <c r="F248" s="28">
        <v>13.8175906913073</v>
      </c>
      <c r="G248" s="28">
        <v>1.0082079486343301</v>
      </c>
    </row>
    <row r="249" spans="1:7" x14ac:dyDescent="0.35">
      <c r="A249" t="s">
        <v>7</v>
      </c>
      <c r="B249" t="s">
        <v>96</v>
      </c>
      <c r="C249" t="s">
        <v>10</v>
      </c>
      <c r="D249" s="27">
        <v>618</v>
      </c>
      <c r="E249" s="27">
        <v>18276</v>
      </c>
      <c r="F249" s="28">
        <v>33.814839133289603</v>
      </c>
      <c r="G249" s="28">
        <v>2.4673179541655701</v>
      </c>
    </row>
    <row r="250" spans="1:7" x14ac:dyDescent="0.35">
      <c r="A250" t="s">
        <v>7</v>
      </c>
      <c r="B250" t="s">
        <v>96</v>
      </c>
      <c r="C250" t="s">
        <v>11</v>
      </c>
      <c r="D250" s="27">
        <v>416</v>
      </c>
      <c r="E250" s="27">
        <v>31521</v>
      </c>
      <c r="F250" s="28">
        <v>13.1975508391231</v>
      </c>
      <c r="G250" s="28">
        <v>0.96296640679046197</v>
      </c>
    </row>
    <row r="251" spans="1:7" x14ac:dyDescent="0.35">
      <c r="A251" t="s">
        <v>7</v>
      </c>
      <c r="B251" t="s">
        <v>96</v>
      </c>
      <c r="C251" t="s">
        <v>12</v>
      </c>
      <c r="D251" s="27">
        <v>751</v>
      </c>
      <c r="E251" s="27"/>
      <c r="F251" s="28"/>
      <c r="G251" s="28"/>
    </row>
    <row r="252" spans="1:7" x14ac:dyDescent="0.35">
      <c r="A252" t="s">
        <v>7</v>
      </c>
      <c r="B252" t="s">
        <v>96</v>
      </c>
      <c r="C252" t="s">
        <v>13</v>
      </c>
      <c r="D252" s="27">
        <v>102</v>
      </c>
      <c r="E252" s="27">
        <v>15278</v>
      </c>
      <c r="F252" s="28">
        <v>6.6762665270323298</v>
      </c>
      <c r="G252" s="28">
        <v>0.48713738379801702</v>
      </c>
    </row>
    <row r="253" spans="1:7" x14ac:dyDescent="0.35">
      <c r="A253" t="s">
        <v>7</v>
      </c>
      <c r="B253" t="s">
        <v>96</v>
      </c>
      <c r="C253" t="s">
        <v>14</v>
      </c>
      <c r="D253" s="27">
        <v>40132</v>
      </c>
      <c r="E253" s="27">
        <v>2928253</v>
      </c>
      <c r="F253" s="28">
        <v>13.705099935012401</v>
      </c>
      <c r="G253" s="28">
        <v>1</v>
      </c>
    </row>
    <row r="254" spans="1:7" x14ac:dyDescent="0.35">
      <c r="A254" t="s">
        <v>7</v>
      </c>
      <c r="B254" t="s">
        <v>54</v>
      </c>
      <c r="C254" t="s">
        <v>9</v>
      </c>
      <c r="D254" s="27">
        <v>277</v>
      </c>
      <c r="E254" s="27">
        <v>25096</v>
      </c>
      <c r="F254" s="28">
        <v>11.0376155562639</v>
      </c>
      <c r="G254" s="28">
        <v>1.2619465827302701</v>
      </c>
    </row>
    <row r="255" spans="1:7" x14ac:dyDescent="0.35">
      <c r="A255" t="s">
        <v>7</v>
      </c>
      <c r="B255" t="s">
        <v>54</v>
      </c>
      <c r="C255" t="s">
        <v>10</v>
      </c>
      <c r="D255" s="27">
        <v>166</v>
      </c>
      <c r="E255" s="27">
        <v>4443</v>
      </c>
      <c r="F255" s="28">
        <v>37.362142696376303</v>
      </c>
      <c r="G255" s="28">
        <v>4.2716679212853599</v>
      </c>
    </row>
    <row r="256" spans="1:7" x14ac:dyDescent="0.35">
      <c r="A256" t="s">
        <v>7</v>
      </c>
      <c r="B256" t="s">
        <v>54</v>
      </c>
      <c r="C256" t="s">
        <v>11</v>
      </c>
      <c r="D256" s="27">
        <v>211</v>
      </c>
      <c r="E256" s="27">
        <v>7949</v>
      </c>
      <c r="F256" s="28">
        <v>26.544219398666499</v>
      </c>
      <c r="G256" s="28">
        <v>3.03483907286296</v>
      </c>
    </row>
    <row r="257" spans="1:7" x14ac:dyDescent="0.35">
      <c r="A257" t="s">
        <v>7</v>
      </c>
      <c r="B257" t="s">
        <v>54</v>
      </c>
      <c r="C257" t="s">
        <v>12</v>
      </c>
      <c r="D257" s="27">
        <v>83</v>
      </c>
      <c r="E257" s="27"/>
      <c r="F257" s="28"/>
      <c r="G257" s="28"/>
    </row>
    <row r="258" spans="1:7" x14ac:dyDescent="0.35">
      <c r="A258" t="s">
        <v>7</v>
      </c>
      <c r="B258" t="s">
        <v>54</v>
      </c>
      <c r="C258" t="s">
        <v>13</v>
      </c>
      <c r="D258" s="27">
        <v>9</v>
      </c>
      <c r="E258" s="27">
        <v>2298</v>
      </c>
      <c r="F258" s="28">
        <v>3.9164490861618799</v>
      </c>
      <c r="G258" s="28">
        <v>0.44777329990572701</v>
      </c>
    </row>
    <row r="259" spans="1:7" x14ac:dyDescent="0.35">
      <c r="A259" t="s">
        <v>7</v>
      </c>
      <c r="B259" t="s">
        <v>54</v>
      </c>
      <c r="C259" t="s">
        <v>14</v>
      </c>
      <c r="D259" s="27">
        <v>4423</v>
      </c>
      <c r="E259" s="27">
        <v>505688</v>
      </c>
      <c r="F259" s="28">
        <v>8.7464998180696405</v>
      </c>
      <c r="G259" s="28">
        <v>1</v>
      </c>
    </row>
    <row r="260" spans="1:7" x14ac:dyDescent="0.35">
      <c r="A260" t="s">
        <v>7</v>
      </c>
      <c r="B260" t="s">
        <v>55</v>
      </c>
      <c r="C260" t="s">
        <v>9</v>
      </c>
      <c r="D260" s="27">
        <v>580</v>
      </c>
      <c r="E260" s="27">
        <v>25260</v>
      </c>
      <c r="F260" s="28">
        <v>22.961203483768799</v>
      </c>
      <c r="G260" s="28">
        <v>2.8319764417559199</v>
      </c>
    </row>
    <row r="261" spans="1:7" x14ac:dyDescent="0.35">
      <c r="A261" t="s">
        <v>7</v>
      </c>
      <c r="B261" t="s">
        <v>55</v>
      </c>
      <c r="C261" t="s">
        <v>10</v>
      </c>
      <c r="D261" s="27">
        <v>247</v>
      </c>
      <c r="E261" s="27">
        <v>5062</v>
      </c>
      <c r="F261" s="28">
        <v>48.794942710391098</v>
      </c>
      <c r="G261" s="28">
        <v>6.0182441364774704</v>
      </c>
    </row>
    <row r="262" spans="1:7" x14ac:dyDescent="0.35">
      <c r="A262" t="s">
        <v>7</v>
      </c>
      <c r="B262" t="s">
        <v>55</v>
      </c>
      <c r="C262" t="s">
        <v>11</v>
      </c>
      <c r="D262" s="27">
        <v>240</v>
      </c>
      <c r="E262" s="27">
        <v>13466</v>
      </c>
      <c r="F262" s="28">
        <v>17.822664488341001</v>
      </c>
      <c r="G262" s="28">
        <v>2.19820211061589</v>
      </c>
    </row>
    <row r="263" spans="1:7" x14ac:dyDescent="0.35">
      <c r="A263" t="s">
        <v>7</v>
      </c>
      <c r="B263" t="s">
        <v>55</v>
      </c>
      <c r="C263" t="s">
        <v>12</v>
      </c>
      <c r="D263" s="27">
        <v>329</v>
      </c>
      <c r="E263" s="27"/>
      <c r="F263" s="28"/>
      <c r="G263" s="28"/>
    </row>
    <row r="264" spans="1:7" x14ac:dyDescent="0.35">
      <c r="A264" t="s">
        <v>7</v>
      </c>
      <c r="B264" t="s">
        <v>55</v>
      </c>
      <c r="C264" t="s">
        <v>13</v>
      </c>
      <c r="D264" s="27">
        <v>3</v>
      </c>
      <c r="E264" s="27">
        <v>2112</v>
      </c>
      <c r="F264" s="28">
        <v>1.4204545454545501</v>
      </c>
      <c r="G264" s="28">
        <v>0.17519525107453601</v>
      </c>
    </row>
    <row r="265" spans="1:7" x14ac:dyDescent="0.35">
      <c r="A265" t="s">
        <v>7</v>
      </c>
      <c r="B265" t="s">
        <v>55</v>
      </c>
      <c r="C265" t="s">
        <v>14</v>
      </c>
      <c r="D265" s="27">
        <v>9539</v>
      </c>
      <c r="E265" s="27">
        <v>1176516</v>
      </c>
      <c r="F265" s="28">
        <v>8.1078370374903503</v>
      </c>
      <c r="G265" s="28">
        <v>1</v>
      </c>
    </row>
    <row r="266" spans="1:7" x14ac:dyDescent="0.35">
      <c r="A266" t="s">
        <v>7</v>
      </c>
      <c r="B266" t="s">
        <v>56</v>
      </c>
      <c r="C266" t="s">
        <v>9</v>
      </c>
      <c r="D266" s="27">
        <v>5112</v>
      </c>
      <c r="E266" s="27">
        <v>514981</v>
      </c>
      <c r="F266" s="28">
        <v>9.9265798155660097</v>
      </c>
      <c r="G266" s="28">
        <v>1.87173084437863</v>
      </c>
    </row>
    <row r="267" spans="1:7" x14ac:dyDescent="0.35">
      <c r="A267" t="s">
        <v>7</v>
      </c>
      <c r="B267" t="s">
        <v>56</v>
      </c>
      <c r="C267" t="s">
        <v>10</v>
      </c>
      <c r="D267" s="27">
        <v>2720</v>
      </c>
      <c r="E267" s="27">
        <v>164069</v>
      </c>
      <c r="F267" s="28">
        <v>16.578390798993102</v>
      </c>
      <c r="G267" s="28">
        <v>3.1259795403024202</v>
      </c>
    </row>
    <row r="268" spans="1:7" x14ac:dyDescent="0.35">
      <c r="A268" t="s">
        <v>7</v>
      </c>
      <c r="B268" t="s">
        <v>56</v>
      </c>
      <c r="C268" t="s">
        <v>11</v>
      </c>
      <c r="D268" s="27">
        <v>886</v>
      </c>
      <c r="E268" s="27">
        <v>96204</v>
      </c>
      <c r="F268" s="28">
        <v>9.2095962745831805</v>
      </c>
      <c r="G268" s="28">
        <v>1.7365382369042099</v>
      </c>
    </row>
    <row r="269" spans="1:7" x14ac:dyDescent="0.35">
      <c r="A269" t="s">
        <v>7</v>
      </c>
      <c r="B269" t="s">
        <v>56</v>
      </c>
      <c r="C269" t="s">
        <v>12</v>
      </c>
      <c r="D269" s="27">
        <v>1409</v>
      </c>
      <c r="E269" s="27"/>
      <c r="F269" s="28"/>
      <c r="G269" s="28"/>
    </row>
    <row r="270" spans="1:7" x14ac:dyDescent="0.35">
      <c r="A270" t="s">
        <v>7</v>
      </c>
      <c r="B270" t="s">
        <v>56</v>
      </c>
      <c r="C270" t="s">
        <v>13</v>
      </c>
      <c r="D270" s="27">
        <v>163</v>
      </c>
      <c r="E270" s="27">
        <v>42068</v>
      </c>
      <c r="F270" s="28">
        <v>3.8746790909955302</v>
      </c>
      <c r="G270" s="28">
        <v>0.73059971323786399</v>
      </c>
    </row>
    <row r="271" spans="1:7" x14ac:dyDescent="0.35">
      <c r="A271" t="s">
        <v>7</v>
      </c>
      <c r="B271" t="s">
        <v>56</v>
      </c>
      <c r="C271" t="s">
        <v>14</v>
      </c>
      <c r="D271" s="27">
        <v>10178</v>
      </c>
      <c r="E271" s="27">
        <v>1919138</v>
      </c>
      <c r="F271" s="28">
        <v>5.3034226824751496</v>
      </c>
      <c r="G271" s="28">
        <v>1</v>
      </c>
    </row>
    <row r="272" spans="1:7" x14ac:dyDescent="0.35">
      <c r="A272" t="s">
        <v>7</v>
      </c>
      <c r="B272" t="s">
        <v>57</v>
      </c>
      <c r="C272" t="s">
        <v>9</v>
      </c>
      <c r="D272" s="27">
        <v>6243</v>
      </c>
      <c r="E272" s="27">
        <v>291547</v>
      </c>
      <c r="F272" s="28">
        <v>21.4133570230529</v>
      </c>
      <c r="G272" s="28">
        <v>1.44863987178357</v>
      </c>
    </row>
    <row r="273" spans="1:7" x14ac:dyDescent="0.35">
      <c r="A273" t="s">
        <v>7</v>
      </c>
      <c r="B273" t="s">
        <v>57</v>
      </c>
      <c r="C273" t="s">
        <v>10</v>
      </c>
      <c r="D273" s="27">
        <v>1212</v>
      </c>
      <c r="E273" s="27">
        <v>46476</v>
      </c>
      <c r="F273" s="28">
        <v>26.077975729408699</v>
      </c>
      <c r="G273" s="28">
        <v>1.76420704966324</v>
      </c>
    </row>
    <row r="274" spans="1:7" x14ac:dyDescent="0.35">
      <c r="A274" t="s">
        <v>7</v>
      </c>
      <c r="B274" t="s">
        <v>57</v>
      </c>
      <c r="C274" t="s">
        <v>11</v>
      </c>
      <c r="D274" s="27">
        <v>1168</v>
      </c>
      <c r="E274" s="27">
        <v>48126</v>
      </c>
      <c r="F274" s="28">
        <v>24.269625566222</v>
      </c>
      <c r="G274" s="28">
        <v>1.64186994270152</v>
      </c>
    </row>
    <row r="275" spans="1:7" x14ac:dyDescent="0.35">
      <c r="A275" t="s">
        <v>7</v>
      </c>
      <c r="B275" t="s">
        <v>57</v>
      </c>
      <c r="C275" t="s">
        <v>12</v>
      </c>
      <c r="D275" s="27">
        <v>695</v>
      </c>
      <c r="E275" s="27"/>
      <c r="F275" s="28"/>
      <c r="G275" s="28"/>
    </row>
    <row r="276" spans="1:7" x14ac:dyDescent="0.35">
      <c r="A276" t="s">
        <v>7</v>
      </c>
      <c r="B276" t="s">
        <v>57</v>
      </c>
      <c r="C276" t="s">
        <v>13</v>
      </c>
      <c r="D276" s="27">
        <v>119</v>
      </c>
      <c r="E276" s="27">
        <v>20091</v>
      </c>
      <c r="F276" s="28">
        <v>5.9230501219451499</v>
      </c>
      <c r="G276" s="28">
        <v>0.40070160694490597</v>
      </c>
    </row>
    <row r="277" spans="1:7" x14ac:dyDescent="0.35">
      <c r="A277" t="s">
        <v>7</v>
      </c>
      <c r="B277" t="s">
        <v>57</v>
      </c>
      <c r="C277" t="s">
        <v>14</v>
      </c>
      <c r="D277" s="27">
        <v>26900</v>
      </c>
      <c r="E277" s="27">
        <v>1819818</v>
      </c>
      <c r="F277" s="28">
        <v>14.7816979500148</v>
      </c>
      <c r="G277" s="28">
        <v>1</v>
      </c>
    </row>
    <row r="278" spans="1:7" x14ac:dyDescent="0.35">
      <c r="A278" t="s">
        <v>7</v>
      </c>
      <c r="B278" t="s">
        <v>58</v>
      </c>
      <c r="C278" t="s">
        <v>9</v>
      </c>
      <c r="D278" s="27">
        <v>162</v>
      </c>
      <c r="E278" s="27">
        <v>19543</v>
      </c>
      <c r="F278" s="28">
        <v>8.2894130890856097</v>
      </c>
      <c r="G278" s="28">
        <v>1.0956017070656601</v>
      </c>
    </row>
    <row r="279" spans="1:7" x14ac:dyDescent="0.35">
      <c r="A279" t="s">
        <v>7</v>
      </c>
      <c r="B279" t="s">
        <v>58</v>
      </c>
      <c r="C279" t="s">
        <v>10</v>
      </c>
      <c r="D279" s="27">
        <v>296</v>
      </c>
      <c r="E279" s="27">
        <v>6089</v>
      </c>
      <c r="F279" s="28">
        <v>48.612251601248197</v>
      </c>
      <c r="G279" s="28">
        <v>6.4250225276814996</v>
      </c>
    </row>
    <row r="280" spans="1:7" x14ac:dyDescent="0.35">
      <c r="A280" t="s">
        <v>7</v>
      </c>
      <c r="B280" t="s">
        <v>58</v>
      </c>
      <c r="C280" t="s">
        <v>11</v>
      </c>
      <c r="D280" s="27">
        <v>115</v>
      </c>
      <c r="E280" s="27">
        <v>9794</v>
      </c>
      <c r="F280" s="28">
        <v>11.741882785378801</v>
      </c>
      <c r="G280" s="28">
        <v>1.5519104531977199</v>
      </c>
    </row>
    <row r="281" spans="1:7" x14ac:dyDescent="0.35">
      <c r="A281" t="s">
        <v>7</v>
      </c>
      <c r="B281" t="s">
        <v>58</v>
      </c>
      <c r="C281" t="s">
        <v>12</v>
      </c>
      <c r="D281" s="27">
        <v>127</v>
      </c>
      <c r="E281" s="27"/>
      <c r="F281" s="28"/>
      <c r="G281" s="28"/>
    </row>
    <row r="282" spans="1:7" x14ac:dyDescent="0.35">
      <c r="A282" t="s">
        <v>7</v>
      </c>
      <c r="B282" t="s">
        <v>58</v>
      </c>
      <c r="C282" t="s">
        <v>13</v>
      </c>
      <c r="D282" s="27">
        <v>28</v>
      </c>
      <c r="E282" s="27">
        <v>1842</v>
      </c>
      <c r="F282" s="28">
        <v>15.2008686210641</v>
      </c>
      <c r="G282" s="28">
        <v>2.0090804295959801</v>
      </c>
    </row>
    <row r="283" spans="1:7" x14ac:dyDescent="0.35">
      <c r="A283" t="s">
        <v>7</v>
      </c>
      <c r="B283" t="s">
        <v>58</v>
      </c>
      <c r="C283" t="s">
        <v>14</v>
      </c>
      <c r="D283" s="27">
        <v>4864</v>
      </c>
      <c r="E283" s="27">
        <v>642869</v>
      </c>
      <c r="F283" s="28">
        <v>7.5660826700307497</v>
      </c>
      <c r="G283" s="28">
        <v>1</v>
      </c>
    </row>
    <row r="284" spans="1:7" x14ac:dyDescent="0.35">
      <c r="A284" t="s">
        <v>59</v>
      </c>
      <c r="B284" t="s">
        <v>8</v>
      </c>
      <c r="C284" t="s">
        <v>9</v>
      </c>
      <c r="D284" s="27">
        <v>125839</v>
      </c>
      <c r="E284" s="27">
        <v>4213531</v>
      </c>
      <c r="F284" s="28">
        <v>29.865450141460901</v>
      </c>
      <c r="G284" s="28">
        <v>1.84711332461282</v>
      </c>
    </row>
    <row r="285" spans="1:7" x14ac:dyDescent="0.35">
      <c r="A285" t="s">
        <v>59</v>
      </c>
      <c r="B285" t="s">
        <v>8</v>
      </c>
      <c r="C285" t="s">
        <v>10</v>
      </c>
      <c r="D285" s="27">
        <v>177849</v>
      </c>
      <c r="E285" s="27">
        <v>1864890</v>
      </c>
      <c r="F285" s="28">
        <v>95.367018966266102</v>
      </c>
      <c r="G285" s="28">
        <v>5.8982433088007102</v>
      </c>
    </row>
    <row r="286" spans="1:7" x14ac:dyDescent="0.35">
      <c r="A286" t="s">
        <v>59</v>
      </c>
      <c r="B286" t="s">
        <v>8</v>
      </c>
      <c r="C286" t="s">
        <v>11</v>
      </c>
      <c r="D286" s="27">
        <v>35076</v>
      </c>
      <c r="E286" s="27">
        <v>1224400</v>
      </c>
      <c r="F286" s="28">
        <v>28.647500816726598</v>
      </c>
      <c r="G286" s="28">
        <v>1.7717858001400799</v>
      </c>
    </row>
    <row r="287" spans="1:7" x14ac:dyDescent="0.35">
      <c r="A287" t="s">
        <v>59</v>
      </c>
      <c r="B287" t="s">
        <v>8</v>
      </c>
      <c r="C287" t="s">
        <v>12</v>
      </c>
      <c r="D287" s="27">
        <v>51324</v>
      </c>
      <c r="E287" s="27"/>
      <c r="F287" s="28"/>
      <c r="G287" s="28"/>
    </row>
    <row r="288" spans="1:7" x14ac:dyDescent="0.35">
      <c r="A288" t="s">
        <v>59</v>
      </c>
      <c r="B288" t="s">
        <v>8</v>
      </c>
      <c r="C288" t="s">
        <v>13</v>
      </c>
      <c r="D288" s="27">
        <v>13427</v>
      </c>
      <c r="E288" s="27">
        <v>563696</v>
      </c>
      <c r="F288" s="28">
        <v>23.8195765093242</v>
      </c>
      <c r="G288" s="28">
        <v>1.4731891516320199</v>
      </c>
    </row>
    <row r="289" spans="1:7" x14ac:dyDescent="0.35">
      <c r="A289" t="s">
        <v>59</v>
      </c>
      <c r="B289" t="s">
        <v>8</v>
      </c>
      <c r="C289" t="s">
        <v>14</v>
      </c>
      <c r="D289" s="27">
        <v>779484</v>
      </c>
      <c r="E289" s="27">
        <v>48209395</v>
      </c>
      <c r="F289" s="28">
        <v>16.168715662164999</v>
      </c>
      <c r="G289" s="28">
        <v>1</v>
      </c>
    </row>
    <row r="290" spans="1:7" x14ac:dyDescent="0.35">
      <c r="A290" t="s">
        <v>59</v>
      </c>
      <c r="B290" t="s">
        <v>15</v>
      </c>
      <c r="C290" t="s">
        <v>9</v>
      </c>
      <c r="D290" s="27">
        <v>378</v>
      </c>
      <c r="E290" s="27">
        <v>41981</v>
      </c>
      <c r="F290" s="28">
        <v>9.0040732712417508</v>
      </c>
      <c r="G290" s="28">
        <v>0.71873132515620097</v>
      </c>
    </row>
    <row r="291" spans="1:7" x14ac:dyDescent="0.35">
      <c r="A291" t="s">
        <v>59</v>
      </c>
      <c r="B291" t="s">
        <v>15</v>
      </c>
      <c r="C291" t="s">
        <v>10</v>
      </c>
      <c r="D291" s="27">
        <v>1382</v>
      </c>
      <c r="E291" s="27">
        <v>30923</v>
      </c>
      <c r="F291" s="28">
        <v>44.691653461824501</v>
      </c>
      <c r="G291" s="28">
        <v>3.56741780618685</v>
      </c>
    </row>
    <row r="292" spans="1:7" x14ac:dyDescent="0.35">
      <c r="A292" t="s">
        <v>59</v>
      </c>
      <c r="B292" t="s">
        <v>15</v>
      </c>
      <c r="C292" t="s">
        <v>11</v>
      </c>
      <c r="D292" s="27">
        <v>414</v>
      </c>
      <c r="E292" s="27">
        <v>28277</v>
      </c>
      <c r="F292" s="28">
        <v>14.6408742087209</v>
      </c>
      <c r="G292" s="28">
        <v>1.16867717581645</v>
      </c>
    </row>
    <row r="293" spans="1:7" x14ac:dyDescent="0.35">
      <c r="A293" t="s">
        <v>59</v>
      </c>
      <c r="B293" t="s">
        <v>15</v>
      </c>
      <c r="C293" t="s">
        <v>12</v>
      </c>
      <c r="D293" s="27">
        <v>3418</v>
      </c>
      <c r="E293" s="27"/>
      <c r="F293" s="28"/>
      <c r="G293" s="28"/>
    </row>
    <row r="294" spans="1:7" x14ac:dyDescent="0.35">
      <c r="A294" t="s">
        <v>59</v>
      </c>
      <c r="B294" t="s">
        <v>15</v>
      </c>
      <c r="C294" t="s">
        <v>13</v>
      </c>
      <c r="D294" s="27">
        <v>46</v>
      </c>
      <c r="E294" s="27">
        <v>6404</v>
      </c>
      <c r="F294" s="28">
        <v>7.1830106183635198</v>
      </c>
      <c r="G294" s="28">
        <v>0.57336880596435802</v>
      </c>
    </row>
    <row r="295" spans="1:7" x14ac:dyDescent="0.35">
      <c r="A295" t="s">
        <v>59</v>
      </c>
      <c r="B295" t="s">
        <v>15</v>
      </c>
      <c r="C295" t="s">
        <v>14</v>
      </c>
      <c r="D295" s="27">
        <v>18691</v>
      </c>
      <c r="E295" s="27">
        <v>1491970</v>
      </c>
      <c r="F295" s="28">
        <v>12.5277317908537</v>
      </c>
      <c r="G295" s="28">
        <v>1</v>
      </c>
    </row>
    <row r="296" spans="1:7" x14ac:dyDescent="0.35">
      <c r="A296" t="s">
        <v>59</v>
      </c>
      <c r="B296" t="s">
        <v>16</v>
      </c>
      <c r="C296" t="s">
        <v>9</v>
      </c>
      <c r="D296" s="27">
        <v>1022</v>
      </c>
      <c r="E296" s="27">
        <v>85286</v>
      </c>
      <c r="F296" s="28">
        <v>11.9832094364843</v>
      </c>
      <c r="G296" s="28">
        <v>1.1630545364023499</v>
      </c>
    </row>
    <row r="297" spans="1:7" x14ac:dyDescent="0.35">
      <c r="A297" t="s">
        <v>59</v>
      </c>
      <c r="B297" t="s">
        <v>16</v>
      </c>
      <c r="C297" t="s">
        <v>10</v>
      </c>
      <c r="D297" s="27">
        <v>678</v>
      </c>
      <c r="E297" s="27">
        <v>29725</v>
      </c>
      <c r="F297" s="28">
        <v>22.8090832632464</v>
      </c>
      <c r="G297" s="28">
        <v>2.2137815333285702</v>
      </c>
    </row>
    <row r="298" spans="1:7" x14ac:dyDescent="0.35">
      <c r="A298" t="s">
        <v>59</v>
      </c>
      <c r="B298" t="s">
        <v>16</v>
      </c>
      <c r="C298" t="s">
        <v>11</v>
      </c>
      <c r="D298" s="27">
        <v>260</v>
      </c>
      <c r="E298" s="27">
        <v>18456</v>
      </c>
      <c r="F298" s="28">
        <v>14.0875596012137</v>
      </c>
      <c r="G298" s="28">
        <v>1.36729648162079</v>
      </c>
    </row>
    <row r="299" spans="1:7" x14ac:dyDescent="0.35">
      <c r="A299" t="s">
        <v>59</v>
      </c>
      <c r="B299" t="s">
        <v>16</v>
      </c>
      <c r="C299" t="s">
        <v>12</v>
      </c>
      <c r="D299" s="27">
        <v>735</v>
      </c>
      <c r="E299" s="27"/>
      <c r="F299" s="28"/>
      <c r="G299" s="28"/>
    </row>
    <row r="300" spans="1:7" x14ac:dyDescent="0.35">
      <c r="A300" t="s">
        <v>59</v>
      </c>
      <c r="B300" t="s">
        <v>16</v>
      </c>
      <c r="C300" t="s">
        <v>13</v>
      </c>
      <c r="D300" s="27">
        <v>15</v>
      </c>
      <c r="E300" s="27">
        <v>4947</v>
      </c>
      <c r="F300" s="28">
        <v>3.0321406913280802</v>
      </c>
      <c r="G300" s="28">
        <v>0.29429052414975698</v>
      </c>
    </row>
    <row r="301" spans="1:7" x14ac:dyDescent="0.35">
      <c r="A301" t="s">
        <v>59</v>
      </c>
      <c r="B301" t="s">
        <v>16</v>
      </c>
      <c r="C301" t="s">
        <v>14</v>
      </c>
      <c r="D301" s="27">
        <v>4911</v>
      </c>
      <c r="E301" s="27">
        <v>476647</v>
      </c>
      <c r="F301" s="28">
        <v>10.303222300780201</v>
      </c>
      <c r="G301" s="28">
        <v>1</v>
      </c>
    </row>
    <row r="302" spans="1:7" x14ac:dyDescent="0.35">
      <c r="A302" t="s">
        <v>59</v>
      </c>
      <c r="B302" t="s">
        <v>17</v>
      </c>
      <c r="C302" t="s">
        <v>9</v>
      </c>
      <c r="D302" s="27">
        <v>820</v>
      </c>
      <c r="E302" s="27"/>
      <c r="F302" s="28"/>
      <c r="G302" s="28"/>
    </row>
    <row r="303" spans="1:7" x14ac:dyDescent="0.35">
      <c r="A303" t="s">
        <v>59</v>
      </c>
      <c r="B303" t="s">
        <v>17</v>
      </c>
      <c r="C303" t="s">
        <v>10</v>
      </c>
      <c r="D303" s="27">
        <v>1761</v>
      </c>
      <c r="E303" s="27"/>
      <c r="F303" s="28"/>
      <c r="G303" s="28"/>
    </row>
    <row r="304" spans="1:7" x14ac:dyDescent="0.35">
      <c r="A304" t="s">
        <v>59</v>
      </c>
      <c r="B304" t="s">
        <v>17</v>
      </c>
      <c r="C304" t="s">
        <v>11</v>
      </c>
      <c r="D304" s="27">
        <v>441</v>
      </c>
      <c r="E304" s="27"/>
      <c r="F304" s="28"/>
      <c r="G304" s="28"/>
    </row>
    <row r="305" spans="1:7" x14ac:dyDescent="0.35">
      <c r="A305" t="s">
        <v>59</v>
      </c>
      <c r="B305" t="s">
        <v>17</v>
      </c>
      <c r="C305" t="s">
        <v>12</v>
      </c>
      <c r="D305" s="27">
        <v>1395</v>
      </c>
      <c r="E305" s="27"/>
      <c r="F305" s="28"/>
      <c r="G305" s="28"/>
    </row>
    <row r="306" spans="1:7" x14ac:dyDescent="0.35">
      <c r="A306" t="s">
        <v>59</v>
      </c>
      <c r="B306" t="s">
        <v>17</v>
      </c>
      <c r="C306" t="s">
        <v>13</v>
      </c>
      <c r="D306" s="27">
        <v>103</v>
      </c>
      <c r="E306" s="27"/>
      <c r="F306" s="28"/>
      <c r="G306" s="28"/>
    </row>
    <row r="307" spans="1:7" x14ac:dyDescent="0.35">
      <c r="A307" t="s">
        <v>59</v>
      </c>
      <c r="B307" t="s">
        <v>17</v>
      </c>
      <c r="C307" t="s">
        <v>14</v>
      </c>
      <c r="D307" s="27">
        <v>7427</v>
      </c>
      <c r="E307" s="27"/>
      <c r="F307" s="28"/>
      <c r="G307" s="28"/>
    </row>
    <row r="308" spans="1:7" x14ac:dyDescent="0.35">
      <c r="A308" t="s">
        <v>59</v>
      </c>
      <c r="B308" t="s">
        <v>18</v>
      </c>
      <c r="C308" t="s">
        <v>9</v>
      </c>
      <c r="D308" s="27">
        <v>1000</v>
      </c>
      <c r="E308" s="27">
        <v>47130</v>
      </c>
      <c r="F308" s="28">
        <v>21.217907914279699</v>
      </c>
      <c r="G308" s="28">
        <v>1.0334160927042599</v>
      </c>
    </row>
    <row r="309" spans="1:7" x14ac:dyDescent="0.35">
      <c r="A309" t="s">
        <v>59</v>
      </c>
      <c r="B309" t="s">
        <v>18</v>
      </c>
      <c r="C309" t="s">
        <v>10</v>
      </c>
      <c r="D309" s="27">
        <v>521</v>
      </c>
      <c r="E309" s="27">
        <v>10174</v>
      </c>
      <c r="F309" s="28">
        <v>51.208964025948497</v>
      </c>
      <c r="G309" s="28">
        <v>2.4941274949880299</v>
      </c>
    </row>
    <row r="310" spans="1:7" x14ac:dyDescent="0.35">
      <c r="A310" t="s">
        <v>59</v>
      </c>
      <c r="B310" t="s">
        <v>18</v>
      </c>
      <c r="C310" t="s">
        <v>11</v>
      </c>
      <c r="D310" s="27">
        <v>421</v>
      </c>
      <c r="E310" s="27">
        <v>16029</v>
      </c>
      <c r="F310" s="28">
        <v>26.264894878033601</v>
      </c>
      <c r="G310" s="28">
        <v>1.27922909034207</v>
      </c>
    </row>
    <row r="311" spans="1:7" x14ac:dyDescent="0.35">
      <c r="A311" t="s">
        <v>59</v>
      </c>
      <c r="B311" t="s">
        <v>18</v>
      </c>
      <c r="C311" t="s">
        <v>12</v>
      </c>
      <c r="D311" s="27">
        <v>520</v>
      </c>
      <c r="E311" s="27"/>
      <c r="F311" s="28"/>
      <c r="G311" s="28"/>
    </row>
    <row r="312" spans="1:7" x14ac:dyDescent="0.35">
      <c r="A312" t="s">
        <v>59</v>
      </c>
      <c r="B312" t="s">
        <v>18</v>
      </c>
      <c r="C312" t="s">
        <v>13</v>
      </c>
      <c r="D312" s="27">
        <v>41</v>
      </c>
      <c r="E312" s="27">
        <v>4977</v>
      </c>
      <c r="F312" s="28">
        <v>8.2378943138436806</v>
      </c>
      <c r="G312" s="28">
        <v>0.40122582246639199</v>
      </c>
    </row>
    <row r="313" spans="1:7" x14ac:dyDescent="0.35">
      <c r="A313" t="s">
        <v>59</v>
      </c>
      <c r="B313" t="s">
        <v>18</v>
      </c>
      <c r="C313" t="s">
        <v>14</v>
      </c>
      <c r="D313" s="27">
        <v>14917</v>
      </c>
      <c r="E313" s="27">
        <v>726531</v>
      </c>
      <c r="F313" s="28">
        <v>20.531814884705501</v>
      </c>
      <c r="G313" s="28">
        <v>1</v>
      </c>
    </row>
    <row r="314" spans="1:7" x14ac:dyDescent="0.35">
      <c r="A314" t="s">
        <v>59</v>
      </c>
      <c r="B314" t="s">
        <v>19</v>
      </c>
      <c r="C314" t="s">
        <v>9</v>
      </c>
      <c r="D314" s="27">
        <v>134</v>
      </c>
      <c r="E314" s="27">
        <v>16011</v>
      </c>
      <c r="F314" s="28">
        <v>8.3692461432765004</v>
      </c>
      <c r="G314" s="28">
        <v>1.1163455765650301</v>
      </c>
    </row>
    <row r="315" spans="1:7" x14ac:dyDescent="0.35">
      <c r="A315" t="s">
        <v>59</v>
      </c>
      <c r="B315" t="s">
        <v>19</v>
      </c>
      <c r="C315" t="s">
        <v>10</v>
      </c>
      <c r="D315" s="27">
        <v>88</v>
      </c>
      <c r="E315" s="27">
        <v>3264</v>
      </c>
      <c r="F315" s="28">
        <v>26.960784313725501</v>
      </c>
      <c r="G315" s="28">
        <v>3.5962082837688398</v>
      </c>
    </row>
    <row r="316" spans="1:7" x14ac:dyDescent="0.35">
      <c r="A316" t="s">
        <v>59</v>
      </c>
      <c r="B316" t="s">
        <v>19</v>
      </c>
      <c r="C316" t="s">
        <v>11</v>
      </c>
      <c r="D316" s="27">
        <v>53</v>
      </c>
      <c r="E316" s="27">
        <v>10423</v>
      </c>
      <c r="F316" s="28">
        <v>5.0849083757075704</v>
      </c>
      <c r="G316" s="28">
        <v>0.67825881510485997</v>
      </c>
    </row>
    <row r="317" spans="1:7" x14ac:dyDescent="0.35">
      <c r="A317" t="s">
        <v>59</v>
      </c>
      <c r="B317" t="s">
        <v>19</v>
      </c>
      <c r="C317" t="s">
        <v>12</v>
      </c>
      <c r="D317" s="27">
        <v>127</v>
      </c>
      <c r="E317" s="27"/>
      <c r="F317" s="28"/>
      <c r="G317" s="28"/>
    </row>
    <row r="318" spans="1:7" x14ac:dyDescent="0.35">
      <c r="A318" t="s">
        <v>59</v>
      </c>
      <c r="B318" t="s">
        <v>19</v>
      </c>
      <c r="C318" t="s">
        <v>13</v>
      </c>
      <c r="D318" s="27">
        <v>45</v>
      </c>
      <c r="E318" s="27">
        <v>2013</v>
      </c>
      <c r="F318" s="28">
        <v>22.354694485842</v>
      </c>
      <c r="G318" s="28">
        <v>2.98181746330651</v>
      </c>
    </row>
    <row r="319" spans="1:7" x14ac:dyDescent="0.35">
      <c r="A319" t="s">
        <v>59</v>
      </c>
      <c r="B319" t="s">
        <v>19</v>
      </c>
      <c r="C319" t="s">
        <v>14</v>
      </c>
      <c r="D319" s="27">
        <v>7467</v>
      </c>
      <c r="E319" s="27">
        <v>995998</v>
      </c>
      <c r="F319" s="28">
        <v>7.4970030060301296</v>
      </c>
      <c r="G319" s="28">
        <v>1</v>
      </c>
    </row>
    <row r="320" spans="1:7" x14ac:dyDescent="0.35">
      <c r="A320" t="s">
        <v>59</v>
      </c>
      <c r="B320" t="s">
        <v>20</v>
      </c>
      <c r="C320" t="s">
        <v>9</v>
      </c>
      <c r="D320" s="27">
        <v>594</v>
      </c>
      <c r="E320" s="27">
        <v>19573</v>
      </c>
      <c r="F320" s="28">
        <v>30.347928268533199</v>
      </c>
      <c r="G320" s="28">
        <v>0.54357814794974502</v>
      </c>
    </row>
    <row r="321" spans="1:7" x14ac:dyDescent="0.35">
      <c r="A321" t="s">
        <v>59</v>
      </c>
      <c r="B321" t="s">
        <v>20</v>
      </c>
      <c r="C321" t="s">
        <v>10</v>
      </c>
      <c r="D321" s="27">
        <v>256</v>
      </c>
      <c r="E321" s="27">
        <v>3156</v>
      </c>
      <c r="F321" s="28">
        <v>81.1153358681876</v>
      </c>
      <c r="G321" s="28">
        <v>1.4529006280560199</v>
      </c>
    </row>
    <row r="322" spans="1:7" x14ac:dyDescent="0.35">
      <c r="A322" t="s">
        <v>59</v>
      </c>
      <c r="B322" t="s">
        <v>20</v>
      </c>
      <c r="C322" t="s">
        <v>11</v>
      </c>
      <c r="D322" s="27">
        <v>138</v>
      </c>
      <c r="E322" s="27">
        <v>5762</v>
      </c>
      <c r="F322" s="28">
        <v>23.950017355084999</v>
      </c>
      <c r="G322" s="28">
        <v>0.42898170715462203</v>
      </c>
    </row>
    <row r="323" spans="1:7" x14ac:dyDescent="0.35">
      <c r="A323" t="s">
        <v>59</v>
      </c>
      <c r="B323" t="s">
        <v>20</v>
      </c>
      <c r="C323" t="s">
        <v>12</v>
      </c>
      <c r="D323" s="27">
        <v>197</v>
      </c>
      <c r="E323" s="27"/>
      <c r="F323" s="28"/>
      <c r="G323" s="28"/>
    </row>
    <row r="324" spans="1:7" x14ac:dyDescent="0.35">
      <c r="A324" t="s">
        <v>59</v>
      </c>
      <c r="B324" t="s">
        <v>20</v>
      </c>
      <c r="C324" t="s">
        <v>13</v>
      </c>
      <c r="D324" s="27">
        <v>44</v>
      </c>
      <c r="E324" s="27">
        <v>2280</v>
      </c>
      <c r="F324" s="28">
        <v>19.2982456140351</v>
      </c>
      <c r="G324" s="28">
        <v>0.34566130896102498</v>
      </c>
    </row>
    <row r="325" spans="1:7" x14ac:dyDescent="0.35">
      <c r="A325" t="s">
        <v>59</v>
      </c>
      <c r="B325" t="s">
        <v>20</v>
      </c>
      <c r="C325" t="s">
        <v>14</v>
      </c>
      <c r="D325" s="27">
        <v>29392</v>
      </c>
      <c r="E325" s="27">
        <v>526456</v>
      </c>
      <c r="F325" s="28">
        <v>55.829926907471901</v>
      </c>
      <c r="G325" s="28">
        <v>1</v>
      </c>
    </row>
    <row r="326" spans="1:7" x14ac:dyDescent="0.35">
      <c r="A326" t="s">
        <v>59</v>
      </c>
      <c r="B326" t="s">
        <v>21</v>
      </c>
      <c r="C326" t="s">
        <v>9</v>
      </c>
      <c r="D326" s="27">
        <v>88</v>
      </c>
      <c r="E326" s="27">
        <v>4066</v>
      </c>
      <c r="F326" s="28">
        <v>21.642892277422501</v>
      </c>
      <c r="G326" s="28">
        <v>0.78835764568648703</v>
      </c>
    </row>
    <row r="327" spans="1:7" x14ac:dyDescent="0.35">
      <c r="A327" t="s">
        <v>59</v>
      </c>
      <c r="B327" t="s">
        <v>21</v>
      </c>
      <c r="C327" t="s">
        <v>10</v>
      </c>
      <c r="D327" s="27">
        <v>32</v>
      </c>
      <c r="E327" s="27">
        <v>579</v>
      </c>
      <c r="F327" s="28">
        <v>55.267702936096697</v>
      </c>
      <c r="G327" s="28">
        <v>2.0131651357269602</v>
      </c>
    </row>
    <row r="328" spans="1:7" x14ac:dyDescent="0.35">
      <c r="A328" t="s">
        <v>59</v>
      </c>
      <c r="B328" t="s">
        <v>21</v>
      </c>
      <c r="C328" t="s">
        <v>11</v>
      </c>
      <c r="D328" s="27">
        <v>40</v>
      </c>
      <c r="E328" s="27">
        <v>2504</v>
      </c>
      <c r="F328" s="28">
        <v>15.9744408945687</v>
      </c>
      <c r="G328" s="28">
        <v>0.58188029831565002</v>
      </c>
    </row>
    <row r="329" spans="1:7" x14ac:dyDescent="0.35">
      <c r="A329" t="s">
        <v>59</v>
      </c>
      <c r="B329" t="s">
        <v>21</v>
      </c>
      <c r="C329" t="s">
        <v>12</v>
      </c>
      <c r="D329" s="27">
        <v>417</v>
      </c>
      <c r="E329" s="27"/>
      <c r="F329" s="28"/>
      <c r="G329" s="28"/>
    </row>
    <row r="330" spans="1:7" x14ac:dyDescent="0.35">
      <c r="A330" t="s">
        <v>59</v>
      </c>
      <c r="B330" t="s">
        <v>21</v>
      </c>
      <c r="C330" t="s">
        <v>13</v>
      </c>
      <c r="D330" s="27">
        <v>11</v>
      </c>
      <c r="E330" s="27">
        <v>452</v>
      </c>
      <c r="F330" s="28">
        <v>24.336283185840699</v>
      </c>
      <c r="G330" s="28">
        <v>0.88646631287645306</v>
      </c>
    </row>
    <row r="331" spans="1:7" x14ac:dyDescent="0.35">
      <c r="A331" t="s">
        <v>59</v>
      </c>
      <c r="B331" t="s">
        <v>21</v>
      </c>
      <c r="C331" t="s">
        <v>14</v>
      </c>
      <c r="D331" s="27">
        <v>13514</v>
      </c>
      <c r="E331" s="27">
        <v>492257</v>
      </c>
      <c r="F331" s="28">
        <v>27.4531393154389</v>
      </c>
      <c r="G331" s="28">
        <v>1</v>
      </c>
    </row>
    <row r="332" spans="1:7" x14ac:dyDescent="0.35">
      <c r="A332" t="s">
        <v>59</v>
      </c>
      <c r="B332" t="s">
        <v>22</v>
      </c>
      <c r="C332" t="s">
        <v>9</v>
      </c>
      <c r="D332" s="27">
        <v>796</v>
      </c>
      <c r="E332" s="27">
        <v>39890</v>
      </c>
      <c r="F332" s="28">
        <v>19.954875908749099</v>
      </c>
      <c r="G332" s="28">
        <v>1.43809097932821</v>
      </c>
    </row>
    <row r="333" spans="1:7" x14ac:dyDescent="0.35">
      <c r="A333" t="s">
        <v>59</v>
      </c>
      <c r="B333" t="s">
        <v>22</v>
      </c>
      <c r="C333" t="s">
        <v>10</v>
      </c>
      <c r="D333" s="27">
        <v>418</v>
      </c>
      <c r="E333" s="27">
        <v>10090</v>
      </c>
      <c r="F333" s="28">
        <v>41.427155599603601</v>
      </c>
      <c r="G333" s="28">
        <v>2.9855369203721902</v>
      </c>
    </row>
    <row r="334" spans="1:7" x14ac:dyDescent="0.35">
      <c r="A334" t="s">
        <v>59</v>
      </c>
      <c r="B334" t="s">
        <v>22</v>
      </c>
      <c r="C334" t="s">
        <v>11</v>
      </c>
      <c r="D334" s="27">
        <v>452</v>
      </c>
      <c r="E334" s="27">
        <v>14351</v>
      </c>
      <c r="F334" s="28">
        <v>31.496062992125999</v>
      </c>
      <c r="G334" s="28">
        <v>2.26983140764461</v>
      </c>
    </row>
    <row r="335" spans="1:7" x14ac:dyDescent="0.35">
      <c r="A335" t="s">
        <v>59</v>
      </c>
      <c r="B335" t="s">
        <v>22</v>
      </c>
      <c r="C335" t="s">
        <v>12</v>
      </c>
      <c r="D335" s="27">
        <v>267</v>
      </c>
      <c r="E335" s="27"/>
      <c r="F335" s="28"/>
      <c r="G335" s="28"/>
    </row>
    <row r="336" spans="1:7" x14ac:dyDescent="0.35">
      <c r="A336" t="s">
        <v>59</v>
      </c>
      <c r="B336" t="s">
        <v>22</v>
      </c>
      <c r="C336" t="s">
        <v>13</v>
      </c>
      <c r="D336" s="27">
        <v>29</v>
      </c>
      <c r="E336" s="27">
        <v>4262</v>
      </c>
      <c r="F336" s="28">
        <v>6.8043172219615196</v>
      </c>
      <c r="G336" s="28">
        <v>0.49036773078103502</v>
      </c>
    </row>
    <row r="337" spans="1:7" x14ac:dyDescent="0.35">
      <c r="A337" t="s">
        <v>59</v>
      </c>
      <c r="B337" t="s">
        <v>22</v>
      </c>
      <c r="C337" t="s">
        <v>14</v>
      </c>
      <c r="D337" s="27">
        <v>13180</v>
      </c>
      <c r="E337" s="27">
        <v>949845</v>
      </c>
      <c r="F337" s="28">
        <v>13.875948181019</v>
      </c>
      <c r="G337" s="28">
        <v>1</v>
      </c>
    </row>
    <row r="338" spans="1:7" x14ac:dyDescent="0.35">
      <c r="A338" t="s">
        <v>59</v>
      </c>
      <c r="B338" t="s">
        <v>23</v>
      </c>
      <c r="C338" t="s">
        <v>9</v>
      </c>
      <c r="D338" s="27">
        <v>106</v>
      </c>
      <c r="E338" s="27">
        <v>17405</v>
      </c>
      <c r="F338" s="28">
        <v>6.0902039643780501</v>
      </c>
      <c r="G338" s="28">
        <v>0.60441699411210503</v>
      </c>
    </row>
    <row r="339" spans="1:7" x14ac:dyDescent="0.35">
      <c r="A339" t="s">
        <v>59</v>
      </c>
      <c r="B339" t="s">
        <v>23</v>
      </c>
      <c r="C339" t="s">
        <v>10</v>
      </c>
      <c r="D339" s="27">
        <v>188</v>
      </c>
      <c r="E339" s="27">
        <v>4106</v>
      </c>
      <c r="F339" s="28">
        <v>45.786653677545097</v>
      </c>
      <c r="G339" s="28">
        <v>4.5440566109282896</v>
      </c>
    </row>
    <row r="340" spans="1:7" x14ac:dyDescent="0.35">
      <c r="A340" t="s">
        <v>59</v>
      </c>
      <c r="B340" t="s">
        <v>23</v>
      </c>
      <c r="C340" t="s">
        <v>11</v>
      </c>
      <c r="D340" s="27">
        <v>167</v>
      </c>
      <c r="E340" s="27">
        <v>15645</v>
      </c>
      <c r="F340" s="28">
        <v>10.6743368488335</v>
      </c>
      <c r="G340" s="28">
        <v>1.0593652741433099</v>
      </c>
    </row>
    <row r="341" spans="1:7" x14ac:dyDescent="0.35">
      <c r="A341" t="s">
        <v>59</v>
      </c>
      <c r="B341" t="s">
        <v>23</v>
      </c>
      <c r="C341" t="s">
        <v>12</v>
      </c>
      <c r="D341" s="27">
        <v>921</v>
      </c>
      <c r="E341" s="27"/>
      <c r="F341" s="28"/>
      <c r="G341" s="28"/>
    </row>
    <row r="342" spans="1:7" x14ac:dyDescent="0.35">
      <c r="A342" t="s">
        <v>59</v>
      </c>
      <c r="B342" t="s">
        <v>23</v>
      </c>
      <c r="C342" t="s">
        <v>13</v>
      </c>
      <c r="D342" s="27">
        <v>18</v>
      </c>
      <c r="E342" s="27">
        <v>3756</v>
      </c>
      <c r="F342" s="28">
        <v>4.7923322683706102</v>
      </c>
      <c r="G342" s="28">
        <v>0.475610846759352</v>
      </c>
    </row>
    <row r="343" spans="1:7" x14ac:dyDescent="0.35">
      <c r="A343" t="s">
        <v>59</v>
      </c>
      <c r="B343" t="s">
        <v>23</v>
      </c>
      <c r="C343" t="s">
        <v>14</v>
      </c>
      <c r="D343" s="27">
        <v>16397</v>
      </c>
      <c r="E343" s="27">
        <v>1627306</v>
      </c>
      <c r="F343" s="28">
        <v>10.076162688517099</v>
      </c>
      <c r="G343" s="28">
        <v>1</v>
      </c>
    </row>
    <row r="344" spans="1:7" x14ac:dyDescent="0.35">
      <c r="A344" t="s">
        <v>59</v>
      </c>
      <c r="B344" t="s">
        <v>24</v>
      </c>
      <c r="C344" t="s">
        <v>9</v>
      </c>
      <c r="D344" s="27">
        <v>95</v>
      </c>
      <c r="E344" s="27">
        <v>14175</v>
      </c>
      <c r="F344" s="28">
        <v>6.7019400352733696</v>
      </c>
      <c r="G344" s="28">
        <v>0.75495812121495198</v>
      </c>
    </row>
    <row r="345" spans="1:7" x14ac:dyDescent="0.35">
      <c r="A345" t="s">
        <v>59</v>
      </c>
      <c r="B345" t="s">
        <v>24</v>
      </c>
      <c r="C345" t="s">
        <v>10</v>
      </c>
      <c r="D345" s="27">
        <v>334</v>
      </c>
      <c r="E345" s="27">
        <v>3208</v>
      </c>
      <c r="F345" s="28">
        <v>104.11471321695799</v>
      </c>
      <c r="G345" s="28">
        <v>11.7282828356285</v>
      </c>
    </row>
    <row r="346" spans="1:7" x14ac:dyDescent="0.35">
      <c r="A346" t="s">
        <v>59</v>
      </c>
      <c r="B346" t="s">
        <v>24</v>
      </c>
      <c r="C346" t="s">
        <v>11</v>
      </c>
      <c r="D346" s="27">
        <v>135</v>
      </c>
      <c r="E346" s="27">
        <v>9507</v>
      </c>
      <c r="F346" s="28">
        <v>14.2000631113916</v>
      </c>
      <c r="G346" s="28">
        <v>1.59960442965567</v>
      </c>
    </row>
    <row r="347" spans="1:7" x14ac:dyDescent="0.35">
      <c r="A347" t="s">
        <v>59</v>
      </c>
      <c r="B347" t="s">
        <v>24</v>
      </c>
      <c r="C347" t="s">
        <v>12</v>
      </c>
      <c r="D347" s="27">
        <v>61</v>
      </c>
      <c r="E347" s="27"/>
      <c r="F347" s="28"/>
      <c r="G347" s="28"/>
    </row>
    <row r="348" spans="1:7" x14ac:dyDescent="0.35">
      <c r="A348" t="s">
        <v>59</v>
      </c>
      <c r="B348" t="s">
        <v>24</v>
      </c>
      <c r="C348" t="s">
        <v>13</v>
      </c>
      <c r="D348" s="27">
        <v>16</v>
      </c>
      <c r="E348" s="27">
        <v>2514</v>
      </c>
      <c r="F348" s="28">
        <v>6.3643595863166302</v>
      </c>
      <c r="G348" s="28">
        <v>0.71693046054327803</v>
      </c>
    </row>
    <row r="349" spans="1:7" x14ac:dyDescent="0.35">
      <c r="A349" t="s">
        <v>59</v>
      </c>
      <c r="B349" t="s">
        <v>24</v>
      </c>
      <c r="C349" t="s">
        <v>14</v>
      </c>
      <c r="D349" s="27">
        <v>6344</v>
      </c>
      <c r="E349" s="27">
        <v>714637</v>
      </c>
      <c r="F349" s="28">
        <v>8.8772341762321307</v>
      </c>
      <c r="G349" s="28">
        <v>1</v>
      </c>
    </row>
    <row r="350" spans="1:7" x14ac:dyDescent="0.35">
      <c r="A350" t="s">
        <v>59</v>
      </c>
      <c r="B350" t="s">
        <v>25</v>
      </c>
      <c r="C350" t="s">
        <v>9</v>
      </c>
      <c r="D350" s="27">
        <v>25</v>
      </c>
      <c r="E350" s="27">
        <v>7061</v>
      </c>
      <c r="F350" s="28">
        <v>3.5405749893782699</v>
      </c>
      <c r="G350" s="28">
        <v>0.410051011645301</v>
      </c>
    </row>
    <row r="351" spans="1:7" x14ac:dyDescent="0.35">
      <c r="A351" t="s">
        <v>59</v>
      </c>
      <c r="B351" t="s">
        <v>25</v>
      </c>
      <c r="C351" t="s">
        <v>10</v>
      </c>
      <c r="D351" s="27">
        <v>9</v>
      </c>
      <c r="E351" s="27">
        <v>1058</v>
      </c>
      <c r="F351" s="28">
        <v>8.5066162570888508</v>
      </c>
      <c r="G351" s="28">
        <v>0.98519212623997199</v>
      </c>
    </row>
    <row r="352" spans="1:7" x14ac:dyDescent="0.35">
      <c r="A352" t="s">
        <v>59</v>
      </c>
      <c r="B352" t="s">
        <v>25</v>
      </c>
      <c r="C352" t="s">
        <v>11</v>
      </c>
      <c r="D352" s="27">
        <v>9</v>
      </c>
      <c r="E352" s="27">
        <v>4240</v>
      </c>
      <c r="F352" s="28">
        <v>2.1226415094339601</v>
      </c>
      <c r="G352" s="28">
        <v>0.24583331829289901</v>
      </c>
    </row>
    <row r="353" spans="1:7" x14ac:dyDescent="0.35">
      <c r="A353" t="s">
        <v>59</v>
      </c>
      <c r="B353" t="s">
        <v>25</v>
      </c>
      <c r="C353" t="s">
        <v>12</v>
      </c>
      <c r="D353" s="27">
        <v>32</v>
      </c>
      <c r="E353" s="27"/>
      <c r="F353" s="28"/>
      <c r="G353" s="28"/>
    </row>
    <row r="354" spans="1:7" x14ac:dyDescent="0.35">
      <c r="A354" t="s">
        <v>59</v>
      </c>
      <c r="B354" t="s">
        <v>25</v>
      </c>
      <c r="C354" t="s">
        <v>13</v>
      </c>
      <c r="D354" s="27">
        <v>2</v>
      </c>
      <c r="E354" s="27">
        <v>1083</v>
      </c>
      <c r="F354" s="28">
        <v>1.84672206832872</v>
      </c>
      <c r="G354" s="28">
        <v>0.21387776127257399</v>
      </c>
    </row>
    <row r="355" spans="1:7" x14ac:dyDescent="0.35">
      <c r="A355" t="s">
        <v>59</v>
      </c>
      <c r="B355" t="s">
        <v>25</v>
      </c>
      <c r="C355" t="s">
        <v>14</v>
      </c>
      <c r="D355" s="27">
        <v>5227</v>
      </c>
      <c r="E355" s="27">
        <v>605364</v>
      </c>
      <c r="F355" s="28">
        <v>8.63447446495001</v>
      </c>
      <c r="G355" s="28">
        <v>1</v>
      </c>
    </row>
    <row r="356" spans="1:7" x14ac:dyDescent="0.35">
      <c r="A356" t="s">
        <v>59</v>
      </c>
      <c r="B356" t="s">
        <v>26</v>
      </c>
      <c r="C356" t="s">
        <v>9</v>
      </c>
      <c r="D356" s="27">
        <v>73</v>
      </c>
      <c r="E356" s="27">
        <v>5270</v>
      </c>
      <c r="F356" s="28">
        <v>13.851992409867201</v>
      </c>
      <c r="G356" s="28">
        <v>0.54816485001989201</v>
      </c>
    </row>
    <row r="357" spans="1:7" x14ac:dyDescent="0.35">
      <c r="A357" t="s">
        <v>59</v>
      </c>
      <c r="B357" t="s">
        <v>26</v>
      </c>
      <c r="C357" t="s">
        <v>10</v>
      </c>
      <c r="D357" s="27">
        <v>70</v>
      </c>
      <c r="E357" s="27">
        <v>856</v>
      </c>
      <c r="F357" s="28">
        <v>81.775700934579405</v>
      </c>
      <c r="G357" s="28">
        <v>3.2361095437898202</v>
      </c>
    </row>
    <row r="358" spans="1:7" x14ac:dyDescent="0.35">
      <c r="A358" t="s">
        <v>59</v>
      </c>
      <c r="B358" t="s">
        <v>26</v>
      </c>
      <c r="C358" t="s">
        <v>11</v>
      </c>
      <c r="D358" s="27">
        <v>45</v>
      </c>
      <c r="E358" s="27">
        <v>3262</v>
      </c>
      <c r="F358" s="28">
        <v>13.795217657878601</v>
      </c>
      <c r="G358" s="28">
        <v>0.54591810294641196</v>
      </c>
    </row>
    <row r="359" spans="1:7" x14ac:dyDescent="0.35">
      <c r="A359" t="s">
        <v>59</v>
      </c>
      <c r="B359" t="s">
        <v>26</v>
      </c>
      <c r="C359" t="s">
        <v>12</v>
      </c>
      <c r="D359" s="27">
        <v>349</v>
      </c>
      <c r="E359" s="27"/>
      <c r="F359" s="28"/>
      <c r="G359" s="28"/>
    </row>
    <row r="360" spans="1:7" x14ac:dyDescent="0.35">
      <c r="A360" t="s">
        <v>59</v>
      </c>
      <c r="B360" t="s">
        <v>26</v>
      </c>
      <c r="C360" t="s">
        <v>13</v>
      </c>
      <c r="D360" s="27">
        <v>15</v>
      </c>
      <c r="E360" s="27">
        <v>1012</v>
      </c>
      <c r="F360" s="28">
        <v>14.822134387351801</v>
      </c>
      <c r="G360" s="28">
        <v>0.58655627530013099</v>
      </c>
    </row>
    <row r="361" spans="1:7" x14ac:dyDescent="0.35">
      <c r="A361" t="s">
        <v>59</v>
      </c>
      <c r="B361" t="s">
        <v>26</v>
      </c>
      <c r="C361" t="s">
        <v>14</v>
      </c>
      <c r="D361" s="27">
        <v>12754</v>
      </c>
      <c r="E361" s="27">
        <v>504714</v>
      </c>
      <c r="F361" s="28">
        <v>25.269756733516399</v>
      </c>
      <c r="G361" s="28">
        <v>1</v>
      </c>
    </row>
    <row r="362" spans="1:7" x14ac:dyDescent="0.35">
      <c r="A362" t="s">
        <v>59</v>
      </c>
      <c r="B362" t="s">
        <v>95</v>
      </c>
      <c r="C362" t="s">
        <v>9</v>
      </c>
      <c r="D362" s="27">
        <v>124122</v>
      </c>
      <c r="E362" s="27">
        <v>4143403</v>
      </c>
      <c r="F362" s="28">
        <v>29.956535726792701</v>
      </c>
      <c r="G362" s="28">
        <v>1.8423437915240199</v>
      </c>
    </row>
    <row r="363" spans="1:7" x14ac:dyDescent="0.35">
      <c r="A363" t="s">
        <v>59</v>
      </c>
      <c r="B363" t="s">
        <v>95</v>
      </c>
      <c r="C363" t="s">
        <v>10</v>
      </c>
      <c r="D363" s="27">
        <v>175446</v>
      </c>
      <c r="E363" s="27">
        <v>1846614</v>
      </c>
      <c r="F363" s="28">
        <v>95.0095688649604</v>
      </c>
      <c r="G363" s="28">
        <v>5.8431419083342204</v>
      </c>
    </row>
    <row r="364" spans="1:7" x14ac:dyDescent="0.35">
      <c r="A364" t="s">
        <v>59</v>
      </c>
      <c r="B364" t="s">
        <v>95</v>
      </c>
      <c r="C364" t="s">
        <v>11</v>
      </c>
      <c r="D364" s="27">
        <v>34305</v>
      </c>
      <c r="E364" s="27">
        <v>1192879</v>
      </c>
      <c r="F364" s="28">
        <v>28.7581556888838</v>
      </c>
      <c r="G364" s="28">
        <v>1.7686427453528799</v>
      </c>
    </row>
    <row r="365" spans="1:7" x14ac:dyDescent="0.35">
      <c r="A365" t="s">
        <v>59</v>
      </c>
      <c r="B365" t="s">
        <v>95</v>
      </c>
      <c r="C365" t="s">
        <v>12</v>
      </c>
      <c r="D365" s="27">
        <v>49094</v>
      </c>
      <c r="E365" s="27"/>
      <c r="F365" s="28"/>
      <c r="G365" s="28"/>
    </row>
    <row r="366" spans="1:7" x14ac:dyDescent="0.35">
      <c r="A366" t="s">
        <v>59</v>
      </c>
      <c r="B366" t="s">
        <v>95</v>
      </c>
      <c r="C366" t="s">
        <v>13</v>
      </c>
      <c r="D366" s="27">
        <v>13224</v>
      </c>
      <c r="E366" s="27">
        <v>548418</v>
      </c>
      <c r="F366" s="28">
        <v>24.112994103038201</v>
      </c>
      <c r="G366" s="28">
        <v>1.48296269588526</v>
      </c>
    </row>
    <row r="367" spans="1:7" x14ac:dyDescent="0.35">
      <c r="A367" t="s">
        <v>59</v>
      </c>
      <c r="B367" t="s">
        <v>95</v>
      </c>
      <c r="C367" t="s">
        <v>14</v>
      </c>
      <c r="D367" s="27">
        <v>736272</v>
      </c>
      <c r="E367" s="27">
        <v>45281142</v>
      </c>
      <c r="F367" s="28">
        <v>16.260013936927599</v>
      </c>
      <c r="G367" s="28">
        <v>1</v>
      </c>
    </row>
    <row r="368" spans="1:7" x14ac:dyDescent="0.35">
      <c r="A368" t="s">
        <v>59</v>
      </c>
      <c r="B368" t="s">
        <v>27</v>
      </c>
      <c r="C368" t="s">
        <v>9</v>
      </c>
      <c r="D368" s="27">
        <v>91</v>
      </c>
      <c r="E368" s="27">
        <v>47227</v>
      </c>
      <c r="F368" s="28">
        <v>1.92686387024372</v>
      </c>
      <c r="G368" s="28">
        <v>0.98568402589819704</v>
      </c>
    </row>
    <row r="369" spans="1:7" x14ac:dyDescent="0.35">
      <c r="A369" t="s">
        <v>59</v>
      </c>
      <c r="B369" t="s">
        <v>27</v>
      </c>
      <c r="C369" t="s">
        <v>10</v>
      </c>
      <c r="D369" s="27">
        <v>249</v>
      </c>
      <c r="E369" s="27">
        <v>34679</v>
      </c>
      <c r="F369" s="28">
        <v>7.1801378355777299</v>
      </c>
      <c r="G369" s="28">
        <v>3.67298763424375</v>
      </c>
    </row>
    <row r="370" spans="1:7" x14ac:dyDescent="0.35">
      <c r="A370" t="s">
        <v>59</v>
      </c>
      <c r="B370" t="s">
        <v>27</v>
      </c>
      <c r="C370" t="s">
        <v>11</v>
      </c>
      <c r="D370" s="27">
        <v>132</v>
      </c>
      <c r="E370" s="27">
        <v>27635</v>
      </c>
      <c r="F370" s="28">
        <v>4.7765514745793398</v>
      </c>
      <c r="G370" s="28">
        <v>2.4434370066723101</v>
      </c>
    </row>
    <row r="371" spans="1:7" x14ac:dyDescent="0.35">
      <c r="A371" t="s">
        <v>59</v>
      </c>
      <c r="B371" t="s">
        <v>27</v>
      </c>
      <c r="C371" t="s">
        <v>12</v>
      </c>
      <c r="D371" s="27">
        <v>120</v>
      </c>
      <c r="E371" s="27"/>
      <c r="F371" s="28"/>
      <c r="G371" s="28"/>
    </row>
    <row r="372" spans="1:7" x14ac:dyDescent="0.35">
      <c r="A372" t="s">
        <v>59</v>
      </c>
      <c r="B372" t="s">
        <v>27</v>
      </c>
      <c r="C372" t="s">
        <v>13</v>
      </c>
      <c r="D372" s="27">
        <v>13</v>
      </c>
      <c r="E372" s="27">
        <v>7101</v>
      </c>
      <c r="F372" s="28">
        <v>1.83072806646951</v>
      </c>
      <c r="G372" s="28">
        <v>0.93650591448074005</v>
      </c>
    </row>
    <row r="373" spans="1:7" x14ac:dyDescent="0.35">
      <c r="A373" t="s">
        <v>59</v>
      </c>
      <c r="B373" t="s">
        <v>27</v>
      </c>
      <c r="C373" t="s">
        <v>14</v>
      </c>
      <c r="D373" s="27">
        <v>3144</v>
      </c>
      <c r="E373" s="27">
        <v>1608308</v>
      </c>
      <c r="F373" s="28">
        <v>1.9548494442606801</v>
      </c>
      <c r="G373" s="28">
        <v>1</v>
      </c>
    </row>
    <row r="374" spans="1:7" x14ac:dyDescent="0.35">
      <c r="A374" t="s">
        <v>59</v>
      </c>
      <c r="B374" t="s">
        <v>28</v>
      </c>
      <c r="C374" t="s">
        <v>9</v>
      </c>
      <c r="D374" s="27">
        <v>170</v>
      </c>
      <c r="E374" s="27">
        <v>12433</v>
      </c>
      <c r="F374" s="28">
        <v>13.6732888281187</v>
      </c>
      <c r="G374" s="28">
        <v>1.76740366713668</v>
      </c>
    </row>
    <row r="375" spans="1:7" x14ac:dyDescent="0.35">
      <c r="A375" t="s">
        <v>59</v>
      </c>
      <c r="B375" t="s">
        <v>28</v>
      </c>
      <c r="C375" t="s">
        <v>10</v>
      </c>
      <c r="D375" s="27">
        <v>301</v>
      </c>
      <c r="E375" s="27">
        <v>5150</v>
      </c>
      <c r="F375" s="28">
        <v>58.446601941747602</v>
      </c>
      <c r="G375" s="28">
        <v>7.55478362975055</v>
      </c>
    </row>
    <row r="376" spans="1:7" x14ac:dyDescent="0.35">
      <c r="A376" t="s">
        <v>59</v>
      </c>
      <c r="B376" t="s">
        <v>28</v>
      </c>
      <c r="C376" t="s">
        <v>11</v>
      </c>
      <c r="D376" s="27">
        <v>162</v>
      </c>
      <c r="E376" s="27">
        <v>8661</v>
      </c>
      <c r="F376" s="28">
        <v>18.704537582265299</v>
      </c>
      <c r="G376" s="28">
        <v>2.4177408032958199</v>
      </c>
    </row>
    <row r="377" spans="1:7" x14ac:dyDescent="0.35">
      <c r="A377" t="s">
        <v>59</v>
      </c>
      <c r="B377" t="s">
        <v>28</v>
      </c>
      <c r="C377" t="s">
        <v>12</v>
      </c>
      <c r="D377" s="27">
        <v>31</v>
      </c>
      <c r="E377" s="27"/>
      <c r="F377" s="28"/>
      <c r="G377" s="28"/>
    </row>
    <row r="378" spans="1:7" x14ac:dyDescent="0.35">
      <c r="A378" t="s">
        <v>59</v>
      </c>
      <c r="B378" t="s">
        <v>28</v>
      </c>
      <c r="C378" t="s">
        <v>13</v>
      </c>
      <c r="D378" s="27">
        <v>22</v>
      </c>
      <c r="E378" s="27">
        <v>1093</v>
      </c>
      <c r="F378" s="28">
        <v>20.128087831656</v>
      </c>
      <c r="G378" s="28">
        <v>2.6017483206351999</v>
      </c>
    </row>
    <row r="379" spans="1:7" x14ac:dyDescent="0.35">
      <c r="A379" t="s">
        <v>59</v>
      </c>
      <c r="B379" t="s">
        <v>28</v>
      </c>
      <c r="C379" t="s">
        <v>14</v>
      </c>
      <c r="D379" s="27">
        <v>4407</v>
      </c>
      <c r="E379" s="27">
        <v>569647</v>
      </c>
      <c r="F379" s="28">
        <v>7.7363700677788199</v>
      </c>
      <c r="G379" s="28">
        <v>1</v>
      </c>
    </row>
    <row r="380" spans="1:7" x14ac:dyDescent="0.35">
      <c r="A380" t="s">
        <v>59</v>
      </c>
      <c r="B380" t="s">
        <v>29</v>
      </c>
      <c r="C380" t="s">
        <v>9</v>
      </c>
      <c r="D380" s="27">
        <v>4977</v>
      </c>
      <c r="E380" s="27">
        <v>272173</v>
      </c>
      <c r="F380" s="28">
        <v>18.286163579781999</v>
      </c>
      <c r="G380" s="28">
        <v>0.99838607260224899</v>
      </c>
    </row>
    <row r="381" spans="1:7" x14ac:dyDescent="0.35">
      <c r="A381" t="s">
        <v>59</v>
      </c>
      <c r="B381" t="s">
        <v>29</v>
      </c>
      <c r="C381" t="s">
        <v>10</v>
      </c>
      <c r="D381" s="27">
        <v>2645</v>
      </c>
      <c r="E381" s="27">
        <v>74097</v>
      </c>
      <c r="F381" s="28">
        <v>35.696451948122103</v>
      </c>
      <c r="G381" s="28">
        <v>1.94895120077152</v>
      </c>
    </row>
    <row r="382" spans="1:7" x14ac:dyDescent="0.35">
      <c r="A382" t="s">
        <v>59</v>
      </c>
      <c r="B382" t="s">
        <v>29</v>
      </c>
      <c r="C382" t="s">
        <v>11</v>
      </c>
      <c r="D382" s="27">
        <v>1421</v>
      </c>
      <c r="E382" s="27">
        <v>60710</v>
      </c>
      <c r="F382" s="28">
        <v>23.406358095865599</v>
      </c>
      <c r="G382" s="28">
        <v>1.2779379245568201</v>
      </c>
    </row>
    <row r="383" spans="1:7" x14ac:dyDescent="0.35">
      <c r="A383" t="s">
        <v>59</v>
      </c>
      <c r="B383" t="s">
        <v>29</v>
      </c>
      <c r="C383" t="s">
        <v>12</v>
      </c>
      <c r="D383" s="27">
        <v>1907</v>
      </c>
      <c r="E383" s="27"/>
      <c r="F383" s="28"/>
      <c r="G383" s="28"/>
    </row>
    <row r="384" spans="1:7" x14ac:dyDescent="0.35">
      <c r="A384" t="s">
        <v>59</v>
      </c>
      <c r="B384" t="s">
        <v>29</v>
      </c>
      <c r="C384" t="s">
        <v>13</v>
      </c>
      <c r="D384" s="27">
        <v>305</v>
      </c>
      <c r="E384" s="27">
        <v>27425</v>
      </c>
      <c r="F384" s="28">
        <v>11.1212397447584</v>
      </c>
      <c r="G384" s="28">
        <v>0.60719630024056603</v>
      </c>
    </row>
    <row r="385" spans="1:7" x14ac:dyDescent="0.35">
      <c r="A385" t="s">
        <v>59</v>
      </c>
      <c r="B385" t="s">
        <v>29</v>
      </c>
      <c r="C385" t="s">
        <v>14</v>
      </c>
      <c r="D385" s="27">
        <v>41176</v>
      </c>
      <c r="E385" s="27">
        <v>2248123</v>
      </c>
      <c r="F385" s="28">
        <v>18.315723828278099</v>
      </c>
      <c r="G385" s="28">
        <v>1</v>
      </c>
    </row>
    <row r="386" spans="1:7" x14ac:dyDescent="0.35">
      <c r="A386" t="s">
        <v>59</v>
      </c>
      <c r="B386" t="s">
        <v>30</v>
      </c>
      <c r="C386" t="s">
        <v>9</v>
      </c>
      <c r="D386" s="27">
        <v>423</v>
      </c>
      <c r="E386" s="27">
        <v>11694</v>
      </c>
      <c r="F386" s="28">
        <v>36.172396100564399</v>
      </c>
      <c r="G386" s="28">
        <v>3.0742211303146698</v>
      </c>
    </row>
    <row r="387" spans="1:7" x14ac:dyDescent="0.35">
      <c r="A387" t="s">
        <v>59</v>
      </c>
      <c r="B387" t="s">
        <v>30</v>
      </c>
      <c r="C387" t="s">
        <v>10</v>
      </c>
      <c r="D387" s="27">
        <v>116</v>
      </c>
      <c r="E387" s="27">
        <v>3185</v>
      </c>
      <c r="F387" s="28">
        <v>36.4207221350078</v>
      </c>
      <c r="G387" s="28">
        <v>3.0953258738370799</v>
      </c>
    </row>
    <row r="388" spans="1:7" x14ac:dyDescent="0.35">
      <c r="A388" t="s">
        <v>59</v>
      </c>
      <c r="B388" t="s">
        <v>30</v>
      </c>
      <c r="C388" t="s">
        <v>11</v>
      </c>
      <c r="D388" s="27">
        <v>82</v>
      </c>
      <c r="E388" s="27">
        <v>5547</v>
      </c>
      <c r="F388" s="28">
        <v>14.782765458806599</v>
      </c>
      <c r="G388" s="28">
        <v>1.2563582962987601</v>
      </c>
    </row>
    <row r="389" spans="1:7" x14ac:dyDescent="0.35">
      <c r="A389" t="s">
        <v>59</v>
      </c>
      <c r="B389" t="s">
        <v>30</v>
      </c>
      <c r="C389" t="s">
        <v>12</v>
      </c>
      <c r="D389" s="27">
        <v>115</v>
      </c>
      <c r="E389" s="27"/>
      <c r="F389" s="28"/>
      <c r="G389" s="28"/>
    </row>
    <row r="390" spans="1:7" x14ac:dyDescent="0.35">
      <c r="A390" t="s">
        <v>59</v>
      </c>
      <c r="B390" t="s">
        <v>30</v>
      </c>
      <c r="C390" t="s">
        <v>13</v>
      </c>
      <c r="D390" s="27">
        <v>44</v>
      </c>
      <c r="E390" s="27">
        <v>1951</v>
      </c>
      <c r="F390" s="28">
        <v>22.5525371604305</v>
      </c>
      <c r="G390" s="28">
        <v>1.91669598242956</v>
      </c>
    </row>
    <row r="391" spans="1:7" x14ac:dyDescent="0.35">
      <c r="A391" t="s">
        <v>59</v>
      </c>
      <c r="B391" t="s">
        <v>30</v>
      </c>
      <c r="C391" t="s">
        <v>14</v>
      </c>
      <c r="D391" s="27">
        <v>6523</v>
      </c>
      <c r="E391" s="27">
        <v>554377</v>
      </c>
      <c r="F391" s="28">
        <v>11.7663611585618</v>
      </c>
      <c r="G391" s="28">
        <v>1</v>
      </c>
    </row>
    <row r="392" spans="1:7" x14ac:dyDescent="0.35">
      <c r="A392" t="s">
        <v>59</v>
      </c>
      <c r="B392" t="s">
        <v>31</v>
      </c>
      <c r="C392" t="s">
        <v>9</v>
      </c>
      <c r="D392" s="27">
        <v>946</v>
      </c>
      <c r="E392" s="27">
        <v>69236</v>
      </c>
      <c r="F392" s="28">
        <v>13.6634120977526</v>
      </c>
      <c r="G392" s="28">
        <v>0.848367191100033</v>
      </c>
    </row>
    <row r="393" spans="1:7" x14ac:dyDescent="0.35">
      <c r="A393" t="s">
        <v>59</v>
      </c>
      <c r="B393" t="s">
        <v>31</v>
      </c>
      <c r="C393" t="s">
        <v>10</v>
      </c>
      <c r="D393" s="27">
        <v>1101</v>
      </c>
      <c r="E393" s="27">
        <v>17445</v>
      </c>
      <c r="F393" s="28">
        <v>63.112639724849501</v>
      </c>
      <c r="G393" s="28">
        <v>3.91869121001523</v>
      </c>
    </row>
    <row r="394" spans="1:7" x14ac:dyDescent="0.35">
      <c r="A394" t="s">
        <v>59</v>
      </c>
      <c r="B394" t="s">
        <v>31</v>
      </c>
      <c r="C394" t="s">
        <v>11</v>
      </c>
      <c r="D394" s="27">
        <v>541</v>
      </c>
      <c r="E394" s="27">
        <v>30905</v>
      </c>
      <c r="F394" s="28">
        <v>17.5052580488594</v>
      </c>
      <c r="G394" s="28">
        <v>1.08690907469846</v>
      </c>
    </row>
    <row r="395" spans="1:7" x14ac:dyDescent="0.35">
      <c r="A395" t="s">
        <v>59</v>
      </c>
      <c r="B395" t="s">
        <v>31</v>
      </c>
      <c r="C395" t="s">
        <v>12</v>
      </c>
      <c r="D395" s="27">
        <v>1455</v>
      </c>
      <c r="E395" s="27"/>
      <c r="F395" s="28"/>
      <c r="G395" s="28"/>
    </row>
    <row r="396" spans="1:7" x14ac:dyDescent="0.35">
      <c r="A396" t="s">
        <v>59</v>
      </c>
      <c r="B396" t="s">
        <v>31</v>
      </c>
      <c r="C396" t="s">
        <v>13</v>
      </c>
      <c r="D396" s="27">
        <v>95</v>
      </c>
      <c r="E396" s="27">
        <v>9027</v>
      </c>
      <c r="F396" s="28">
        <v>10.5239836047413</v>
      </c>
      <c r="G396" s="28">
        <v>0.65343871253109098</v>
      </c>
    </row>
    <row r="397" spans="1:7" x14ac:dyDescent="0.35">
      <c r="A397" t="s">
        <v>59</v>
      </c>
      <c r="B397" t="s">
        <v>31</v>
      </c>
      <c r="C397" t="s">
        <v>14</v>
      </c>
      <c r="D397" s="27">
        <v>28529</v>
      </c>
      <c r="E397" s="27">
        <v>1771378</v>
      </c>
      <c r="F397" s="28">
        <v>16.105540432363998</v>
      </c>
      <c r="G397" s="28">
        <v>1</v>
      </c>
    </row>
    <row r="398" spans="1:7" x14ac:dyDescent="0.35">
      <c r="A398" t="s">
        <v>59</v>
      </c>
      <c r="B398" t="s">
        <v>32</v>
      </c>
      <c r="C398" t="s">
        <v>9</v>
      </c>
      <c r="D398" s="27">
        <v>578</v>
      </c>
      <c r="E398" s="27">
        <v>72581</v>
      </c>
      <c r="F398" s="28">
        <v>7.96351662280762</v>
      </c>
      <c r="G398" s="28">
        <v>1.03597254208296</v>
      </c>
    </row>
    <row r="399" spans="1:7" x14ac:dyDescent="0.35">
      <c r="A399" t="s">
        <v>59</v>
      </c>
      <c r="B399" t="s">
        <v>32</v>
      </c>
      <c r="C399" t="s">
        <v>10</v>
      </c>
      <c r="D399" s="27">
        <v>616</v>
      </c>
      <c r="E399" s="27">
        <v>31401</v>
      </c>
      <c r="F399" s="28">
        <v>19.617209643005001</v>
      </c>
      <c r="G399" s="28">
        <v>2.5519995129078001</v>
      </c>
    </row>
    <row r="400" spans="1:7" x14ac:dyDescent="0.35">
      <c r="A400" t="s">
        <v>59</v>
      </c>
      <c r="B400" t="s">
        <v>32</v>
      </c>
      <c r="C400" t="s">
        <v>11</v>
      </c>
      <c r="D400" s="27">
        <v>558</v>
      </c>
      <c r="E400" s="27">
        <v>27497</v>
      </c>
      <c r="F400" s="28">
        <v>20.293122886132998</v>
      </c>
      <c r="G400" s="28">
        <v>2.6399289533644699</v>
      </c>
    </row>
    <row r="401" spans="1:7" x14ac:dyDescent="0.35">
      <c r="A401" t="s">
        <v>59</v>
      </c>
      <c r="B401" t="s">
        <v>32</v>
      </c>
      <c r="C401" t="s">
        <v>12</v>
      </c>
      <c r="D401" s="27">
        <v>528</v>
      </c>
      <c r="E401" s="27"/>
      <c r="F401" s="28"/>
      <c r="G401" s="28"/>
    </row>
    <row r="402" spans="1:7" x14ac:dyDescent="0.35">
      <c r="A402" t="s">
        <v>59</v>
      </c>
      <c r="B402" t="s">
        <v>32</v>
      </c>
      <c r="C402" t="s">
        <v>13</v>
      </c>
      <c r="D402" s="27">
        <v>63</v>
      </c>
      <c r="E402" s="27">
        <v>7088</v>
      </c>
      <c r="F402" s="28">
        <v>8.8882618510158</v>
      </c>
      <c r="G402" s="28">
        <v>1.1562724937528199</v>
      </c>
    </row>
    <row r="403" spans="1:7" x14ac:dyDescent="0.35">
      <c r="A403" t="s">
        <v>59</v>
      </c>
      <c r="B403" t="s">
        <v>32</v>
      </c>
      <c r="C403" t="s">
        <v>14</v>
      </c>
      <c r="D403" s="27">
        <v>7514</v>
      </c>
      <c r="E403" s="27">
        <v>977495</v>
      </c>
      <c r="F403" s="28">
        <v>7.6869958414109503</v>
      </c>
      <c r="G403" s="28">
        <v>1</v>
      </c>
    </row>
    <row r="404" spans="1:7" x14ac:dyDescent="0.35">
      <c r="A404" t="s">
        <v>59</v>
      </c>
      <c r="B404" t="s">
        <v>33</v>
      </c>
      <c r="C404" t="s">
        <v>9</v>
      </c>
      <c r="D404" s="27">
        <v>233</v>
      </c>
      <c r="E404" s="27">
        <v>16110</v>
      </c>
      <c r="F404" s="28">
        <v>14.4630664183737</v>
      </c>
      <c r="G404" s="28">
        <v>1.2903203643849099</v>
      </c>
    </row>
    <row r="405" spans="1:7" x14ac:dyDescent="0.35">
      <c r="A405" t="s">
        <v>59</v>
      </c>
      <c r="B405" t="s">
        <v>33</v>
      </c>
      <c r="C405" t="s">
        <v>10</v>
      </c>
      <c r="D405" s="27">
        <v>108</v>
      </c>
      <c r="E405" s="27">
        <v>4499</v>
      </c>
      <c r="F405" s="28">
        <v>24.005334518782</v>
      </c>
      <c r="G405" s="28">
        <v>2.1416324234055</v>
      </c>
    </row>
    <row r="406" spans="1:7" x14ac:dyDescent="0.35">
      <c r="A406" t="s">
        <v>59</v>
      </c>
      <c r="B406" t="s">
        <v>33</v>
      </c>
      <c r="C406" t="s">
        <v>11</v>
      </c>
      <c r="D406" s="27">
        <v>80</v>
      </c>
      <c r="E406" s="27">
        <v>8185</v>
      </c>
      <c r="F406" s="28">
        <v>9.7739767868051306</v>
      </c>
      <c r="G406" s="28">
        <v>0.87198391573577205</v>
      </c>
    </row>
    <row r="407" spans="1:7" x14ac:dyDescent="0.35">
      <c r="A407" t="s">
        <v>59</v>
      </c>
      <c r="B407" t="s">
        <v>33</v>
      </c>
      <c r="C407" t="s">
        <v>12</v>
      </c>
      <c r="D407" s="27">
        <v>184</v>
      </c>
      <c r="E407" s="27"/>
      <c r="F407" s="28"/>
      <c r="G407" s="28"/>
    </row>
    <row r="408" spans="1:7" x14ac:dyDescent="0.35">
      <c r="A408" t="s">
        <v>59</v>
      </c>
      <c r="B408" t="s">
        <v>33</v>
      </c>
      <c r="C408" t="s">
        <v>13</v>
      </c>
      <c r="D408" s="27">
        <v>19</v>
      </c>
      <c r="E408" s="27">
        <v>3574</v>
      </c>
      <c r="F408" s="28">
        <v>5.3161723559037499</v>
      </c>
      <c r="G408" s="28">
        <v>0.47428154258410898</v>
      </c>
    </row>
    <row r="409" spans="1:7" x14ac:dyDescent="0.35">
      <c r="A409" t="s">
        <v>59</v>
      </c>
      <c r="B409" t="s">
        <v>33</v>
      </c>
      <c r="C409" t="s">
        <v>14</v>
      </c>
      <c r="D409" s="27">
        <v>9923</v>
      </c>
      <c r="E409" s="27">
        <v>885279</v>
      </c>
      <c r="F409" s="28">
        <v>11.2088957266579</v>
      </c>
      <c r="G409" s="28">
        <v>1</v>
      </c>
    </row>
    <row r="410" spans="1:7" x14ac:dyDescent="0.35">
      <c r="A410" t="s">
        <v>59</v>
      </c>
      <c r="B410" t="s">
        <v>34</v>
      </c>
      <c r="C410" t="s">
        <v>9</v>
      </c>
      <c r="D410" s="27">
        <v>177</v>
      </c>
      <c r="E410" s="27">
        <v>61229</v>
      </c>
      <c r="F410" s="28">
        <v>2.8907870453543301</v>
      </c>
      <c r="G410" s="28">
        <v>0.653651674804822</v>
      </c>
    </row>
    <row r="411" spans="1:7" x14ac:dyDescent="0.35">
      <c r="A411" t="s">
        <v>59</v>
      </c>
      <c r="B411" t="s">
        <v>34</v>
      </c>
      <c r="C411" t="s">
        <v>10</v>
      </c>
      <c r="D411" s="27">
        <v>421</v>
      </c>
      <c r="E411" s="27">
        <v>22879</v>
      </c>
      <c r="F411" s="28">
        <v>18.401153896586401</v>
      </c>
      <c r="G411" s="28">
        <v>4.1607855833499201</v>
      </c>
    </row>
    <row r="412" spans="1:7" x14ac:dyDescent="0.35">
      <c r="A412" t="s">
        <v>59</v>
      </c>
      <c r="B412" t="s">
        <v>34</v>
      </c>
      <c r="C412" t="s">
        <v>11</v>
      </c>
      <c r="D412" s="27">
        <v>141</v>
      </c>
      <c r="E412" s="27">
        <v>27283</v>
      </c>
      <c r="F412" s="28">
        <v>5.1680533665652604</v>
      </c>
      <c r="G412" s="28">
        <v>1.16857682199902</v>
      </c>
    </row>
    <row r="413" spans="1:7" x14ac:dyDescent="0.35">
      <c r="A413" t="s">
        <v>59</v>
      </c>
      <c r="B413" t="s">
        <v>34</v>
      </c>
      <c r="C413" t="s">
        <v>12</v>
      </c>
      <c r="D413" s="27">
        <v>104</v>
      </c>
      <c r="E413" s="27"/>
      <c r="F413" s="28"/>
      <c r="G413" s="28"/>
    </row>
    <row r="414" spans="1:7" x14ac:dyDescent="0.35">
      <c r="A414" t="s">
        <v>59</v>
      </c>
      <c r="B414" t="s">
        <v>34</v>
      </c>
      <c r="C414" t="s">
        <v>13</v>
      </c>
      <c r="D414" s="27">
        <v>295</v>
      </c>
      <c r="E414" s="27">
        <v>8593</v>
      </c>
      <c r="F414" s="28">
        <v>34.330268823460997</v>
      </c>
      <c r="G414" s="28">
        <v>7.7626049103193404</v>
      </c>
    </row>
    <row r="415" spans="1:7" x14ac:dyDescent="0.35">
      <c r="A415" t="s">
        <v>59</v>
      </c>
      <c r="B415" t="s">
        <v>34</v>
      </c>
      <c r="C415" t="s">
        <v>14</v>
      </c>
      <c r="D415" s="27">
        <v>7110</v>
      </c>
      <c r="E415" s="27">
        <v>1607681</v>
      </c>
      <c r="F415" s="28">
        <v>4.4225191440341698</v>
      </c>
      <c r="G415" s="28">
        <v>1</v>
      </c>
    </row>
    <row r="416" spans="1:7" x14ac:dyDescent="0.35">
      <c r="A416" t="s">
        <v>59</v>
      </c>
      <c r="B416" t="s">
        <v>35</v>
      </c>
      <c r="C416" t="s">
        <v>9</v>
      </c>
      <c r="D416" s="27">
        <v>1812</v>
      </c>
      <c r="E416" s="27">
        <v>114830</v>
      </c>
      <c r="F416" s="28">
        <v>15.7798484716538</v>
      </c>
      <c r="G416" s="28">
        <v>1.12309011038332</v>
      </c>
    </row>
    <row r="417" spans="1:7" x14ac:dyDescent="0.35">
      <c r="A417" t="s">
        <v>59</v>
      </c>
      <c r="B417" t="s">
        <v>35</v>
      </c>
      <c r="C417" t="s">
        <v>10</v>
      </c>
      <c r="D417" s="27">
        <v>233</v>
      </c>
      <c r="E417" s="27">
        <v>5377</v>
      </c>
      <c r="F417" s="28">
        <v>43.332713408964104</v>
      </c>
      <c r="G417" s="28">
        <v>3.0840943734729001</v>
      </c>
    </row>
    <row r="418" spans="1:7" x14ac:dyDescent="0.35">
      <c r="A418" t="s">
        <v>59</v>
      </c>
      <c r="B418" t="s">
        <v>35</v>
      </c>
      <c r="C418" t="s">
        <v>11</v>
      </c>
      <c r="D418" s="27">
        <v>216</v>
      </c>
      <c r="E418" s="27">
        <v>16300</v>
      </c>
      <c r="F418" s="28">
        <v>13.251533742331301</v>
      </c>
      <c r="G418" s="28">
        <v>0.94314381536411696</v>
      </c>
    </row>
    <row r="419" spans="1:7" x14ac:dyDescent="0.35">
      <c r="A419" t="s">
        <v>59</v>
      </c>
      <c r="B419" t="s">
        <v>35</v>
      </c>
      <c r="C419" t="s">
        <v>12</v>
      </c>
      <c r="D419" s="27">
        <v>410</v>
      </c>
      <c r="E419" s="27"/>
      <c r="F419" s="28"/>
      <c r="G419" s="28"/>
    </row>
    <row r="420" spans="1:7" x14ac:dyDescent="0.35">
      <c r="A420" t="s">
        <v>59</v>
      </c>
      <c r="B420" t="s">
        <v>35</v>
      </c>
      <c r="C420" t="s">
        <v>13</v>
      </c>
      <c r="D420" s="27">
        <v>43</v>
      </c>
      <c r="E420" s="27">
        <v>4351</v>
      </c>
      <c r="F420" s="28">
        <v>9.8827855665364304</v>
      </c>
      <c r="G420" s="28">
        <v>0.70338183238922303</v>
      </c>
    </row>
    <row r="421" spans="1:7" x14ac:dyDescent="0.35">
      <c r="A421" t="s">
        <v>59</v>
      </c>
      <c r="B421" t="s">
        <v>35</v>
      </c>
      <c r="C421" t="s">
        <v>14</v>
      </c>
      <c r="D421" s="27">
        <v>18547</v>
      </c>
      <c r="E421" s="27">
        <v>1320035</v>
      </c>
      <c r="F421" s="28">
        <v>14.0503850276697</v>
      </c>
      <c r="G421" s="28">
        <v>1</v>
      </c>
    </row>
    <row r="422" spans="1:7" x14ac:dyDescent="0.35">
      <c r="A422" t="s">
        <v>59</v>
      </c>
      <c r="B422" t="s">
        <v>36</v>
      </c>
      <c r="C422" t="s">
        <v>9</v>
      </c>
      <c r="D422" s="27">
        <v>1890</v>
      </c>
      <c r="E422" s="27">
        <v>163612</v>
      </c>
      <c r="F422" s="28">
        <v>11.5517199227441</v>
      </c>
      <c r="G422" s="28">
        <v>1.3409274140356</v>
      </c>
    </row>
    <row r="423" spans="1:7" x14ac:dyDescent="0.35">
      <c r="A423" t="s">
        <v>59</v>
      </c>
      <c r="B423" t="s">
        <v>36</v>
      </c>
      <c r="C423" t="s">
        <v>10</v>
      </c>
      <c r="D423" s="27">
        <v>853</v>
      </c>
      <c r="E423" s="27">
        <v>24623</v>
      </c>
      <c r="F423" s="28">
        <v>34.642407505178099</v>
      </c>
      <c r="G423" s="28">
        <v>4.0213019552547404</v>
      </c>
    </row>
    <row r="424" spans="1:7" x14ac:dyDescent="0.35">
      <c r="A424" t="s">
        <v>59</v>
      </c>
      <c r="B424" t="s">
        <v>36</v>
      </c>
      <c r="C424" t="s">
        <v>11</v>
      </c>
      <c r="D424" s="27">
        <v>454</v>
      </c>
      <c r="E424" s="27">
        <v>20520</v>
      </c>
      <c r="F424" s="28">
        <v>22.124756335282701</v>
      </c>
      <c r="G424" s="28">
        <v>2.56824892719446</v>
      </c>
    </row>
    <row r="425" spans="1:7" x14ac:dyDescent="0.35">
      <c r="A425" t="s">
        <v>59</v>
      </c>
      <c r="B425" t="s">
        <v>36</v>
      </c>
      <c r="C425" t="s">
        <v>12</v>
      </c>
      <c r="D425" s="27">
        <v>561</v>
      </c>
      <c r="E425" s="27"/>
      <c r="F425" s="28"/>
      <c r="G425" s="28"/>
    </row>
    <row r="426" spans="1:7" x14ac:dyDescent="0.35">
      <c r="A426" t="s">
        <v>59</v>
      </c>
      <c r="B426" t="s">
        <v>36</v>
      </c>
      <c r="C426" t="s">
        <v>13</v>
      </c>
      <c r="D426" s="27">
        <v>22</v>
      </c>
      <c r="E426" s="27">
        <v>11238</v>
      </c>
      <c r="F426" s="28">
        <v>1.9576437088449901</v>
      </c>
      <c r="G426" s="28">
        <v>0.22724391983709</v>
      </c>
    </row>
    <row r="427" spans="1:7" x14ac:dyDescent="0.35">
      <c r="A427" t="s">
        <v>59</v>
      </c>
      <c r="B427" t="s">
        <v>36</v>
      </c>
      <c r="C427" t="s">
        <v>14</v>
      </c>
      <c r="D427" s="27">
        <v>6872</v>
      </c>
      <c r="E427" s="27">
        <v>797704</v>
      </c>
      <c r="F427" s="28">
        <v>8.6147242586222497</v>
      </c>
      <c r="G427" s="28">
        <v>1</v>
      </c>
    </row>
    <row r="428" spans="1:7" x14ac:dyDescent="0.35">
      <c r="A428" t="s">
        <v>59</v>
      </c>
      <c r="B428" t="s">
        <v>37</v>
      </c>
      <c r="C428" t="s">
        <v>9</v>
      </c>
      <c r="D428" s="27">
        <v>56</v>
      </c>
      <c r="E428" s="27">
        <v>7316</v>
      </c>
      <c r="F428" s="28">
        <v>7.6544559868780704</v>
      </c>
      <c r="G428" s="28">
        <v>0.86503425662255196</v>
      </c>
    </row>
    <row r="429" spans="1:7" x14ac:dyDescent="0.35">
      <c r="A429" t="s">
        <v>59</v>
      </c>
      <c r="B429" t="s">
        <v>37</v>
      </c>
      <c r="C429" t="s">
        <v>10</v>
      </c>
      <c r="D429" s="27">
        <v>62</v>
      </c>
      <c r="E429" s="27">
        <v>2561</v>
      </c>
      <c r="F429" s="28">
        <v>24.209293244826199</v>
      </c>
      <c r="G429" s="28">
        <v>2.7359054675206198</v>
      </c>
    </row>
    <row r="430" spans="1:7" x14ac:dyDescent="0.35">
      <c r="A430" t="s">
        <v>59</v>
      </c>
      <c r="B430" t="s">
        <v>37</v>
      </c>
      <c r="C430" t="s">
        <v>11</v>
      </c>
      <c r="D430" s="27">
        <v>58</v>
      </c>
      <c r="E430" s="27">
        <v>6190</v>
      </c>
      <c r="F430" s="28">
        <v>9.3699515347334401</v>
      </c>
      <c r="G430" s="28">
        <v>1.05890334653858</v>
      </c>
    </row>
    <row r="431" spans="1:7" x14ac:dyDescent="0.35">
      <c r="A431" t="s">
        <v>59</v>
      </c>
      <c r="B431" t="s">
        <v>37</v>
      </c>
      <c r="C431" t="s">
        <v>12</v>
      </c>
      <c r="D431" s="27">
        <v>134</v>
      </c>
      <c r="E431" s="27"/>
      <c r="F431" s="28"/>
      <c r="G431" s="28"/>
    </row>
    <row r="432" spans="1:7" x14ac:dyDescent="0.35">
      <c r="A432" t="s">
        <v>59</v>
      </c>
      <c r="B432" t="s">
        <v>37</v>
      </c>
      <c r="C432" t="s">
        <v>13</v>
      </c>
      <c r="D432" s="27">
        <v>4</v>
      </c>
      <c r="E432" s="27">
        <v>1102</v>
      </c>
      <c r="F432" s="28">
        <v>3.6297640653357499</v>
      </c>
      <c r="G432" s="28">
        <v>0.41020162182075398</v>
      </c>
    </row>
    <row r="433" spans="1:7" x14ac:dyDescent="0.35">
      <c r="A433" t="s">
        <v>59</v>
      </c>
      <c r="B433" t="s">
        <v>37</v>
      </c>
      <c r="C433" t="s">
        <v>14</v>
      </c>
      <c r="D433" s="27">
        <v>6163</v>
      </c>
      <c r="E433" s="27">
        <v>696484</v>
      </c>
      <c r="F433" s="28">
        <v>8.8487316291544396</v>
      </c>
      <c r="G433" s="28">
        <v>1</v>
      </c>
    </row>
    <row r="434" spans="1:7" x14ac:dyDescent="0.35">
      <c r="A434" t="s">
        <v>59</v>
      </c>
      <c r="B434" t="s">
        <v>38</v>
      </c>
      <c r="C434" t="s">
        <v>9</v>
      </c>
      <c r="D434" s="27">
        <v>557</v>
      </c>
      <c r="E434" s="27">
        <v>940</v>
      </c>
      <c r="F434" s="28">
        <v>592.55319148936201</v>
      </c>
      <c r="G434" s="28">
        <v>1.74427205961767</v>
      </c>
    </row>
    <row r="435" spans="1:7" x14ac:dyDescent="0.35">
      <c r="A435" t="s">
        <v>59</v>
      </c>
      <c r="B435" t="s">
        <v>38</v>
      </c>
      <c r="C435" t="s">
        <v>10</v>
      </c>
      <c r="D435" s="27">
        <v>552</v>
      </c>
      <c r="E435" s="27">
        <v>193</v>
      </c>
      <c r="F435" s="28">
        <v>2860.1036269430101</v>
      </c>
      <c r="G435" s="28">
        <v>8.4191578338286703</v>
      </c>
    </row>
    <row r="436" spans="1:7" x14ac:dyDescent="0.35">
      <c r="A436" t="s">
        <v>59</v>
      </c>
      <c r="B436" t="s">
        <v>38</v>
      </c>
      <c r="C436" t="s">
        <v>11</v>
      </c>
      <c r="D436" s="27">
        <v>156</v>
      </c>
      <c r="E436" s="27">
        <v>289</v>
      </c>
      <c r="F436" s="28">
        <v>539.79238754325297</v>
      </c>
      <c r="G436" s="28">
        <v>1.58896246465143</v>
      </c>
    </row>
    <row r="437" spans="1:7" x14ac:dyDescent="0.35">
      <c r="A437" t="s">
        <v>59</v>
      </c>
      <c r="B437" t="s">
        <v>38</v>
      </c>
      <c r="C437" t="s">
        <v>12</v>
      </c>
      <c r="D437" s="27">
        <v>560</v>
      </c>
      <c r="E437" s="27"/>
      <c r="F437" s="28"/>
      <c r="G437" s="28"/>
    </row>
    <row r="438" spans="1:7" x14ac:dyDescent="0.35">
      <c r="A438" t="s">
        <v>59</v>
      </c>
      <c r="B438" t="s">
        <v>38</v>
      </c>
      <c r="C438" t="s">
        <v>13</v>
      </c>
      <c r="D438" s="27">
        <v>16</v>
      </c>
      <c r="E438" s="27">
        <v>154</v>
      </c>
      <c r="F438" s="28">
        <v>103.89610389610399</v>
      </c>
      <c r="G438" s="28">
        <v>0.30583426725558699</v>
      </c>
    </row>
    <row r="439" spans="1:7" x14ac:dyDescent="0.35">
      <c r="A439" t="s">
        <v>59</v>
      </c>
      <c r="B439" t="s">
        <v>38</v>
      </c>
      <c r="C439" t="s">
        <v>14</v>
      </c>
      <c r="D439" s="27">
        <v>1970</v>
      </c>
      <c r="E439" s="27">
        <v>5799</v>
      </c>
      <c r="F439" s="28">
        <v>339.71374374892201</v>
      </c>
      <c r="G439" s="28">
        <v>1</v>
      </c>
    </row>
    <row r="440" spans="1:7" x14ac:dyDescent="0.35">
      <c r="A440" t="s">
        <v>59</v>
      </c>
      <c r="B440" t="s">
        <v>39</v>
      </c>
      <c r="C440" t="s">
        <v>9</v>
      </c>
      <c r="D440" s="27">
        <v>246</v>
      </c>
      <c r="E440" s="27">
        <v>30405</v>
      </c>
      <c r="F440" s="28">
        <v>8.0907745436605794</v>
      </c>
      <c r="G440" s="28">
        <v>0.43039010042235698</v>
      </c>
    </row>
    <row r="441" spans="1:7" x14ac:dyDescent="0.35">
      <c r="A441" t="s">
        <v>59</v>
      </c>
      <c r="B441" t="s">
        <v>39</v>
      </c>
      <c r="C441" t="s">
        <v>10</v>
      </c>
      <c r="D441" s="27">
        <v>542</v>
      </c>
      <c r="E441" s="27">
        <v>14552</v>
      </c>
      <c r="F441" s="28">
        <v>37.2457394172622</v>
      </c>
      <c r="G441" s="28">
        <v>1.98129331643046</v>
      </c>
    </row>
    <row r="442" spans="1:7" x14ac:dyDescent="0.35">
      <c r="A442" t="s">
        <v>59</v>
      </c>
      <c r="B442" t="s">
        <v>39</v>
      </c>
      <c r="C442" t="s">
        <v>11</v>
      </c>
      <c r="D442" s="27">
        <v>279</v>
      </c>
      <c r="E442" s="27">
        <v>20954</v>
      </c>
      <c r="F442" s="28">
        <v>13.3148802138017</v>
      </c>
      <c r="G442" s="28">
        <v>0.70828727230075605</v>
      </c>
    </row>
    <row r="443" spans="1:7" x14ac:dyDescent="0.35">
      <c r="A443" t="s">
        <v>59</v>
      </c>
      <c r="B443" t="s">
        <v>39</v>
      </c>
      <c r="C443" t="s">
        <v>12</v>
      </c>
      <c r="D443" s="27">
        <v>328</v>
      </c>
      <c r="E443" s="27"/>
      <c r="F443" s="28"/>
      <c r="G443" s="28"/>
    </row>
    <row r="444" spans="1:7" x14ac:dyDescent="0.35">
      <c r="A444" t="s">
        <v>59</v>
      </c>
      <c r="B444" t="s">
        <v>39</v>
      </c>
      <c r="C444" t="s">
        <v>13</v>
      </c>
      <c r="D444" s="27">
        <v>86</v>
      </c>
      <c r="E444" s="27">
        <v>9975</v>
      </c>
      <c r="F444" s="28">
        <v>8.6215538847117799</v>
      </c>
      <c r="G444" s="28">
        <v>0.45862499594000899</v>
      </c>
    </row>
    <row r="445" spans="1:7" x14ac:dyDescent="0.35">
      <c r="A445" t="s">
        <v>59</v>
      </c>
      <c r="B445" t="s">
        <v>39</v>
      </c>
      <c r="C445" t="s">
        <v>14</v>
      </c>
      <c r="D445" s="27">
        <v>24538</v>
      </c>
      <c r="E445" s="27">
        <v>1305303</v>
      </c>
      <c r="F445" s="28">
        <v>18.7987003783796</v>
      </c>
      <c r="G445" s="28">
        <v>1</v>
      </c>
    </row>
    <row r="446" spans="1:7" x14ac:dyDescent="0.35">
      <c r="A446" t="s">
        <v>59</v>
      </c>
      <c r="B446" t="s">
        <v>40</v>
      </c>
      <c r="C446" t="s">
        <v>9</v>
      </c>
      <c r="D446" s="27">
        <v>82382</v>
      </c>
      <c r="E446" s="27">
        <v>1510606</v>
      </c>
      <c r="F446" s="28">
        <v>54.535729369537798</v>
      </c>
      <c r="G446" s="28">
        <v>1.2305283582387401</v>
      </c>
    </row>
    <row r="447" spans="1:7" x14ac:dyDescent="0.35">
      <c r="A447" t="s">
        <v>59</v>
      </c>
      <c r="B447" t="s">
        <v>40</v>
      </c>
      <c r="C447" t="s">
        <v>10</v>
      </c>
      <c r="D447" s="27">
        <v>149749</v>
      </c>
      <c r="E447" s="27">
        <v>1088447</v>
      </c>
      <c r="F447" s="28">
        <v>137.580424219094</v>
      </c>
      <c r="G447" s="28">
        <v>3.1043247334778501</v>
      </c>
    </row>
    <row r="448" spans="1:7" x14ac:dyDescent="0.35">
      <c r="A448" t="s">
        <v>59</v>
      </c>
      <c r="B448" t="s">
        <v>40</v>
      </c>
      <c r="C448" t="s">
        <v>11</v>
      </c>
      <c r="D448" s="27">
        <v>21182</v>
      </c>
      <c r="E448" s="27">
        <v>404990</v>
      </c>
      <c r="F448" s="28">
        <v>52.302525988295997</v>
      </c>
      <c r="G448" s="28">
        <v>1.18013900575182</v>
      </c>
    </row>
    <row r="449" spans="1:7" x14ac:dyDescent="0.35">
      <c r="A449" t="s">
        <v>59</v>
      </c>
      <c r="B449" t="s">
        <v>40</v>
      </c>
      <c r="C449" t="s">
        <v>12</v>
      </c>
      <c r="D449" s="27">
        <v>26978</v>
      </c>
      <c r="E449" s="27"/>
      <c r="F449" s="28"/>
      <c r="G449" s="28"/>
    </row>
    <row r="450" spans="1:7" x14ac:dyDescent="0.35">
      <c r="A450" t="s">
        <v>59</v>
      </c>
      <c r="B450" t="s">
        <v>40</v>
      </c>
      <c r="C450" t="s">
        <v>13</v>
      </c>
      <c r="D450" s="27">
        <v>11040</v>
      </c>
      <c r="E450" s="27">
        <v>280887</v>
      </c>
      <c r="F450" s="28">
        <v>39.304061775731903</v>
      </c>
      <c r="G450" s="28">
        <v>0.88684543450922704</v>
      </c>
    </row>
    <row r="451" spans="1:7" x14ac:dyDescent="0.35">
      <c r="A451" t="s">
        <v>59</v>
      </c>
      <c r="B451" t="s">
        <v>40</v>
      </c>
      <c r="C451" t="s">
        <v>14</v>
      </c>
      <c r="D451" s="27">
        <v>216349</v>
      </c>
      <c r="E451" s="27">
        <v>4881636</v>
      </c>
      <c r="F451" s="28">
        <v>44.318953727807603</v>
      </c>
      <c r="G451" s="28">
        <v>1</v>
      </c>
    </row>
    <row r="452" spans="1:7" x14ac:dyDescent="0.35">
      <c r="A452" t="s">
        <v>59</v>
      </c>
      <c r="B452" t="s">
        <v>41</v>
      </c>
      <c r="C452" t="s">
        <v>9</v>
      </c>
      <c r="D452" s="27">
        <v>160</v>
      </c>
      <c r="E452" s="27">
        <v>13017</v>
      </c>
      <c r="F452" s="28">
        <v>12.2916186525313</v>
      </c>
      <c r="G452" s="28">
        <v>0.66730143544660803</v>
      </c>
    </row>
    <row r="453" spans="1:7" x14ac:dyDescent="0.35">
      <c r="A453" t="s">
        <v>59</v>
      </c>
      <c r="B453" t="s">
        <v>41</v>
      </c>
      <c r="C453" t="s">
        <v>10</v>
      </c>
      <c r="D453" s="27">
        <v>449</v>
      </c>
      <c r="E453" s="27">
        <v>4609</v>
      </c>
      <c r="F453" s="28">
        <v>97.418095031460197</v>
      </c>
      <c r="G453" s="28">
        <v>5.2887448342354899</v>
      </c>
    </row>
    <row r="454" spans="1:7" x14ac:dyDescent="0.35">
      <c r="A454" t="s">
        <v>59</v>
      </c>
      <c r="B454" t="s">
        <v>41</v>
      </c>
      <c r="C454" t="s">
        <v>11</v>
      </c>
      <c r="D454" s="27">
        <v>172</v>
      </c>
      <c r="E454" s="27">
        <v>10027</v>
      </c>
      <c r="F454" s="28">
        <v>17.153685050364</v>
      </c>
      <c r="G454" s="28">
        <v>0.93125885051352697</v>
      </c>
    </row>
    <row r="455" spans="1:7" x14ac:dyDescent="0.35">
      <c r="A455" t="s">
        <v>59</v>
      </c>
      <c r="B455" t="s">
        <v>41</v>
      </c>
      <c r="C455" t="s">
        <v>12</v>
      </c>
      <c r="D455" s="27">
        <v>279</v>
      </c>
      <c r="E455" s="27"/>
      <c r="F455" s="28"/>
      <c r="G455" s="28"/>
    </row>
    <row r="456" spans="1:7" x14ac:dyDescent="0.35">
      <c r="A456" t="s">
        <v>59</v>
      </c>
      <c r="B456" t="s">
        <v>41</v>
      </c>
      <c r="C456" t="s">
        <v>13</v>
      </c>
      <c r="D456" s="27">
        <v>14</v>
      </c>
      <c r="E456" s="27">
        <v>2217</v>
      </c>
      <c r="F456" s="28">
        <v>6.3148398737031997</v>
      </c>
      <c r="G456" s="28">
        <v>0.34282724118436803</v>
      </c>
    </row>
    <row r="457" spans="1:7" x14ac:dyDescent="0.35">
      <c r="A457" t="s">
        <v>59</v>
      </c>
      <c r="B457" t="s">
        <v>41</v>
      </c>
      <c r="C457" t="s">
        <v>14</v>
      </c>
      <c r="D457" s="27">
        <v>15252</v>
      </c>
      <c r="E457" s="27">
        <v>828018</v>
      </c>
      <c r="F457" s="28">
        <v>18.4198894226937</v>
      </c>
      <c r="G457" s="28">
        <v>1</v>
      </c>
    </row>
    <row r="458" spans="1:7" x14ac:dyDescent="0.35">
      <c r="A458" t="s">
        <v>59</v>
      </c>
      <c r="B458" t="s">
        <v>42</v>
      </c>
      <c r="C458" t="s">
        <v>9</v>
      </c>
      <c r="D458" s="27">
        <v>52</v>
      </c>
      <c r="E458" s="27">
        <v>8865</v>
      </c>
      <c r="F458" s="28">
        <v>5.8657642413987601</v>
      </c>
      <c r="G458" s="28">
        <v>1.0980160591021799</v>
      </c>
    </row>
    <row r="459" spans="1:7" x14ac:dyDescent="0.35">
      <c r="A459" t="s">
        <v>59</v>
      </c>
      <c r="B459" t="s">
        <v>42</v>
      </c>
      <c r="C459" t="s">
        <v>10</v>
      </c>
      <c r="D459" s="27">
        <v>13</v>
      </c>
      <c r="E459" s="27">
        <v>1497</v>
      </c>
      <c r="F459" s="28">
        <v>8.6840347361389494</v>
      </c>
      <c r="G459" s="28">
        <v>1.62556986705759</v>
      </c>
    </row>
    <row r="460" spans="1:7" x14ac:dyDescent="0.35">
      <c r="A460" t="s">
        <v>59</v>
      </c>
      <c r="B460" t="s">
        <v>42</v>
      </c>
      <c r="C460" t="s">
        <v>11</v>
      </c>
      <c r="D460" s="27">
        <v>8</v>
      </c>
      <c r="E460" s="27">
        <v>4950</v>
      </c>
      <c r="F460" s="28">
        <v>1.6161616161616199</v>
      </c>
      <c r="G460" s="28">
        <v>0.30253029880158</v>
      </c>
    </row>
    <row r="461" spans="1:7" x14ac:dyDescent="0.35">
      <c r="A461" t="s">
        <v>59</v>
      </c>
      <c r="B461" t="s">
        <v>42</v>
      </c>
      <c r="C461" t="s">
        <v>12</v>
      </c>
      <c r="D461" s="27">
        <v>43</v>
      </c>
      <c r="E461" s="27"/>
      <c r="F461" s="28"/>
      <c r="G461" s="28"/>
    </row>
    <row r="462" spans="1:7" x14ac:dyDescent="0.35">
      <c r="A462" t="s">
        <v>59</v>
      </c>
      <c r="B462" t="s">
        <v>42</v>
      </c>
      <c r="C462" t="s">
        <v>13</v>
      </c>
      <c r="D462" s="27">
        <v>5</v>
      </c>
      <c r="E462" s="27">
        <v>1921</v>
      </c>
      <c r="F462" s="28">
        <v>2.6028110359187902</v>
      </c>
      <c r="G462" s="28">
        <v>0.487221817760223</v>
      </c>
    </row>
    <row r="463" spans="1:7" x14ac:dyDescent="0.35">
      <c r="A463" t="s">
        <v>59</v>
      </c>
      <c r="B463" t="s">
        <v>42</v>
      </c>
      <c r="C463" t="s">
        <v>14</v>
      </c>
      <c r="D463" s="27">
        <v>3583</v>
      </c>
      <c r="E463" s="27">
        <v>670704</v>
      </c>
      <c r="F463" s="28">
        <v>5.3421479520026702</v>
      </c>
      <c r="G463" s="28">
        <v>1</v>
      </c>
    </row>
    <row r="464" spans="1:7" x14ac:dyDescent="0.35">
      <c r="A464" t="s">
        <v>59</v>
      </c>
      <c r="B464" t="s">
        <v>43</v>
      </c>
      <c r="C464" t="s">
        <v>9</v>
      </c>
      <c r="D464" s="27">
        <v>187</v>
      </c>
      <c r="E464" s="27">
        <v>14096</v>
      </c>
      <c r="F464" s="28">
        <v>13.2661748013621</v>
      </c>
      <c r="G464" s="28">
        <v>1.44252491578407</v>
      </c>
    </row>
    <row r="465" spans="1:7" x14ac:dyDescent="0.35">
      <c r="A465" t="s">
        <v>59</v>
      </c>
      <c r="B465" t="s">
        <v>43</v>
      </c>
      <c r="C465" t="s">
        <v>10</v>
      </c>
      <c r="D465" s="27">
        <v>63</v>
      </c>
      <c r="E465" s="27">
        <v>3618</v>
      </c>
      <c r="F465" s="28">
        <v>17.412935323383099</v>
      </c>
      <c r="G465" s="28">
        <v>1.8934314854902801</v>
      </c>
    </row>
    <row r="466" spans="1:7" x14ac:dyDescent="0.35">
      <c r="A466" t="s">
        <v>59</v>
      </c>
      <c r="B466" t="s">
        <v>43</v>
      </c>
      <c r="C466" t="s">
        <v>11</v>
      </c>
      <c r="D466" s="27">
        <v>48</v>
      </c>
      <c r="E466" s="27">
        <v>7456</v>
      </c>
      <c r="F466" s="28">
        <v>6.4377682403433498</v>
      </c>
      <c r="G466" s="28">
        <v>0.700024025598183</v>
      </c>
    </row>
    <row r="467" spans="1:7" x14ac:dyDescent="0.35">
      <c r="A467" t="s">
        <v>59</v>
      </c>
      <c r="B467" t="s">
        <v>43</v>
      </c>
      <c r="C467" t="s">
        <v>12</v>
      </c>
      <c r="D467" s="27">
        <v>540</v>
      </c>
      <c r="E467" s="27"/>
      <c r="F467" s="28"/>
      <c r="G467" s="28"/>
    </row>
    <row r="468" spans="1:7" x14ac:dyDescent="0.35">
      <c r="A468" t="s">
        <v>59</v>
      </c>
      <c r="B468" t="s">
        <v>43</v>
      </c>
      <c r="C468" t="s">
        <v>13</v>
      </c>
      <c r="D468" s="27">
        <v>7</v>
      </c>
      <c r="E468" s="27">
        <v>2051</v>
      </c>
      <c r="F468" s="28">
        <v>3.4129692832764502</v>
      </c>
      <c r="G468" s="28">
        <v>0.37111626385523699</v>
      </c>
    </row>
    <row r="469" spans="1:7" x14ac:dyDescent="0.35">
      <c r="A469" t="s">
        <v>59</v>
      </c>
      <c r="B469" t="s">
        <v>43</v>
      </c>
      <c r="C469" t="s">
        <v>14</v>
      </c>
      <c r="D469" s="27">
        <v>7074</v>
      </c>
      <c r="E469" s="27">
        <v>769206</v>
      </c>
      <c r="F469" s="28">
        <v>9.1964961271752905</v>
      </c>
      <c r="G469" s="28">
        <v>1</v>
      </c>
    </row>
    <row r="470" spans="1:7" x14ac:dyDescent="0.35">
      <c r="A470" t="s">
        <v>59</v>
      </c>
      <c r="B470" t="s">
        <v>44</v>
      </c>
      <c r="C470" t="s">
        <v>9</v>
      </c>
      <c r="D470" s="27">
        <v>381</v>
      </c>
      <c r="E470" s="27">
        <v>25427</v>
      </c>
      <c r="F470" s="28">
        <v>14.9840720493963</v>
      </c>
      <c r="G470" s="28">
        <v>1.31314920958913</v>
      </c>
    </row>
    <row r="471" spans="1:7" x14ac:dyDescent="0.35">
      <c r="A471" t="s">
        <v>59</v>
      </c>
      <c r="B471" t="s">
        <v>44</v>
      </c>
      <c r="C471" t="s">
        <v>10</v>
      </c>
      <c r="D471" s="27">
        <v>567</v>
      </c>
      <c r="E471" s="27">
        <v>16923</v>
      </c>
      <c r="F471" s="28">
        <v>33.5046977486261</v>
      </c>
      <c r="G471" s="28">
        <v>2.9362290318073798</v>
      </c>
    </row>
    <row r="472" spans="1:7" x14ac:dyDescent="0.35">
      <c r="A472" t="s">
        <v>59</v>
      </c>
      <c r="B472" t="s">
        <v>44</v>
      </c>
      <c r="C472" t="s">
        <v>11</v>
      </c>
      <c r="D472" s="27">
        <v>270</v>
      </c>
      <c r="E472" s="27">
        <v>14182</v>
      </c>
      <c r="F472" s="28">
        <v>19.038217458750498</v>
      </c>
      <c r="G472" s="28">
        <v>1.6684396688383101</v>
      </c>
    </row>
    <row r="473" spans="1:7" x14ac:dyDescent="0.35">
      <c r="A473" t="s">
        <v>59</v>
      </c>
      <c r="B473" t="s">
        <v>44</v>
      </c>
      <c r="C473" t="s">
        <v>12</v>
      </c>
      <c r="D473" s="27">
        <v>168</v>
      </c>
      <c r="E473" s="27"/>
      <c r="F473" s="28"/>
      <c r="G473" s="28"/>
    </row>
    <row r="474" spans="1:7" x14ac:dyDescent="0.35">
      <c r="A474" t="s">
        <v>59</v>
      </c>
      <c r="B474" t="s">
        <v>44</v>
      </c>
      <c r="C474" t="s">
        <v>13</v>
      </c>
      <c r="D474" s="27">
        <v>14</v>
      </c>
      <c r="E474" s="27">
        <v>2598</v>
      </c>
      <c r="F474" s="28">
        <v>5.3887605850654303</v>
      </c>
      <c r="G474" s="28">
        <v>0.47225124649803102</v>
      </c>
    </row>
    <row r="475" spans="1:7" x14ac:dyDescent="0.35">
      <c r="A475" t="s">
        <v>59</v>
      </c>
      <c r="B475" t="s">
        <v>44</v>
      </c>
      <c r="C475" t="s">
        <v>14</v>
      </c>
      <c r="D475" s="27">
        <v>7221</v>
      </c>
      <c r="E475" s="27">
        <v>632822</v>
      </c>
      <c r="F475" s="28">
        <v>11.4107916602141</v>
      </c>
      <c r="G475" s="28">
        <v>1</v>
      </c>
    </row>
    <row r="476" spans="1:7" x14ac:dyDescent="0.35">
      <c r="A476" t="s">
        <v>59</v>
      </c>
      <c r="B476" t="s">
        <v>45</v>
      </c>
      <c r="C476" t="s">
        <v>9</v>
      </c>
      <c r="D476" s="27">
        <v>843</v>
      </c>
      <c r="E476" s="27">
        <v>47965</v>
      </c>
      <c r="F476" s="28">
        <v>17.575315334097802</v>
      </c>
      <c r="G476" s="28">
        <v>0.59819597908429301</v>
      </c>
    </row>
    <row r="477" spans="1:7" x14ac:dyDescent="0.35">
      <c r="A477" t="s">
        <v>59</v>
      </c>
      <c r="B477" t="s">
        <v>45</v>
      </c>
      <c r="C477" t="s">
        <v>10</v>
      </c>
      <c r="D477" s="27">
        <v>230</v>
      </c>
      <c r="E477" s="27">
        <v>9006</v>
      </c>
      <c r="F477" s="28">
        <v>25.538529868976202</v>
      </c>
      <c r="G477" s="28">
        <v>0.86923310273169196</v>
      </c>
    </row>
    <row r="478" spans="1:7" x14ac:dyDescent="0.35">
      <c r="A478" t="s">
        <v>59</v>
      </c>
      <c r="B478" t="s">
        <v>45</v>
      </c>
      <c r="C478" t="s">
        <v>11</v>
      </c>
      <c r="D478" s="27">
        <v>85</v>
      </c>
      <c r="E478" s="27">
        <v>12447</v>
      </c>
      <c r="F478" s="28">
        <v>6.8289547682172396</v>
      </c>
      <c r="G478" s="28">
        <v>0.23243129389381001</v>
      </c>
    </row>
    <row r="479" spans="1:7" x14ac:dyDescent="0.35">
      <c r="A479" t="s">
        <v>59</v>
      </c>
      <c r="B479" t="s">
        <v>45</v>
      </c>
      <c r="C479" t="s">
        <v>12</v>
      </c>
      <c r="D479" s="27">
        <v>84</v>
      </c>
      <c r="E479" s="27"/>
      <c r="F479" s="28"/>
      <c r="G479" s="28"/>
    </row>
    <row r="480" spans="1:7" x14ac:dyDescent="0.35">
      <c r="A480" t="s">
        <v>59</v>
      </c>
      <c r="B480" t="s">
        <v>45</v>
      </c>
      <c r="C480" t="s">
        <v>13</v>
      </c>
      <c r="D480" s="27">
        <v>16</v>
      </c>
      <c r="E480" s="27">
        <v>7688</v>
      </c>
      <c r="F480" s="28">
        <v>2.0811654526534902</v>
      </c>
      <c r="G480" s="28">
        <v>7.0834848873018302E-2</v>
      </c>
    </row>
    <row r="481" spans="1:7" x14ac:dyDescent="0.35">
      <c r="A481" t="s">
        <v>59</v>
      </c>
      <c r="B481" t="s">
        <v>45</v>
      </c>
      <c r="C481" t="s">
        <v>14</v>
      </c>
      <c r="D481" s="27">
        <v>39480</v>
      </c>
      <c r="E481" s="27">
        <v>1343747</v>
      </c>
      <c r="F481" s="28">
        <v>29.3805307100221</v>
      </c>
      <c r="G481" s="28">
        <v>1</v>
      </c>
    </row>
    <row r="482" spans="1:7" x14ac:dyDescent="0.35">
      <c r="A482" t="s">
        <v>59</v>
      </c>
      <c r="B482" t="s">
        <v>46</v>
      </c>
      <c r="C482" t="s">
        <v>9</v>
      </c>
      <c r="D482" s="27">
        <v>252</v>
      </c>
      <c r="E482" s="27">
        <v>57178</v>
      </c>
      <c r="F482" s="28">
        <v>4.4072895169470803</v>
      </c>
      <c r="G482" s="28">
        <v>1.67497906466864</v>
      </c>
    </row>
    <row r="483" spans="1:7" x14ac:dyDescent="0.35">
      <c r="A483" t="s">
        <v>59</v>
      </c>
      <c r="B483" t="s">
        <v>46</v>
      </c>
      <c r="C483" t="s">
        <v>10</v>
      </c>
      <c r="D483" s="27">
        <v>327</v>
      </c>
      <c r="E483" s="27">
        <v>27287</v>
      </c>
      <c r="F483" s="28">
        <v>11.9837285154103</v>
      </c>
      <c r="G483" s="28">
        <v>4.5543852526141801</v>
      </c>
    </row>
    <row r="484" spans="1:7" x14ac:dyDescent="0.35">
      <c r="A484" t="s">
        <v>59</v>
      </c>
      <c r="B484" t="s">
        <v>46</v>
      </c>
      <c r="C484" t="s">
        <v>11</v>
      </c>
      <c r="D484" s="27">
        <v>173</v>
      </c>
      <c r="E484" s="27">
        <v>30981</v>
      </c>
      <c r="F484" s="28">
        <v>5.5840676543688099</v>
      </c>
      <c r="G484" s="28">
        <v>2.1222105742760502</v>
      </c>
    </row>
    <row r="485" spans="1:7" x14ac:dyDescent="0.35">
      <c r="A485" t="s">
        <v>59</v>
      </c>
      <c r="B485" t="s">
        <v>46</v>
      </c>
      <c r="C485" t="s">
        <v>12</v>
      </c>
      <c r="D485" s="27">
        <v>309</v>
      </c>
      <c r="E485" s="27"/>
      <c r="F485" s="28"/>
      <c r="G485" s="28"/>
    </row>
    <row r="486" spans="1:7" x14ac:dyDescent="0.35">
      <c r="A486" t="s">
        <v>59</v>
      </c>
      <c r="B486" t="s">
        <v>46</v>
      </c>
      <c r="C486" t="s">
        <v>13</v>
      </c>
      <c r="D486" s="27">
        <v>17</v>
      </c>
      <c r="E486" s="27">
        <v>6535</v>
      </c>
      <c r="F486" s="28">
        <v>2.6013771996939599</v>
      </c>
      <c r="G486" s="28">
        <v>0.98864672539415499</v>
      </c>
    </row>
    <row r="487" spans="1:7" x14ac:dyDescent="0.35">
      <c r="A487" t="s">
        <v>59</v>
      </c>
      <c r="B487" t="s">
        <v>46</v>
      </c>
      <c r="C487" t="s">
        <v>14</v>
      </c>
      <c r="D487" s="27">
        <v>2551</v>
      </c>
      <c r="E487" s="27">
        <v>969501</v>
      </c>
      <c r="F487" s="28">
        <v>2.63125050928261</v>
      </c>
      <c r="G487" s="28">
        <v>1</v>
      </c>
    </row>
    <row r="488" spans="1:7" x14ac:dyDescent="0.35">
      <c r="A488" t="s">
        <v>59</v>
      </c>
      <c r="B488" t="s">
        <v>47</v>
      </c>
      <c r="C488" t="s">
        <v>9</v>
      </c>
      <c r="D488" s="27">
        <v>349</v>
      </c>
      <c r="E488" s="27">
        <v>44299</v>
      </c>
      <c r="F488" s="28">
        <v>7.8782816767872896</v>
      </c>
      <c r="G488" s="28">
        <v>0.73050597305989495</v>
      </c>
    </row>
    <row r="489" spans="1:7" x14ac:dyDescent="0.35">
      <c r="A489" t="s">
        <v>59</v>
      </c>
      <c r="B489" t="s">
        <v>47</v>
      </c>
      <c r="C489" t="s">
        <v>10</v>
      </c>
      <c r="D489" s="27">
        <v>443</v>
      </c>
      <c r="E489" s="27">
        <v>12738</v>
      </c>
      <c r="F489" s="28">
        <v>34.7778301146177</v>
      </c>
      <c r="G489" s="28">
        <v>3.2247403267701702</v>
      </c>
    </row>
    <row r="490" spans="1:7" x14ac:dyDescent="0.35">
      <c r="A490" t="s">
        <v>59</v>
      </c>
      <c r="B490" t="s">
        <v>47</v>
      </c>
      <c r="C490" t="s">
        <v>11</v>
      </c>
      <c r="D490" s="27">
        <v>195</v>
      </c>
      <c r="E490" s="27">
        <v>17762</v>
      </c>
      <c r="F490" s="28">
        <v>10.978493412903999</v>
      </c>
      <c r="G490" s="28">
        <v>1.01797007803807</v>
      </c>
    </row>
    <row r="491" spans="1:7" x14ac:dyDescent="0.35">
      <c r="A491" t="s">
        <v>59</v>
      </c>
      <c r="B491" t="s">
        <v>47</v>
      </c>
      <c r="C491" t="s">
        <v>12</v>
      </c>
      <c r="D491" s="27">
        <v>328</v>
      </c>
      <c r="E491" s="27"/>
      <c r="F491" s="28"/>
      <c r="G491" s="28"/>
    </row>
    <row r="492" spans="1:7" x14ac:dyDescent="0.35">
      <c r="A492" t="s">
        <v>59</v>
      </c>
      <c r="B492" t="s">
        <v>47</v>
      </c>
      <c r="C492" t="s">
        <v>13</v>
      </c>
      <c r="D492" s="27">
        <v>36</v>
      </c>
      <c r="E492" s="27">
        <v>10394</v>
      </c>
      <c r="F492" s="28">
        <v>3.4635366557629399</v>
      </c>
      <c r="G492" s="28">
        <v>0.32115305326052901</v>
      </c>
    </row>
    <row r="493" spans="1:7" x14ac:dyDescent="0.35">
      <c r="A493" t="s">
        <v>59</v>
      </c>
      <c r="B493" t="s">
        <v>47</v>
      </c>
      <c r="C493" t="s">
        <v>14</v>
      </c>
      <c r="D493" s="27">
        <v>12925</v>
      </c>
      <c r="E493" s="27">
        <v>1198458</v>
      </c>
      <c r="F493" s="28">
        <v>10.784691662119201</v>
      </c>
      <c r="G493" s="28">
        <v>1</v>
      </c>
    </row>
    <row r="494" spans="1:7" x14ac:dyDescent="0.35">
      <c r="A494" t="s">
        <v>59</v>
      </c>
      <c r="B494" t="s">
        <v>48</v>
      </c>
      <c r="C494" t="s">
        <v>9</v>
      </c>
      <c r="D494" s="27">
        <v>1041</v>
      </c>
      <c r="E494" s="27">
        <v>64211</v>
      </c>
      <c r="F494" s="28">
        <v>16.212175483951299</v>
      </c>
      <c r="G494" s="28">
        <v>1.26820018723884</v>
      </c>
    </row>
    <row r="495" spans="1:7" x14ac:dyDescent="0.35">
      <c r="A495" t="s">
        <v>59</v>
      </c>
      <c r="B495" t="s">
        <v>48</v>
      </c>
      <c r="C495" t="s">
        <v>10</v>
      </c>
      <c r="D495" s="27">
        <v>750</v>
      </c>
      <c r="E495" s="27">
        <v>25752</v>
      </c>
      <c r="F495" s="28">
        <v>29.123951537744599</v>
      </c>
      <c r="G495" s="28">
        <v>2.2782260671842098</v>
      </c>
    </row>
    <row r="496" spans="1:7" x14ac:dyDescent="0.35">
      <c r="A496" t="s">
        <v>59</v>
      </c>
      <c r="B496" t="s">
        <v>48</v>
      </c>
      <c r="C496" t="s">
        <v>11</v>
      </c>
      <c r="D496" s="27">
        <v>310</v>
      </c>
      <c r="E496" s="27">
        <v>20791</v>
      </c>
      <c r="F496" s="28">
        <v>14.9102977249772</v>
      </c>
      <c r="G496" s="28">
        <v>1.16636057790772</v>
      </c>
    </row>
    <row r="497" spans="1:7" x14ac:dyDescent="0.35">
      <c r="A497" t="s">
        <v>59</v>
      </c>
      <c r="B497" t="s">
        <v>48</v>
      </c>
      <c r="C497" t="s">
        <v>12</v>
      </c>
      <c r="D497" s="27">
        <v>668</v>
      </c>
      <c r="E497" s="27"/>
      <c r="F497" s="28"/>
      <c r="G497" s="28"/>
    </row>
    <row r="498" spans="1:7" x14ac:dyDescent="0.35">
      <c r="A498" t="s">
        <v>59</v>
      </c>
      <c r="B498" t="s">
        <v>48</v>
      </c>
      <c r="C498" t="s">
        <v>13</v>
      </c>
      <c r="D498" s="27">
        <v>7</v>
      </c>
      <c r="E498" s="27">
        <v>15194</v>
      </c>
      <c r="F498" s="28">
        <v>0.46070817427932098</v>
      </c>
      <c r="G498" s="28">
        <v>3.6038975365266498E-2</v>
      </c>
    </row>
    <row r="499" spans="1:7" x14ac:dyDescent="0.35">
      <c r="A499" t="s">
        <v>59</v>
      </c>
      <c r="B499" t="s">
        <v>48</v>
      </c>
      <c r="C499" t="s">
        <v>14</v>
      </c>
      <c r="D499" s="27">
        <v>15566</v>
      </c>
      <c r="E499" s="27">
        <v>1217653</v>
      </c>
      <c r="F499" s="28">
        <v>12.7836091234531</v>
      </c>
      <c r="G499" s="28">
        <v>1</v>
      </c>
    </row>
    <row r="500" spans="1:7" x14ac:dyDescent="0.35">
      <c r="A500" t="s">
        <v>59</v>
      </c>
      <c r="B500" t="s">
        <v>49</v>
      </c>
      <c r="C500" t="s">
        <v>9</v>
      </c>
      <c r="D500" s="27">
        <v>1176</v>
      </c>
      <c r="E500" s="27">
        <v>39098</v>
      </c>
      <c r="F500" s="28">
        <v>30.078264872883501</v>
      </c>
      <c r="G500" s="28">
        <v>1.82801159433823</v>
      </c>
    </row>
    <row r="501" spans="1:7" x14ac:dyDescent="0.35">
      <c r="A501" t="s">
        <v>59</v>
      </c>
      <c r="B501" t="s">
        <v>49</v>
      </c>
      <c r="C501" t="s">
        <v>10</v>
      </c>
      <c r="D501" s="27">
        <v>348</v>
      </c>
      <c r="E501" s="27">
        <v>8551</v>
      </c>
      <c r="F501" s="28">
        <v>40.696994503566799</v>
      </c>
      <c r="G501" s="28">
        <v>2.4733666693090601</v>
      </c>
    </row>
    <row r="502" spans="1:7" x14ac:dyDescent="0.35">
      <c r="A502" t="s">
        <v>59</v>
      </c>
      <c r="B502" t="s">
        <v>49</v>
      </c>
      <c r="C502" t="s">
        <v>11</v>
      </c>
      <c r="D502" s="27">
        <v>370</v>
      </c>
      <c r="E502" s="27">
        <v>14095</v>
      </c>
      <c r="F502" s="28">
        <v>26.250443419652399</v>
      </c>
      <c r="G502" s="28">
        <v>1.59537510326619</v>
      </c>
    </row>
    <row r="503" spans="1:7" x14ac:dyDescent="0.35">
      <c r="A503" t="s">
        <v>59</v>
      </c>
      <c r="B503" t="s">
        <v>49</v>
      </c>
      <c r="C503" t="s">
        <v>12</v>
      </c>
      <c r="D503" s="27">
        <v>68</v>
      </c>
      <c r="E503" s="27"/>
      <c r="F503" s="28"/>
      <c r="G503" s="28"/>
    </row>
    <row r="504" spans="1:7" x14ac:dyDescent="0.35">
      <c r="A504" t="s">
        <v>59</v>
      </c>
      <c r="B504" t="s">
        <v>49</v>
      </c>
      <c r="C504" t="s">
        <v>13</v>
      </c>
      <c r="D504" s="27">
        <v>23</v>
      </c>
      <c r="E504" s="27">
        <v>3426</v>
      </c>
      <c r="F504" s="28">
        <v>6.7133683596030398</v>
      </c>
      <c r="G504" s="28">
        <v>0.40800608845896202</v>
      </c>
    </row>
    <row r="505" spans="1:7" x14ac:dyDescent="0.35">
      <c r="A505" t="s">
        <v>59</v>
      </c>
      <c r="B505" t="s">
        <v>49</v>
      </c>
      <c r="C505" t="s">
        <v>14</v>
      </c>
      <c r="D505" s="27">
        <v>16986</v>
      </c>
      <c r="E505" s="27">
        <v>1032327</v>
      </c>
      <c r="F505" s="28">
        <v>16.454088675390601</v>
      </c>
      <c r="G505" s="28">
        <v>1</v>
      </c>
    </row>
    <row r="506" spans="1:7" x14ac:dyDescent="0.35">
      <c r="A506" t="s">
        <v>59</v>
      </c>
      <c r="B506" t="s">
        <v>50</v>
      </c>
      <c r="C506" t="s">
        <v>9</v>
      </c>
      <c r="D506" s="27">
        <v>67</v>
      </c>
      <c r="E506" s="27">
        <v>13131</v>
      </c>
      <c r="F506" s="28">
        <v>5.1024293656233297</v>
      </c>
      <c r="G506" s="28">
        <v>1.1770311228297099</v>
      </c>
    </row>
    <row r="507" spans="1:7" x14ac:dyDescent="0.35">
      <c r="A507" t="s">
        <v>59</v>
      </c>
      <c r="B507" t="s">
        <v>50</v>
      </c>
      <c r="C507" t="s">
        <v>10</v>
      </c>
      <c r="D507" s="27">
        <v>139</v>
      </c>
      <c r="E507" s="27">
        <v>6854</v>
      </c>
      <c r="F507" s="28">
        <v>20.280128392179702</v>
      </c>
      <c r="G507" s="28">
        <v>4.6782308155797097</v>
      </c>
    </row>
    <row r="508" spans="1:7" x14ac:dyDescent="0.35">
      <c r="A508" t="s">
        <v>59</v>
      </c>
      <c r="B508" t="s">
        <v>50</v>
      </c>
      <c r="C508" t="s">
        <v>11</v>
      </c>
      <c r="D508" s="27">
        <v>96</v>
      </c>
      <c r="E508" s="27">
        <v>12472</v>
      </c>
      <c r="F508" s="28">
        <v>7.69724182168056</v>
      </c>
      <c r="G508" s="28">
        <v>1.7756038417903</v>
      </c>
    </row>
    <row r="509" spans="1:7" x14ac:dyDescent="0.35">
      <c r="A509" t="s">
        <v>59</v>
      </c>
      <c r="B509" t="s">
        <v>50</v>
      </c>
      <c r="C509" t="s">
        <v>12</v>
      </c>
      <c r="D509" s="27">
        <v>126</v>
      </c>
      <c r="E509" s="27"/>
      <c r="F509" s="28"/>
      <c r="G509" s="28"/>
    </row>
    <row r="510" spans="1:7" x14ac:dyDescent="0.35">
      <c r="A510" t="s">
        <v>59</v>
      </c>
      <c r="B510" t="s">
        <v>50</v>
      </c>
      <c r="C510" t="s">
        <v>13</v>
      </c>
      <c r="D510" s="27">
        <v>3</v>
      </c>
      <c r="E510" s="27">
        <v>2511</v>
      </c>
      <c r="F510" s="28">
        <v>1.194743130227</v>
      </c>
      <c r="G510" s="28">
        <v>0.27560398141687398</v>
      </c>
    </row>
    <row r="511" spans="1:7" x14ac:dyDescent="0.35">
      <c r="A511" t="s">
        <v>59</v>
      </c>
      <c r="B511" t="s">
        <v>50</v>
      </c>
      <c r="C511" t="s">
        <v>14</v>
      </c>
      <c r="D511" s="27">
        <v>3005</v>
      </c>
      <c r="E511" s="27">
        <v>693195</v>
      </c>
      <c r="F511" s="28">
        <v>4.33499953115646</v>
      </c>
      <c r="G511" s="28">
        <v>1</v>
      </c>
    </row>
    <row r="512" spans="1:7" x14ac:dyDescent="0.35">
      <c r="A512" t="s">
        <v>59</v>
      </c>
      <c r="B512" t="s">
        <v>51</v>
      </c>
      <c r="C512" t="s">
        <v>9</v>
      </c>
      <c r="D512" s="27">
        <v>946</v>
      </c>
      <c r="E512" s="27">
        <v>63498</v>
      </c>
      <c r="F512" s="28">
        <v>14.898107026992999</v>
      </c>
      <c r="G512" s="28">
        <v>1.11654762410178</v>
      </c>
    </row>
    <row r="513" spans="1:7" x14ac:dyDescent="0.35">
      <c r="A513" t="s">
        <v>59</v>
      </c>
      <c r="B513" t="s">
        <v>51</v>
      </c>
      <c r="C513" t="s">
        <v>10</v>
      </c>
      <c r="D513" s="27">
        <v>755</v>
      </c>
      <c r="E513" s="27">
        <v>12430</v>
      </c>
      <c r="F513" s="28">
        <v>60.740144810941302</v>
      </c>
      <c r="G513" s="28">
        <v>4.5522068175088899</v>
      </c>
    </row>
    <row r="514" spans="1:7" x14ac:dyDescent="0.35">
      <c r="A514" t="s">
        <v>59</v>
      </c>
      <c r="B514" t="s">
        <v>51</v>
      </c>
      <c r="C514" t="s">
        <v>11</v>
      </c>
      <c r="D514" s="27">
        <v>374</v>
      </c>
      <c r="E514" s="27">
        <v>23554</v>
      </c>
      <c r="F514" s="28">
        <v>15.8784070646175</v>
      </c>
      <c r="G514" s="28">
        <v>1.19001680216134</v>
      </c>
    </row>
    <row r="515" spans="1:7" x14ac:dyDescent="0.35">
      <c r="A515" t="s">
        <v>59</v>
      </c>
      <c r="B515" t="s">
        <v>51</v>
      </c>
      <c r="C515" t="s">
        <v>12</v>
      </c>
      <c r="D515" s="27">
        <v>596</v>
      </c>
      <c r="E515" s="27"/>
      <c r="F515" s="28"/>
      <c r="G515" s="28"/>
    </row>
    <row r="516" spans="1:7" x14ac:dyDescent="0.35">
      <c r="A516" t="s">
        <v>59</v>
      </c>
      <c r="B516" t="s">
        <v>51</v>
      </c>
      <c r="C516" t="s">
        <v>13</v>
      </c>
      <c r="D516" s="27">
        <v>129</v>
      </c>
      <c r="E516" s="27">
        <v>9226</v>
      </c>
      <c r="F516" s="28">
        <v>13.9822241491437</v>
      </c>
      <c r="G516" s="28">
        <v>1.0479062289657901</v>
      </c>
    </row>
    <row r="517" spans="1:7" x14ac:dyDescent="0.35">
      <c r="A517" t="s">
        <v>59</v>
      </c>
      <c r="B517" t="s">
        <v>51</v>
      </c>
      <c r="C517" t="s">
        <v>14</v>
      </c>
      <c r="D517" s="27">
        <v>13659</v>
      </c>
      <c r="E517" s="27">
        <v>1023682</v>
      </c>
      <c r="F517" s="28">
        <v>13.343010817812599</v>
      </c>
      <c r="G517" s="28">
        <v>1</v>
      </c>
    </row>
    <row r="518" spans="1:7" x14ac:dyDescent="0.35">
      <c r="A518" t="s">
        <v>59</v>
      </c>
      <c r="B518" t="s">
        <v>52</v>
      </c>
      <c r="C518" t="s">
        <v>9</v>
      </c>
      <c r="D518" s="27">
        <v>1034</v>
      </c>
      <c r="E518" s="27">
        <v>48755</v>
      </c>
      <c r="F518" s="28">
        <v>21.2080812224387</v>
      </c>
      <c r="G518" s="28">
        <v>1.3390657777519399</v>
      </c>
    </row>
    <row r="519" spans="1:7" x14ac:dyDescent="0.35">
      <c r="A519" t="s">
        <v>59</v>
      </c>
      <c r="B519" t="s">
        <v>52</v>
      </c>
      <c r="C519" t="s">
        <v>10</v>
      </c>
      <c r="D519" s="27">
        <v>1196</v>
      </c>
      <c r="E519" s="27">
        <v>14246</v>
      </c>
      <c r="F519" s="28">
        <v>83.953390425382594</v>
      </c>
      <c r="G519" s="28">
        <v>5.3007677057524196</v>
      </c>
    </row>
    <row r="520" spans="1:7" x14ac:dyDescent="0.35">
      <c r="A520" t="s">
        <v>59</v>
      </c>
      <c r="B520" t="s">
        <v>52</v>
      </c>
      <c r="C520" t="s">
        <v>11</v>
      </c>
      <c r="D520" s="27">
        <v>462</v>
      </c>
      <c r="E520" s="27">
        <v>30036</v>
      </c>
      <c r="F520" s="28">
        <v>15.381542149420699</v>
      </c>
      <c r="G520" s="28">
        <v>0.971181526763782</v>
      </c>
    </row>
    <row r="521" spans="1:7" x14ac:dyDescent="0.35">
      <c r="A521" t="s">
        <v>59</v>
      </c>
      <c r="B521" t="s">
        <v>52</v>
      </c>
      <c r="C521" t="s">
        <v>12</v>
      </c>
      <c r="D521" s="27">
        <v>206</v>
      </c>
      <c r="E521" s="27"/>
      <c r="F521" s="28"/>
      <c r="G521" s="28"/>
    </row>
    <row r="522" spans="1:7" x14ac:dyDescent="0.35">
      <c r="A522" t="s">
        <v>59</v>
      </c>
      <c r="B522" t="s">
        <v>52</v>
      </c>
      <c r="C522" t="s">
        <v>13</v>
      </c>
      <c r="D522" s="27">
        <v>90</v>
      </c>
      <c r="E522" s="27">
        <v>8462</v>
      </c>
      <c r="F522" s="28">
        <v>10.635783502718001</v>
      </c>
      <c r="G522" s="28">
        <v>0.67153711637995706</v>
      </c>
    </row>
    <row r="523" spans="1:7" x14ac:dyDescent="0.35">
      <c r="A523" t="s">
        <v>59</v>
      </c>
      <c r="B523" t="s">
        <v>52</v>
      </c>
      <c r="C523" t="s">
        <v>14</v>
      </c>
      <c r="D523" s="27">
        <v>23843</v>
      </c>
      <c r="E523" s="27">
        <v>1505433</v>
      </c>
      <c r="F523" s="28">
        <v>15.8379682124678</v>
      </c>
      <c r="G523" s="28">
        <v>1</v>
      </c>
    </row>
    <row r="524" spans="1:7" x14ac:dyDescent="0.35">
      <c r="A524" t="s">
        <v>59</v>
      </c>
      <c r="B524" t="s">
        <v>53</v>
      </c>
      <c r="C524" t="s">
        <v>9</v>
      </c>
      <c r="D524" s="27">
        <v>2826</v>
      </c>
      <c r="E524" s="27">
        <v>209324</v>
      </c>
      <c r="F524" s="28">
        <v>13.500601937666</v>
      </c>
      <c r="G524" s="28">
        <v>1.4610653121678201</v>
      </c>
    </row>
    <row r="525" spans="1:7" x14ac:dyDescent="0.35">
      <c r="A525" t="s">
        <v>59</v>
      </c>
      <c r="B525" t="s">
        <v>53</v>
      </c>
      <c r="C525" t="s">
        <v>10</v>
      </c>
      <c r="D525" s="27">
        <v>1684</v>
      </c>
      <c r="E525" s="27">
        <v>69013</v>
      </c>
      <c r="F525" s="28">
        <v>24.4011997739556</v>
      </c>
      <c r="G525" s="28">
        <v>2.6407523701248601</v>
      </c>
    </row>
    <row r="526" spans="1:7" x14ac:dyDescent="0.35">
      <c r="A526" t="s">
        <v>59</v>
      </c>
      <c r="B526" t="s">
        <v>53</v>
      </c>
      <c r="C526" t="s">
        <v>11</v>
      </c>
      <c r="D526" s="27">
        <v>1220</v>
      </c>
      <c r="E526" s="27">
        <v>55986</v>
      </c>
      <c r="F526" s="28">
        <v>21.791162076233299</v>
      </c>
      <c r="G526" s="28">
        <v>2.3582882576949502</v>
      </c>
    </row>
    <row r="527" spans="1:7" x14ac:dyDescent="0.35">
      <c r="A527" t="s">
        <v>59</v>
      </c>
      <c r="B527" t="s">
        <v>53</v>
      </c>
      <c r="C527" t="s">
        <v>12</v>
      </c>
      <c r="D527" s="27">
        <v>2066</v>
      </c>
      <c r="E527" s="27"/>
      <c r="F527" s="28"/>
      <c r="G527" s="28"/>
    </row>
    <row r="528" spans="1:7" x14ac:dyDescent="0.35">
      <c r="A528" t="s">
        <v>59</v>
      </c>
      <c r="B528" t="s">
        <v>53</v>
      </c>
      <c r="C528" t="s">
        <v>13</v>
      </c>
      <c r="D528" s="27">
        <v>136</v>
      </c>
      <c r="E528" s="27">
        <v>15803</v>
      </c>
      <c r="F528" s="28">
        <v>8.6059608935012299</v>
      </c>
      <c r="G528" s="28">
        <v>0.93135632006799296</v>
      </c>
    </row>
    <row r="529" spans="1:7" x14ac:dyDescent="0.35">
      <c r="A529" t="s">
        <v>59</v>
      </c>
      <c r="B529" t="s">
        <v>53</v>
      </c>
      <c r="C529" t="s">
        <v>14</v>
      </c>
      <c r="D529" s="27">
        <v>17738</v>
      </c>
      <c r="E529" s="27">
        <v>1919646</v>
      </c>
      <c r="F529" s="28">
        <v>9.2402453369006601</v>
      </c>
      <c r="G529" s="28">
        <v>1</v>
      </c>
    </row>
    <row r="530" spans="1:7" x14ac:dyDescent="0.35">
      <c r="A530" t="s">
        <v>59</v>
      </c>
      <c r="B530" t="s">
        <v>96</v>
      </c>
      <c r="C530" t="s">
        <v>9</v>
      </c>
      <c r="D530" s="27">
        <v>897</v>
      </c>
      <c r="E530" s="27">
        <v>70128</v>
      </c>
      <c r="F530" s="28">
        <v>12.790896646132801</v>
      </c>
      <c r="G530" s="28">
        <v>1.04666708052894</v>
      </c>
    </row>
    <row r="531" spans="1:7" x14ac:dyDescent="0.35">
      <c r="A531" t="s">
        <v>59</v>
      </c>
      <c r="B531" t="s">
        <v>96</v>
      </c>
      <c r="C531" t="s">
        <v>10</v>
      </c>
      <c r="D531" s="27">
        <v>642</v>
      </c>
      <c r="E531" s="27">
        <v>18276</v>
      </c>
      <c r="F531" s="28">
        <v>35.1280367695338</v>
      </c>
      <c r="G531" s="28">
        <v>2.87449431478267</v>
      </c>
    </row>
    <row r="532" spans="1:7" x14ac:dyDescent="0.35">
      <c r="A532" t="s">
        <v>59</v>
      </c>
      <c r="B532" t="s">
        <v>96</v>
      </c>
      <c r="C532" t="s">
        <v>11</v>
      </c>
      <c r="D532" s="27">
        <v>330</v>
      </c>
      <c r="E532" s="27">
        <v>31521</v>
      </c>
      <c r="F532" s="28">
        <v>10.469211002189001</v>
      </c>
      <c r="G532" s="28">
        <v>0.85668572096669005</v>
      </c>
    </row>
    <row r="533" spans="1:7" x14ac:dyDescent="0.35">
      <c r="A533" t="s">
        <v>59</v>
      </c>
      <c r="B533" t="s">
        <v>96</v>
      </c>
      <c r="C533" t="s">
        <v>12</v>
      </c>
      <c r="D533" s="27">
        <v>835</v>
      </c>
      <c r="E533" s="27"/>
      <c r="F533" s="28"/>
      <c r="G533" s="28"/>
    </row>
    <row r="534" spans="1:7" x14ac:dyDescent="0.35">
      <c r="A534" t="s">
        <v>59</v>
      </c>
      <c r="B534" t="s">
        <v>96</v>
      </c>
      <c r="C534" t="s">
        <v>13</v>
      </c>
      <c r="D534" s="27">
        <v>100</v>
      </c>
      <c r="E534" s="27">
        <v>15278</v>
      </c>
      <c r="F534" s="28">
        <v>6.5453593402277797</v>
      </c>
      <c r="G534" s="28">
        <v>0.53560061825066396</v>
      </c>
    </row>
    <row r="535" spans="1:7" x14ac:dyDescent="0.35">
      <c r="A535" t="s">
        <v>59</v>
      </c>
      <c r="B535" t="s">
        <v>96</v>
      </c>
      <c r="C535" t="s">
        <v>14</v>
      </c>
      <c r="D535" s="27">
        <v>35785</v>
      </c>
      <c r="E535" s="27">
        <v>2928253</v>
      </c>
      <c r="F535" s="28">
        <v>12.2205970590656</v>
      </c>
      <c r="G535" s="28">
        <v>1</v>
      </c>
    </row>
    <row r="536" spans="1:7" x14ac:dyDescent="0.35">
      <c r="A536" t="s">
        <v>59</v>
      </c>
      <c r="B536" t="s">
        <v>54</v>
      </c>
      <c r="C536" t="s">
        <v>9</v>
      </c>
      <c r="D536" s="27">
        <v>170</v>
      </c>
      <c r="E536" s="27">
        <v>25096</v>
      </c>
      <c r="F536" s="28">
        <v>6.7739878865157799</v>
      </c>
      <c r="G536" s="28">
        <v>0.96060695074492197</v>
      </c>
    </row>
    <row r="537" spans="1:7" x14ac:dyDescent="0.35">
      <c r="A537" t="s">
        <v>59</v>
      </c>
      <c r="B537" t="s">
        <v>54</v>
      </c>
      <c r="C537" t="s">
        <v>10</v>
      </c>
      <c r="D537" s="27">
        <v>144</v>
      </c>
      <c r="E537" s="27">
        <v>4443</v>
      </c>
      <c r="F537" s="28">
        <v>32.410533423362601</v>
      </c>
      <c r="G537" s="28">
        <v>4.5960790313497997</v>
      </c>
    </row>
    <row r="538" spans="1:7" x14ac:dyDescent="0.35">
      <c r="A538" t="s">
        <v>59</v>
      </c>
      <c r="B538" t="s">
        <v>54</v>
      </c>
      <c r="C538" t="s">
        <v>11</v>
      </c>
      <c r="D538" s="27">
        <v>182</v>
      </c>
      <c r="E538" s="27">
        <v>7949</v>
      </c>
      <c r="F538" s="28">
        <v>22.8959617561957</v>
      </c>
      <c r="G538" s="28">
        <v>3.2468348593850598</v>
      </c>
    </row>
    <row r="539" spans="1:7" x14ac:dyDescent="0.35">
      <c r="A539" t="s">
        <v>59</v>
      </c>
      <c r="B539" t="s">
        <v>54</v>
      </c>
      <c r="C539" t="s">
        <v>12</v>
      </c>
      <c r="D539" s="27">
        <v>69</v>
      </c>
      <c r="E539" s="27"/>
      <c r="F539" s="28"/>
      <c r="G539" s="28"/>
    </row>
    <row r="540" spans="1:7" x14ac:dyDescent="0.35">
      <c r="A540" t="s">
        <v>59</v>
      </c>
      <c r="B540" t="s">
        <v>54</v>
      </c>
      <c r="C540" t="s">
        <v>13</v>
      </c>
      <c r="D540" s="27">
        <v>1</v>
      </c>
      <c r="E540" s="27">
        <v>2298</v>
      </c>
      <c r="F540" s="28">
        <v>0.43516100957354198</v>
      </c>
      <c r="G540" s="28">
        <v>6.1709394450147302E-2</v>
      </c>
    </row>
    <row r="541" spans="1:7" x14ac:dyDescent="0.35">
      <c r="A541" t="s">
        <v>59</v>
      </c>
      <c r="B541" t="s">
        <v>54</v>
      </c>
      <c r="C541" t="s">
        <v>14</v>
      </c>
      <c r="D541" s="27">
        <v>3566</v>
      </c>
      <c r="E541" s="27">
        <v>505688</v>
      </c>
      <c r="F541" s="28">
        <v>7.0517789625223504</v>
      </c>
      <c r="G541" s="28">
        <v>1</v>
      </c>
    </row>
    <row r="542" spans="1:7" x14ac:dyDescent="0.35">
      <c r="A542" t="s">
        <v>59</v>
      </c>
      <c r="B542" t="s">
        <v>55</v>
      </c>
      <c r="C542" t="s">
        <v>9</v>
      </c>
      <c r="D542" s="27">
        <v>661</v>
      </c>
      <c r="E542" s="27">
        <v>25260</v>
      </c>
      <c r="F542" s="28">
        <v>26.1678543151227</v>
      </c>
      <c r="G542" s="28">
        <v>3.3474936704806901</v>
      </c>
    </row>
    <row r="543" spans="1:7" x14ac:dyDescent="0.35">
      <c r="A543" t="s">
        <v>59</v>
      </c>
      <c r="B543" t="s">
        <v>55</v>
      </c>
      <c r="C543" t="s">
        <v>10</v>
      </c>
      <c r="D543" s="27">
        <v>217</v>
      </c>
      <c r="E543" s="27">
        <v>5062</v>
      </c>
      <c r="F543" s="28">
        <v>42.868431450019798</v>
      </c>
      <c r="G543" s="28">
        <v>5.4838964331685798</v>
      </c>
    </row>
    <row r="544" spans="1:7" x14ac:dyDescent="0.35">
      <c r="A544" t="s">
        <v>59</v>
      </c>
      <c r="B544" t="s">
        <v>55</v>
      </c>
      <c r="C544" t="s">
        <v>11</v>
      </c>
      <c r="D544" s="27">
        <v>254</v>
      </c>
      <c r="E544" s="27">
        <v>13466</v>
      </c>
      <c r="F544" s="28">
        <v>18.862319916827602</v>
      </c>
      <c r="G544" s="28">
        <v>2.4129413046935202</v>
      </c>
    </row>
    <row r="545" spans="1:7" x14ac:dyDescent="0.35">
      <c r="A545" t="s">
        <v>59</v>
      </c>
      <c r="B545" t="s">
        <v>55</v>
      </c>
      <c r="C545" t="s">
        <v>12</v>
      </c>
      <c r="D545" s="27">
        <v>326</v>
      </c>
      <c r="E545" s="27"/>
      <c r="F545" s="28"/>
      <c r="G545" s="28"/>
    </row>
    <row r="546" spans="1:7" x14ac:dyDescent="0.35">
      <c r="A546" t="s">
        <v>59</v>
      </c>
      <c r="B546" t="s">
        <v>55</v>
      </c>
      <c r="C546" t="s">
        <v>13</v>
      </c>
      <c r="D546" s="27">
        <v>11</v>
      </c>
      <c r="E546" s="27">
        <v>2112</v>
      </c>
      <c r="F546" s="28">
        <v>5.2083333333333304</v>
      </c>
      <c r="G546" s="28">
        <v>0.66627025116885896</v>
      </c>
    </row>
    <row r="547" spans="1:7" x14ac:dyDescent="0.35">
      <c r="A547" t="s">
        <v>59</v>
      </c>
      <c r="B547" t="s">
        <v>55</v>
      </c>
      <c r="C547" t="s">
        <v>14</v>
      </c>
      <c r="D547" s="27">
        <v>9197</v>
      </c>
      <c r="E547" s="27">
        <v>1176516</v>
      </c>
      <c r="F547" s="28">
        <v>7.81714825807724</v>
      </c>
      <c r="G547" s="28">
        <v>1</v>
      </c>
    </row>
    <row r="548" spans="1:7" x14ac:dyDescent="0.35">
      <c r="A548" t="s">
        <v>59</v>
      </c>
      <c r="B548" t="s">
        <v>56</v>
      </c>
      <c r="C548" t="s">
        <v>9</v>
      </c>
      <c r="D548" s="27">
        <v>9655</v>
      </c>
      <c r="E548" s="27">
        <v>514981</v>
      </c>
      <c r="F548" s="28">
        <v>18.748264499078601</v>
      </c>
      <c r="G548" s="28">
        <v>1.9786904330308399</v>
      </c>
    </row>
    <row r="549" spans="1:7" x14ac:dyDescent="0.35">
      <c r="A549" t="s">
        <v>59</v>
      </c>
      <c r="B549" t="s">
        <v>56</v>
      </c>
      <c r="C549" t="s">
        <v>10</v>
      </c>
      <c r="D549" s="27">
        <v>5478</v>
      </c>
      <c r="E549" s="27">
        <v>164069</v>
      </c>
      <c r="F549" s="28">
        <v>33.388391469442702</v>
      </c>
      <c r="G549" s="28">
        <v>3.5238083385329602</v>
      </c>
    </row>
    <row r="550" spans="1:7" x14ac:dyDescent="0.35">
      <c r="A550" t="s">
        <v>59</v>
      </c>
      <c r="B550" t="s">
        <v>56</v>
      </c>
      <c r="C550" t="s">
        <v>11</v>
      </c>
      <c r="D550" s="27">
        <v>1530</v>
      </c>
      <c r="E550" s="27">
        <v>96204</v>
      </c>
      <c r="F550" s="28">
        <v>15.903704627666199</v>
      </c>
      <c r="G550" s="28">
        <v>1.6784757969495201</v>
      </c>
    </row>
    <row r="551" spans="1:7" x14ac:dyDescent="0.35">
      <c r="A551" t="s">
        <v>59</v>
      </c>
      <c r="B551" t="s">
        <v>56</v>
      </c>
      <c r="C551" t="s">
        <v>12</v>
      </c>
      <c r="D551" s="27">
        <v>2277</v>
      </c>
      <c r="E551" s="27"/>
      <c r="F551" s="28"/>
      <c r="G551" s="28"/>
    </row>
    <row r="552" spans="1:7" x14ac:dyDescent="0.35">
      <c r="A552" t="s">
        <v>59</v>
      </c>
      <c r="B552" t="s">
        <v>56</v>
      </c>
      <c r="C552" t="s">
        <v>13</v>
      </c>
      <c r="D552" s="27">
        <v>338</v>
      </c>
      <c r="E552" s="27">
        <v>42068</v>
      </c>
      <c r="F552" s="28">
        <v>8.0346106304079097</v>
      </c>
      <c r="G552" s="28">
        <v>0.84797220501648596</v>
      </c>
    </row>
    <row r="553" spans="1:7" x14ac:dyDescent="0.35">
      <c r="A553" t="s">
        <v>59</v>
      </c>
      <c r="B553" t="s">
        <v>56</v>
      </c>
      <c r="C553" t="s">
        <v>14</v>
      </c>
      <c r="D553" s="27">
        <v>18184</v>
      </c>
      <c r="E553" s="27">
        <v>1919138</v>
      </c>
      <c r="F553" s="28">
        <v>9.4750872527145003</v>
      </c>
      <c r="G553" s="28">
        <v>1</v>
      </c>
    </row>
    <row r="554" spans="1:7" x14ac:dyDescent="0.35">
      <c r="A554" t="s">
        <v>59</v>
      </c>
      <c r="B554" t="s">
        <v>57</v>
      </c>
      <c r="C554" t="s">
        <v>9</v>
      </c>
      <c r="D554" s="27">
        <v>6276</v>
      </c>
      <c r="E554" s="27">
        <v>291547</v>
      </c>
      <c r="F554" s="28">
        <v>21.5265463201474</v>
      </c>
      <c r="G554" s="28">
        <v>1.20685140083912</v>
      </c>
    </row>
    <row r="555" spans="1:7" x14ac:dyDescent="0.35">
      <c r="A555" t="s">
        <v>59</v>
      </c>
      <c r="B555" t="s">
        <v>57</v>
      </c>
      <c r="C555" t="s">
        <v>10</v>
      </c>
      <c r="D555" s="27">
        <v>1507</v>
      </c>
      <c r="E555" s="27">
        <v>46476</v>
      </c>
      <c r="F555" s="28">
        <v>32.425337808761498</v>
      </c>
      <c r="G555" s="28">
        <v>1.8178747196692799</v>
      </c>
    </row>
    <row r="556" spans="1:7" x14ac:dyDescent="0.35">
      <c r="A556" t="s">
        <v>59</v>
      </c>
      <c r="B556" t="s">
        <v>57</v>
      </c>
      <c r="C556" t="s">
        <v>11</v>
      </c>
      <c r="D556" s="27">
        <v>1202</v>
      </c>
      <c r="E556" s="27">
        <v>48126</v>
      </c>
      <c r="F556" s="28">
        <v>24.976104392636</v>
      </c>
      <c r="G556" s="28">
        <v>1.4002453587060399</v>
      </c>
    </row>
    <row r="557" spans="1:7" x14ac:dyDescent="0.35">
      <c r="A557" t="s">
        <v>59</v>
      </c>
      <c r="B557" t="s">
        <v>57</v>
      </c>
      <c r="C557" t="s">
        <v>12</v>
      </c>
      <c r="D557" s="27">
        <v>1184</v>
      </c>
      <c r="E557" s="27"/>
      <c r="F557" s="28"/>
      <c r="G557" s="28"/>
    </row>
    <row r="558" spans="1:7" x14ac:dyDescent="0.35">
      <c r="A558" t="s">
        <v>59</v>
      </c>
      <c r="B558" t="s">
        <v>57</v>
      </c>
      <c r="C558" t="s">
        <v>13</v>
      </c>
      <c r="D558" s="27">
        <v>119</v>
      </c>
      <c r="E558" s="27">
        <v>20091</v>
      </c>
      <c r="F558" s="28">
        <v>5.9230501219451499</v>
      </c>
      <c r="G558" s="28">
        <v>0.332066334775662</v>
      </c>
    </row>
    <row r="559" spans="1:7" x14ac:dyDescent="0.35">
      <c r="A559" t="s">
        <v>59</v>
      </c>
      <c r="B559" t="s">
        <v>57</v>
      </c>
      <c r="C559" t="s">
        <v>14</v>
      </c>
      <c r="D559" s="27">
        <v>32460</v>
      </c>
      <c r="E559" s="27">
        <v>1819818</v>
      </c>
      <c r="F559" s="28">
        <v>17.8369485300178</v>
      </c>
      <c r="G559" s="28">
        <v>1</v>
      </c>
    </row>
    <row r="560" spans="1:7" x14ac:dyDescent="0.35">
      <c r="A560" t="s">
        <v>59</v>
      </c>
      <c r="B560" t="s">
        <v>58</v>
      </c>
      <c r="C560" t="s">
        <v>9</v>
      </c>
      <c r="D560" s="27">
        <v>94</v>
      </c>
      <c r="E560" s="27">
        <v>19543</v>
      </c>
      <c r="F560" s="28">
        <v>4.8099063603336196</v>
      </c>
      <c r="G560" s="28">
        <v>0.73482407128358296</v>
      </c>
    </row>
    <row r="561" spans="1:7" x14ac:dyDescent="0.35">
      <c r="A561" t="s">
        <v>59</v>
      </c>
      <c r="B561" t="s">
        <v>58</v>
      </c>
      <c r="C561" t="s">
        <v>10</v>
      </c>
      <c r="D561" s="27">
        <v>254</v>
      </c>
      <c r="E561" s="27">
        <v>6089</v>
      </c>
      <c r="F561" s="28">
        <v>41.714567252422398</v>
      </c>
      <c r="G561" s="28">
        <v>6.3728617240963699</v>
      </c>
    </row>
    <row r="562" spans="1:7" x14ac:dyDescent="0.35">
      <c r="A562" t="s">
        <v>59</v>
      </c>
      <c r="B562" t="s">
        <v>58</v>
      </c>
      <c r="C562" t="s">
        <v>11</v>
      </c>
      <c r="D562" s="27">
        <v>88</v>
      </c>
      <c r="E562" s="27">
        <v>9794</v>
      </c>
      <c r="F562" s="28">
        <v>8.9850929140289999</v>
      </c>
      <c r="G562" s="28">
        <v>1.3726800609669501</v>
      </c>
    </row>
    <row r="563" spans="1:7" x14ac:dyDescent="0.35">
      <c r="A563" t="s">
        <v>59</v>
      </c>
      <c r="B563" t="s">
        <v>58</v>
      </c>
      <c r="C563" t="s">
        <v>12</v>
      </c>
      <c r="D563" s="27">
        <v>133</v>
      </c>
      <c r="E563" s="27"/>
      <c r="F563" s="28"/>
      <c r="G563" s="28"/>
    </row>
    <row r="564" spans="1:7" x14ac:dyDescent="0.35">
      <c r="A564" t="s">
        <v>59</v>
      </c>
      <c r="B564" t="s">
        <v>58</v>
      </c>
      <c r="C564" t="s">
        <v>13</v>
      </c>
      <c r="D564" s="27">
        <v>9</v>
      </c>
      <c r="E564" s="27">
        <v>1842</v>
      </c>
      <c r="F564" s="28">
        <v>4.8859934853420199</v>
      </c>
      <c r="G564" s="28">
        <v>0.74644813353810302</v>
      </c>
    </row>
    <row r="565" spans="1:7" x14ac:dyDescent="0.35">
      <c r="A565" t="s">
        <v>59</v>
      </c>
      <c r="B565" t="s">
        <v>58</v>
      </c>
      <c r="C565" t="s">
        <v>14</v>
      </c>
      <c r="D565" s="27">
        <v>4208</v>
      </c>
      <c r="E565" s="27">
        <v>642869</v>
      </c>
      <c r="F565" s="28">
        <v>6.5456570467700299</v>
      </c>
      <c r="G565" s="28">
        <v>1</v>
      </c>
    </row>
    <row r="566" spans="1:7" x14ac:dyDescent="0.35">
      <c r="A566" t="s">
        <v>60</v>
      </c>
      <c r="B566" t="s">
        <v>8</v>
      </c>
      <c r="C566" t="s">
        <v>9</v>
      </c>
      <c r="D566" s="27">
        <v>94170</v>
      </c>
      <c r="E566" s="27">
        <v>4213531</v>
      </c>
      <c r="F566" s="28">
        <v>22.349426170117201</v>
      </c>
      <c r="G566" s="28">
        <v>1.5212494624330299</v>
      </c>
    </row>
    <row r="567" spans="1:7" x14ac:dyDescent="0.35">
      <c r="A567" t="s">
        <v>60</v>
      </c>
      <c r="B567" t="s">
        <v>8</v>
      </c>
      <c r="C567" t="s">
        <v>10</v>
      </c>
      <c r="D567" s="27">
        <v>121919</v>
      </c>
      <c r="E567" s="27">
        <v>1864890</v>
      </c>
      <c r="F567" s="28">
        <v>65.375973918032699</v>
      </c>
      <c r="G567" s="28">
        <v>4.4499202987063304</v>
      </c>
    </row>
    <row r="568" spans="1:7" x14ac:dyDescent="0.35">
      <c r="A568" t="s">
        <v>60</v>
      </c>
      <c r="B568" t="s">
        <v>8</v>
      </c>
      <c r="C568" t="s">
        <v>11</v>
      </c>
      <c r="D568" s="27">
        <v>28690</v>
      </c>
      <c r="E568" s="27">
        <v>1224400</v>
      </c>
      <c r="F568" s="28">
        <v>23.431885004900401</v>
      </c>
      <c r="G568" s="28">
        <v>1.5949287554934299</v>
      </c>
    </row>
    <row r="569" spans="1:7" x14ac:dyDescent="0.35">
      <c r="A569" t="s">
        <v>60</v>
      </c>
      <c r="B569" t="s">
        <v>8</v>
      </c>
      <c r="C569" t="s">
        <v>12</v>
      </c>
      <c r="D569" s="27">
        <v>46648</v>
      </c>
      <c r="E569" s="27"/>
      <c r="F569" s="28"/>
      <c r="G569" s="28"/>
    </row>
    <row r="570" spans="1:7" x14ac:dyDescent="0.35">
      <c r="A570" t="s">
        <v>60</v>
      </c>
      <c r="B570" t="s">
        <v>8</v>
      </c>
      <c r="C570" t="s">
        <v>13</v>
      </c>
      <c r="D570" s="27">
        <v>10402</v>
      </c>
      <c r="E570" s="27">
        <v>563696</v>
      </c>
      <c r="F570" s="28">
        <v>18.4532088217763</v>
      </c>
      <c r="G570" s="28">
        <v>1.25604719273848</v>
      </c>
    </row>
    <row r="571" spans="1:7" x14ac:dyDescent="0.35">
      <c r="A571" t="s">
        <v>60</v>
      </c>
      <c r="B571" t="s">
        <v>8</v>
      </c>
      <c r="C571" t="s">
        <v>14</v>
      </c>
      <c r="D571" s="27">
        <v>708268</v>
      </c>
      <c r="E571" s="27">
        <v>48209395</v>
      </c>
      <c r="F571" s="28">
        <v>14.691493224505299</v>
      </c>
      <c r="G571" s="28">
        <v>1</v>
      </c>
    </row>
    <row r="572" spans="1:7" x14ac:dyDescent="0.35">
      <c r="A572" t="s">
        <v>60</v>
      </c>
      <c r="B572" t="s">
        <v>15</v>
      </c>
      <c r="C572" t="s">
        <v>9</v>
      </c>
      <c r="D572" s="27">
        <v>576</v>
      </c>
      <c r="E572" s="27">
        <v>41981</v>
      </c>
      <c r="F572" s="28">
        <v>13.720492603797</v>
      </c>
      <c r="G572" s="28">
        <v>0.78281313002244501</v>
      </c>
    </row>
    <row r="573" spans="1:7" x14ac:dyDescent="0.35">
      <c r="A573" t="s">
        <v>60</v>
      </c>
      <c r="B573" t="s">
        <v>15</v>
      </c>
      <c r="C573" t="s">
        <v>10</v>
      </c>
      <c r="D573" s="27">
        <v>1976</v>
      </c>
      <c r="E573" s="27">
        <v>30923</v>
      </c>
      <c r="F573" s="28">
        <v>63.900656469294702</v>
      </c>
      <c r="G573" s="28">
        <v>3.64580735879517</v>
      </c>
    </row>
    <row r="574" spans="1:7" x14ac:dyDescent="0.35">
      <c r="A574" t="s">
        <v>60</v>
      </c>
      <c r="B574" t="s">
        <v>15</v>
      </c>
      <c r="C574" t="s">
        <v>11</v>
      </c>
      <c r="D574" s="27">
        <v>756</v>
      </c>
      <c r="E574" s="27">
        <v>28277</v>
      </c>
      <c r="F574" s="28">
        <v>26.735509424620702</v>
      </c>
      <c r="G574" s="28">
        <v>1.5253758315966099</v>
      </c>
    </row>
    <row r="575" spans="1:7" x14ac:dyDescent="0.35">
      <c r="A575" t="s">
        <v>60</v>
      </c>
      <c r="B575" t="s">
        <v>15</v>
      </c>
      <c r="C575" t="s">
        <v>12</v>
      </c>
      <c r="D575" s="27">
        <v>3084</v>
      </c>
      <c r="E575" s="27"/>
      <c r="F575" s="28"/>
      <c r="G575" s="28"/>
    </row>
    <row r="576" spans="1:7" x14ac:dyDescent="0.35">
      <c r="A576" t="s">
        <v>60</v>
      </c>
      <c r="B576" t="s">
        <v>15</v>
      </c>
      <c r="C576" t="s">
        <v>13</v>
      </c>
      <c r="D576" s="27">
        <v>130</v>
      </c>
      <c r="E576" s="27">
        <v>6404</v>
      </c>
      <c r="F576" s="28">
        <v>20.299812617114299</v>
      </c>
      <c r="G576" s="28">
        <v>1.1581916416962199</v>
      </c>
    </row>
    <row r="577" spans="1:7" x14ac:dyDescent="0.35">
      <c r="A577" t="s">
        <v>60</v>
      </c>
      <c r="B577" t="s">
        <v>15</v>
      </c>
      <c r="C577" t="s">
        <v>14</v>
      </c>
      <c r="D577" s="27">
        <v>26150</v>
      </c>
      <c r="E577" s="27">
        <v>1491970</v>
      </c>
      <c r="F577" s="28">
        <v>17.5271620743044</v>
      </c>
      <c r="G577" s="28">
        <v>1</v>
      </c>
    </row>
    <row r="578" spans="1:7" x14ac:dyDescent="0.35">
      <c r="A578" t="s">
        <v>60</v>
      </c>
      <c r="B578" t="s">
        <v>16</v>
      </c>
      <c r="C578" t="s">
        <v>9</v>
      </c>
      <c r="D578" s="27">
        <v>1204</v>
      </c>
      <c r="E578" s="27">
        <v>85286</v>
      </c>
      <c r="F578" s="28">
        <v>14.117205637502099</v>
      </c>
      <c r="G578" s="28">
        <v>1.322768569982</v>
      </c>
    </row>
    <row r="579" spans="1:7" x14ac:dyDescent="0.35">
      <c r="A579" t="s">
        <v>60</v>
      </c>
      <c r="B579" t="s">
        <v>16</v>
      </c>
      <c r="C579" t="s">
        <v>10</v>
      </c>
      <c r="D579" s="27">
        <v>753</v>
      </c>
      <c r="E579" s="27">
        <v>29725</v>
      </c>
      <c r="F579" s="28">
        <v>25.332211942809099</v>
      </c>
      <c r="G579" s="28">
        <v>2.3736038580507399</v>
      </c>
    </row>
    <row r="580" spans="1:7" x14ac:dyDescent="0.35">
      <c r="A580" t="s">
        <v>60</v>
      </c>
      <c r="B580" t="s">
        <v>16</v>
      </c>
      <c r="C580" t="s">
        <v>11</v>
      </c>
      <c r="D580" s="27">
        <v>306</v>
      </c>
      <c r="E580" s="27">
        <v>18456</v>
      </c>
      <c r="F580" s="28">
        <v>16.579973992197701</v>
      </c>
      <c r="G580" s="28">
        <v>1.5535275925809</v>
      </c>
    </row>
    <row r="581" spans="1:7" x14ac:dyDescent="0.35">
      <c r="A581" t="s">
        <v>60</v>
      </c>
      <c r="B581" t="s">
        <v>16</v>
      </c>
      <c r="C581" t="s">
        <v>12</v>
      </c>
      <c r="D581" s="27">
        <v>1017</v>
      </c>
      <c r="E581" s="27"/>
      <c r="F581" s="28"/>
      <c r="G581" s="28"/>
    </row>
    <row r="582" spans="1:7" x14ac:dyDescent="0.35">
      <c r="A582" t="s">
        <v>60</v>
      </c>
      <c r="B582" t="s">
        <v>16</v>
      </c>
      <c r="C582" t="s">
        <v>13</v>
      </c>
      <c r="D582" s="27">
        <v>15</v>
      </c>
      <c r="E582" s="27">
        <v>4947</v>
      </c>
      <c r="F582" s="28">
        <v>3.0321406913280802</v>
      </c>
      <c r="G582" s="28">
        <v>0.28410866209936197</v>
      </c>
    </row>
    <row r="583" spans="1:7" x14ac:dyDescent="0.35">
      <c r="A583" t="s">
        <v>60</v>
      </c>
      <c r="B583" t="s">
        <v>16</v>
      </c>
      <c r="C583" t="s">
        <v>14</v>
      </c>
      <c r="D583" s="27">
        <v>5087</v>
      </c>
      <c r="E583" s="27">
        <v>476647</v>
      </c>
      <c r="F583" s="28">
        <v>10.6724683046363</v>
      </c>
      <c r="G583" s="28">
        <v>1</v>
      </c>
    </row>
    <row r="584" spans="1:7" x14ac:dyDescent="0.35">
      <c r="A584" t="s">
        <v>60</v>
      </c>
      <c r="B584" t="s">
        <v>17</v>
      </c>
      <c r="C584" t="s">
        <v>9</v>
      </c>
      <c r="D584" s="27">
        <v>715</v>
      </c>
      <c r="E584" s="27"/>
      <c r="F584" s="28"/>
      <c r="G584" s="28"/>
    </row>
    <row r="585" spans="1:7" x14ac:dyDescent="0.35">
      <c r="A585" t="s">
        <v>60</v>
      </c>
      <c r="B585" t="s">
        <v>17</v>
      </c>
      <c r="C585" t="s">
        <v>10</v>
      </c>
      <c r="D585" s="27">
        <v>1287</v>
      </c>
      <c r="E585" s="27"/>
      <c r="F585" s="28"/>
      <c r="G585" s="28"/>
    </row>
    <row r="586" spans="1:7" x14ac:dyDescent="0.35">
      <c r="A586" t="s">
        <v>60</v>
      </c>
      <c r="B586" t="s">
        <v>17</v>
      </c>
      <c r="C586" t="s">
        <v>11</v>
      </c>
      <c r="D586" s="27">
        <v>353</v>
      </c>
      <c r="E586" s="27"/>
      <c r="F586" s="28"/>
      <c r="G586" s="28"/>
    </row>
    <row r="587" spans="1:7" x14ac:dyDescent="0.35">
      <c r="A587" t="s">
        <v>60</v>
      </c>
      <c r="B587" t="s">
        <v>17</v>
      </c>
      <c r="C587" t="s">
        <v>12</v>
      </c>
      <c r="D587" s="27">
        <v>1505</v>
      </c>
      <c r="E587" s="27"/>
      <c r="F587" s="28"/>
      <c r="G587" s="28"/>
    </row>
    <row r="588" spans="1:7" x14ac:dyDescent="0.35">
      <c r="A588" t="s">
        <v>60</v>
      </c>
      <c r="B588" t="s">
        <v>17</v>
      </c>
      <c r="C588" t="s">
        <v>13</v>
      </c>
      <c r="D588" s="27">
        <v>107</v>
      </c>
      <c r="E588" s="27"/>
      <c r="F588" s="28"/>
      <c r="G588" s="28"/>
    </row>
    <row r="589" spans="1:7" x14ac:dyDescent="0.35">
      <c r="A589" t="s">
        <v>60</v>
      </c>
      <c r="B589" t="s">
        <v>17</v>
      </c>
      <c r="C589" t="s">
        <v>14</v>
      </c>
      <c r="D589" s="27">
        <v>6673</v>
      </c>
      <c r="E589" s="27"/>
      <c r="F589" s="28"/>
      <c r="G589" s="28"/>
    </row>
    <row r="590" spans="1:7" x14ac:dyDescent="0.35">
      <c r="A590" t="s">
        <v>60</v>
      </c>
      <c r="B590" t="s">
        <v>18</v>
      </c>
      <c r="C590" t="s">
        <v>9</v>
      </c>
      <c r="D590" s="27">
        <v>926</v>
      </c>
      <c r="E590" s="27">
        <v>47130</v>
      </c>
      <c r="F590" s="28">
        <v>19.647782728623</v>
      </c>
      <c r="G590" s="28">
        <v>1.0026496616990399</v>
      </c>
    </row>
    <row r="591" spans="1:7" x14ac:dyDescent="0.35">
      <c r="A591" t="s">
        <v>60</v>
      </c>
      <c r="B591" t="s">
        <v>18</v>
      </c>
      <c r="C591" t="s">
        <v>10</v>
      </c>
      <c r="D591" s="27">
        <v>581</v>
      </c>
      <c r="E591" s="27">
        <v>10174</v>
      </c>
      <c r="F591" s="28">
        <v>57.106349518380199</v>
      </c>
      <c r="G591" s="28">
        <v>2.91420476378017</v>
      </c>
    </row>
    <row r="592" spans="1:7" x14ac:dyDescent="0.35">
      <c r="A592" t="s">
        <v>60</v>
      </c>
      <c r="B592" t="s">
        <v>18</v>
      </c>
      <c r="C592" t="s">
        <v>11</v>
      </c>
      <c r="D592" s="27">
        <v>357</v>
      </c>
      <c r="E592" s="27">
        <v>16029</v>
      </c>
      <c r="F592" s="28">
        <v>22.272131761182901</v>
      </c>
      <c r="G592" s="28">
        <v>1.13657330621507</v>
      </c>
    </row>
    <row r="593" spans="1:7" x14ac:dyDescent="0.35">
      <c r="A593" t="s">
        <v>60</v>
      </c>
      <c r="B593" t="s">
        <v>18</v>
      </c>
      <c r="C593" t="s">
        <v>12</v>
      </c>
      <c r="D593" s="27">
        <v>709</v>
      </c>
      <c r="E593" s="27"/>
      <c r="F593" s="28"/>
      <c r="G593" s="28"/>
    </row>
    <row r="594" spans="1:7" x14ac:dyDescent="0.35">
      <c r="A594" t="s">
        <v>60</v>
      </c>
      <c r="B594" t="s">
        <v>18</v>
      </c>
      <c r="C594" t="s">
        <v>13</v>
      </c>
      <c r="D594" s="27">
        <v>68</v>
      </c>
      <c r="E594" s="27">
        <v>4977</v>
      </c>
      <c r="F594" s="28">
        <v>13.6628491058871</v>
      </c>
      <c r="G594" s="28">
        <v>0.69723139873212403</v>
      </c>
    </row>
    <row r="595" spans="1:7" x14ac:dyDescent="0.35">
      <c r="A595" t="s">
        <v>60</v>
      </c>
      <c r="B595" t="s">
        <v>18</v>
      </c>
      <c r="C595" t="s">
        <v>14</v>
      </c>
      <c r="D595" s="27">
        <v>14237</v>
      </c>
      <c r="E595" s="27">
        <v>726531</v>
      </c>
      <c r="F595" s="28">
        <v>19.595860328052101</v>
      </c>
      <c r="G595" s="28">
        <v>1</v>
      </c>
    </row>
    <row r="596" spans="1:7" x14ac:dyDescent="0.35">
      <c r="A596" t="s">
        <v>60</v>
      </c>
      <c r="B596" t="s">
        <v>19</v>
      </c>
      <c r="C596" t="s">
        <v>9</v>
      </c>
      <c r="D596" s="27">
        <v>57</v>
      </c>
      <c r="E596" s="27">
        <v>16011</v>
      </c>
      <c r="F596" s="28">
        <v>3.5600524639310498</v>
      </c>
      <c r="G596" s="28">
        <v>0.74727189335519395</v>
      </c>
    </row>
    <row r="597" spans="1:7" x14ac:dyDescent="0.35">
      <c r="A597" t="s">
        <v>60</v>
      </c>
      <c r="B597" t="s">
        <v>19</v>
      </c>
      <c r="C597" t="s">
        <v>10</v>
      </c>
      <c r="D597" s="27">
        <v>50</v>
      </c>
      <c r="E597" s="27">
        <v>3264</v>
      </c>
      <c r="F597" s="28">
        <v>15.318627450980401</v>
      </c>
      <c r="G597" s="28">
        <v>3.2154525403417402</v>
      </c>
    </row>
    <row r="598" spans="1:7" x14ac:dyDescent="0.35">
      <c r="A598" t="s">
        <v>60</v>
      </c>
      <c r="B598" t="s">
        <v>19</v>
      </c>
      <c r="C598" t="s">
        <v>11</v>
      </c>
      <c r="D598" s="27">
        <v>48</v>
      </c>
      <c r="E598" s="27">
        <v>10423</v>
      </c>
      <c r="F598" s="28">
        <v>4.6052000383766698</v>
      </c>
      <c r="G598" s="28">
        <v>0.96665332514711999</v>
      </c>
    </row>
    <row r="599" spans="1:7" x14ac:dyDescent="0.35">
      <c r="A599" t="s">
        <v>60</v>
      </c>
      <c r="B599" t="s">
        <v>19</v>
      </c>
      <c r="C599" t="s">
        <v>12</v>
      </c>
      <c r="D599" s="27">
        <v>82</v>
      </c>
      <c r="E599" s="27"/>
      <c r="F599" s="28"/>
      <c r="G599" s="28"/>
    </row>
    <row r="600" spans="1:7" x14ac:dyDescent="0.35">
      <c r="A600" t="s">
        <v>60</v>
      </c>
      <c r="B600" t="s">
        <v>19</v>
      </c>
      <c r="C600" t="s">
        <v>13</v>
      </c>
      <c r="D600" s="27">
        <v>34</v>
      </c>
      <c r="E600" s="27">
        <v>2013</v>
      </c>
      <c r="F600" s="28">
        <v>16.890213611525098</v>
      </c>
      <c r="G600" s="28">
        <v>3.5453359276399898</v>
      </c>
    </row>
    <row r="601" spans="1:7" x14ac:dyDescent="0.35">
      <c r="A601" t="s">
        <v>60</v>
      </c>
      <c r="B601" t="s">
        <v>19</v>
      </c>
      <c r="C601" t="s">
        <v>14</v>
      </c>
      <c r="D601" s="27">
        <v>4745</v>
      </c>
      <c r="E601" s="27">
        <v>995998</v>
      </c>
      <c r="F601" s="28">
        <v>4.7640657912967699</v>
      </c>
      <c r="G601" s="28">
        <v>1</v>
      </c>
    </row>
    <row r="602" spans="1:7" x14ac:dyDescent="0.35">
      <c r="A602" t="s">
        <v>60</v>
      </c>
      <c r="B602" t="s">
        <v>20</v>
      </c>
      <c r="C602" t="s">
        <v>9</v>
      </c>
      <c r="D602" s="27">
        <v>662</v>
      </c>
      <c r="E602" s="27">
        <v>19573</v>
      </c>
      <c r="F602" s="28">
        <v>33.822101875031898</v>
      </c>
      <c r="G602" s="28">
        <v>0.59541375906108696</v>
      </c>
    </row>
    <row r="603" spans="1:7" x14ac:dyDescent="0.35">
      <c r="A603" t="s">
        <v>60</v>
      </c>
      <c r="B603" t="s">
        <v>20</v>
      </c>
      <c r="C603" t="s">
        <v>10</v>
      </c>
      <c r="D603" s="27">
        <v>323</v>
      </c>
      <c r="E603" s="27">
        <v>3156</v>
      </c>
      <c r="F603" s="28">
        <v>102.34474017744</v>
      </c>
      <c r="G603" s="28">
        <v>1.8017054851982699</v>
      </c>
    </row>
    <row r="604" spans="1:7" x14ac:dyDescent="0.35">
      <c r="A604" t="s">
        <v>60</v>
      </c>
      <c r="B604" t="s">
        <v>20</v>
      </c>
      <c r="C604" t="s">
        <v>11</v>
      </c>
      <c r="D604" s="27">
        <v>147</v>
      </c>
      <c r="E604" s="27">
        <v>5762</v>
      </c>
      <c r="F604" s="28">
        <v>25.511975008677499</v>
      </c>
      <c r="G604" s="28">
        <v>0.44911995703622598</v>
      </c>
    </row>
    <row r="605" spans="1:7" x14ac:dyDescent="0.35">
      <c r="A605" t="s">
        <v>60</v>
      </c>
      <c r="B605" t="s">
        <v>20</v>
      </c>
      <c r="C605" t="s">
        <v>12</v>
      </c>
      <c r="D605" s="27">
        <v>280</v>
      </c>
      <c r="E605" s="27"/>
      <c r="F605" s="28"/>
      <c r="G605" s="28"/>
    </row>
    <row r="606" spans="1:7" x14ac:dyDescent="0.35">
      <c r="A606" t="s">
        <v>60</v>
      </c>
      <c r="B606" t="s">
        <v>20</v>
      </c>
      <c r="C606" t="s">
        <v>13</v>
      </c>
      <c r="D606" s="27">
        <v>67</v>
      </c>
      <c r="E606" s="27">
        <v>2280</v>
      </c>
      <c r="F606" s="28">
        <v>29.385964912280699</v>
      </c>
      <c r="G606" s="28">
        <v>0.51731876087141404</v>
      </c>
    </row>
    <row r="607" spans="1:7" x14ac:dyDescent="0.35">
      <c r="A607" t="s">
        <v>60</v>
      </c>
      <c r="B607" t="s">
        <v>20</v>
      </c>
      <c r="C607" t="s">
        <v>14</v>
      </c>
      <c r="D607" s="27">
        <v>29905</v>
      </c>
      <c r="E607" s="27">
        <v>526456</v>
      </c>
      <c r="F607" s="28">
        <v>56.804367316546902</v>
      </c>
      <c r="G607" s="28">
        <v>1</v>
      </c>
    </row>
    <row r="608" spans="1:7" x14ac:dyDescent="0.35">
      <c r="A608" t="s">
        <v>60</v>
      </c>
      <c r="B608" t="s">
        <v>21</v>
      </c>
      <c r="C608" t="s">
        <v>9</v>
      </c>
      <c r="D608" s="27">
        <v>101</v>
      </c>
      <c r="E608" s="27">
        <v>4066</v>
      </c>
      <c r="F608" s="28">
        <v>24.840137727496298</v>
      </c>
      <c r="G608" s="28">
        <v>1.0120618835726001</v>
      </c>
    </row>
    <row r="609" spans="1:7" x14ac:dyDescent="0.35">
      <c r="A609" t="s">
        <v>60</v>
      </c>
      <c r="B609" t="s">
        <v>21</v>
      </c>
      <c r="C609" t="s">
        <v>10</v>
      </c>
      <c r="D609" s="27">
        <v>23</v>
      </c>
      <c r="E609" s="27">
        <v>579</v>
      </c>
      <c r="F609" s="28">
        <v>39.723661485319496</v>
      </c>
      <c r="G609" s="28">
        <v>1.6184613831964001</v>
      </c>
    </row>
    <row r="610" spans="1:7" x14ac:dyDescent="0.35">
      <c r="A610" t="s">
        <v>60</v>
      </c>
      <c r="B610" t="s">
        <v>21</v>
      </c>
      <c r="C610" t="s">
        <v>11</v>
      </c>
      <c r="D610" s="27">
        <v>35</v>
      </c>
      <c r="E610" s="27">
        <v>2504</v>
      </c>
      <c r="F610" s="28">
        <v>13.977635782747599</v>
      </c>
      <c r="G610" s="28">
        <v>0.56949090030690197</v>
      </c>
    </row>
    <row r="611" spans="1:7" x14ac:dyDescent="0.35">
      <c r="A611" t="s">
        <v>60</v>
      </c>
      <c r="B611" t="s">
        <v>21</v>
      </c>
      <c r="C611" t="s">
        <v>12</v>
      </c>
      <c r="D611" s="27">
        <v>612</v>
      </c>
      <c r="E611" s="27"/>
      <c r="F611" s="28"/>
      <c r="G611" s="28"/>
    </row>
    <row r="612" spans="1:7" x14ac:dyDescent="0.35">
      <c r="A612" t="s">
        <v>60</v>
      </c>
      <c r="B612" t="s">
        <v>21</v>
      </c>
      <c r="C612" t="s">
        <v>13</v>
      </c>
      <c r="D612" s="27">
        <v>10</v>
      </c>
      <c r="E612" s="27">
        <v>452</v>
      </c>
      <c r="F612" s="28">
        <v>22.123893805309699</v>
      </c>
      <c r="G612" s="28">
        <v>0.901393940814464</v>
      </c>
    </row>
    <row r="613" spans="1:7" x14ac:dyDescent="0.35">
      <c r="A613" t="s">
        <v>60</v>
      </c>
      <c r="B613" t="s">
        <v>21</v>
      </c>
      <c r="C613" t="s">
        <v>14</v>
      </c>
      <c r="D613" s="27">
        <v>12082</v>
      </c>
      <c r="E613" s="27">
        <v>492257</v>
      </c>
      <c r="F613" s="28">
        <v>24.544089774243901</v>
      </c>
      <c r="G613" s="28">
        <v>1</v>
      </c>
    </row>
    <row r="614" spans="1:7" x14ac:dyDescent="0.35">
      <c r="A614" t="s">
        <v>60</v>
      </c>
      <c r="B614" t="s">
        <v>22</v>
      </c>
      <c r="C614" t="s">
        <v>9</v>
      </c>
      <c r="D614" s="27">
        <v>796</v>
      </c>
      <c r="E614" s="27">
        <v>39890</v>
      </c>
      <c r="F614" s="28">
        <v>19.954875908749099</v>
      </c>
      <c r="G614" s="28">
        <v>1.7382647750867299</v>
      </c>
    </row>
    <row r="615" spans="1:7" x14ac:dyDescent="0.35">
      <c r="A615" t="s">
        <v>60</v>
      </c>
      <c r="B615" t="s">
        <v>22</v>
      </c>
      <c r="C615" t="s">
        <v>10</v>
      </c>
      <c r="D615" s="27">
        <v>301</v>
      </c>
      <c r="E615" s="27">
        <v>10090</v>
      </c>
      <c r="F615" s="28">
        <v>29.8315163528246</v>
      </c>
      <c r="G615" s="28">
        <v>2.5986167140635201</v>
      </c>
    </row>
    <row r="616" spans="1:7" x14ac:dyDescent="0.35">
      <c r="A616" t="s">
        <v>60</v>
      </c>
      <c r="B616" t="s">
        <v>22</v>
      </c>
      <c r="C616" t="s">
        <v>11</v>
      </c>
      <c r="D616" s="27">
        <v>344</v>
      </c>
      <c r="E616" s="27">
        <v>14351</v>
      </c>
      <c r="F616" s="28">
        <v>23.970455020556098</v>
      </c>
      <c r="G616" s="28">
        <v>2.0880609729457098</v>
      </c>
    </row>
    <row r="617" spans="1:7" x14ac:dyDescent="0.35">
      <c r="A617" t="s">
        <v>60</v>
      </c>
      <c r="B617" t="s">
        <v>22</v>
      </c>
      <c r="C617" t="s">
        <v>12</v>
      </c>
      <c r="D617" s="27">
        <v>311</v>
      </c>
      <c r="E617" s="27"/>
      <c r="F617" s="28"/>
      <c r="G617" s="28"/>
    </row>
    <row r="618" spans="1:7" x14ac:dyDescent="0.35">
      <c r="A618" t="s">
        <v>60</v>
      </c>
      <c r="B618" t="s">
        <v>22</v>
      </c>
      <c r="C618" t="s">
        <v>13</v>
      </c>
      <c r="D618" s="27">
        <v>32</v>
      </c>
      <c r="E618" s="27">
        <v>4262</v>
      </c>
      <c r="F618" s="28">
        <v>7.50821210699202</v>
      </c>
      <c r="G618" s="28">
        <v>0.65403867651924397</v>
      </c>
    </row>
    <row r="619" spans="1:7" x14ac:dyDescent="0.35">
      <c r="A619" t="s">
        <v>60</v>
      </c>
      <c r="B619" t="s">
        <v>22</v>
      </c>
      <c r="C619" t="s">
        <v>14</v>
      </c>
      <c r="D619" s="27">
        <v>10904</v>
      </c>
      <c r="E619" s="27">
        <v>949845</v>
      </c>
      <c r="F619" s="28">
        <v>11.4797677515805</v>
      </c>
      <c r="G619" s="28">
        <v>1</v>
      </c>
    </row>
    <row r="620" spans="1:7" x14ac:dyDescent="0.35">
      <c r="A620" t="s">
        <v>60</v>
      </c>
      <c r="B620" t="s">
        <v>23</v>
      </c>
      <c r="C620" t="s">
        <v>9</v>
      </c>
      <c r="D620" s="27">
        <v>107</v>
      </c>
      <c r="E620" s="27">
        <v>17405</v>
      </c>
      <c r="F620" s="28">
        <v>6.1476587187589802</v>
      </c>
      <c r="G620" s="28">
        <v>0.78809846533707195</v>
      </c>
    </row>
    <row r="621" spans="1:7" x14ac:dyDescent="0.35">
      <c r="A621" t="s">
        <v>60</v>
      </c>
      <c r="B621" t="s">
        <v>23</v>
      </c>
      <c r="C621" t="s">
        <v>10</v>
      </c>
      <c r="D621" s="27">
        <v>182</v>
      </c>
      <c r="E621" s="27">
        <v>4106</v>
      </c>
      <c r="F621" s="28">
        <v>44.325377496346803</v>
      </c>
      <c r="G621" s="28">
        <v>5.6822871240011104</v>
      </c>
    </row>
    <row r="622" spans="1:7" x14ac:dyDescent="0.35">
      <c r="A622" t="s">
        <v>60</v>
      </c>
      <c r="B622" t="s">
        <v>23</v>
      </c>
      <c r="C622" t="s">
        <v>11</v>
      </c>
      <c r="D622" s="27">
        <v>118</v>
      </c>
      <c r="E622" s="27">
        <v>15645</v>
      </c>
      <c r="F622" s="28">
        <v>7.5423457973793502</v>
      </c>
      <c r="G622" s="28">
        <v>0.96689022925399504</v>
      </c>
    </row>
    <row r="623" spans="1:7" x14ac:dyDescent="0.35">
      <c r="A623" t="s">
        <v>60</v>
      </c>
      <c r="B623" t="s">
        <v>23</v>
      </c>
      <c r="C623" t="s">
        <v>12</v>
      </c>
      <c r="D623" s="27">
        <v>776</v>
      </c>
      <c r="E623" s="27"/>
      <c r="F623" s="28"/>
      <c r="G623" s="28"/>
    </row>
    <row r="624" spans="1:7" x14ac:dyDescent="0.35">
      <c r="A624" t="s">
        <v>60</v>
      </c>
      <c r="B624" t="s">
        <v>23</v>
      </c>
      <c r="C624" t="s">
        <v>13</v>
      </c>
      <c r="D624" s="27">
        <v>6</v>
      </c>
      <c r="E624" s="27">
        <v>3756</v>
      </c>
      <c r="F624" s="28">
        <v>1.59744408945687</v>
      </c>
      <c r="G624" s="28">
        <v>0.20478417767746199</v>
      </c>
    </row>
    <row r="625" spans="1:7" x14ac:dyDescent="0.35">
      <c r="A625" t="s">
        <v>60</v>
      </c>
      <c r="B625" t="s">
        <v>23</v>
      </c>
      <c r="C625" t="s">
        <v>14</v>
      </c>
      <c r="D625" s="27">
        <v>12694</v>
      </c>
      <c r="E625" s="27">
        <v>1627306</v>
      </c>
      <c r="F625" s="28">
        <v>7.8006226241407601</v>
      </c>
      <c r="G625" s="28">
        <v>1</v>
      </c>
    </row>
    <row r="626" spans="1:7" x14ac:dyDescent="0.35">
      <c r="A626" t="s">
        <v>60</v>
      </c>
      <c r="B626" t="s">
        <v>24</v>
      </c>
      <c r="C626" t="s">
        <v>9</v>
      </c>
      <c r="D626" s="27">
        <v>103</v>
      </c>
      <c r="E626" s="27">
        <v>14175</v>
      </c>
      <c r="F626" s="28">
        <v>7.2663139329805997</v>
      </c>
      <c r="G626" s="28">
        <v>0.74683975120429402</v>
      </c>
    </row>
    <row r="627" spans="1:7" x14ac:dyDescent="0.35">
      <c r="A627" t="s">
        <v>60</v>
      </c>
      <c r="B627" t="s">
        <v>24</v>
      </c>
      <c r="C627" t="s">
        <v>10</v>
      </c>
      <c r="D627" s="27">
        <v>336</v>
      </c>
      <c r="E627" s="27">
        <v>3208</v>
      </c>
      <c r="F627" s="28">
        <v>104.73815461346599</v>
      </c>
      <c r="G627" s="28">
        <v>10.7651029193879</v>
      </c>
    </row>
    <row r="628" spans="1:7" x14ac:dyDescent="0.35">
      <c r="A628" t="s">
        <v>60</v>
      </c>
      <c r="B628" t="s">
        <v>24</v>
      </c>
      <c r="C628" t="s">
        <v>11</v>
      </c>
      <c r="D628" s="27">
        <v>144</v>
      </c>
      <c r="E628" s="27">
        <v>9507</v>
      </c>
      <c r="F628" s="28">
        <v>15.146733985484399</v>
      </c>
      <c r="G628" s="28">
        <v>1.55679800592329</v>
      </c>
    </row>
    <row r="629" spans="1:7" x14ac:dyDescent="0.35">
      <c r="A629" t="s">
        <v>60</v>
      </c>
      <c r="B629" t="s">
        <v>24</v>
      </c>
      <c r="C629" t="s">
        <v>12</v>
      </c>
      <c r="D629" s="27">
        <v>33</v>
      </c>
      <c r="E629" s="27"/>
      <c r="F629" s="28"/>
      <c r="G629" s="28"/>
    </row>
    <row r="630" spans="1:7" x14ac:dyDescent="0.35">
      <c r="A630" t="s">
        <v>60</v>
      </c>
      <c r="B630" t="s">
        <v>24</v>
      </c>
      <c r="C630" t="s">
        <v>13</v>
      </c>
      <c r="D630" s="27">
        <v>13</v>
      </c>
      <c r="E630" s="27">
        <v>2514</v>
      </c>
      <c r="F630" s="28">
        <v>5.1710421638822597</v>
      </c>
      <c r="G630" s="28">
        <v>0.53148541045165099</v>
      </c>
    </row>
    <row r="631" spans="1:7" x14ac:dyDescent="0.35">
      <c r="A631" t="s">
        <v>60</v>
      </c>
      <c r="B631" t="s">
        <v>24</v>
      </c>
      <c r="C631" t="s">
        <v>14</v>
      </c>
      <c r="D631" s="27">
        <v>6953</v>
      </c>
      <c r="E631" s="27">
        <v>714637</v>
      </c>
      <c r="F631" s="28">
        <v>9.7294150736667699</v>
      </c>
      <c r="G631" s="28">
        <v>1</v>
      </c>
    </row>
    <row r="632" spans="1:7" x14ac:dyDescent="0.35">
      <c r="A632" t="s">
        <v>60</v>
      </c>
      <c r="B632" t="s">
        <v>25</v>
      </c>
      <c r="C632" t="s">
        <v>9</v>
      </c>
      <c r="D632" s="27">
        <v>45</v>
      </c>
      <c r="E632" s="27">
        <v>7061</v>
      </c>
      <c r="F632" s="28">
        <v>6.3730349808808997</v>
      </c>
      <c r="G632" s="28">
        <v>0.45694728747672397</v>
      </c>
    </row>
    <row r="633" spans="1:7" x14ac:dyDescent="0.35">
      <c r="A633" t="s">
        <v>60</v>
      </c>
      <c r="B633" t="s">
        <v>25</v>
      </c>
      <c r="C633" t="s">
        <v>10</v>
      </c>
      <c r="D633" s="27">
        <v>20</v>
      </c>
      <c r="E633" s="27">
        <v>1058</v>
      </c>
      <c r="F633" s="28">
        <v>18.903591682419702</v>
      </c>
      <c r="G633" s="28">
        <v>1.35538953869908</v>
      </c>
    </row>
    <row r="634" spans="1:7" x14ac:dyDescent="0.35">
      <c r="A634" t="s">
        <v>60</v>
      </c>
      <c r="B634" t="s">
        <v>25</v>
      </c>
      <c r="C634" t="s">
        <v>11</v>
      </c>
      <c r="D634" s="27">
        <v>14</v>
      </c>
      <c r="E634" s="27">
        <v>4240</v>
      </c>
      <c r="F634" s="28">
        <v>3.3018867924528301</v>
      </c>
      <c r="G634" s="28">
        <v>0.23674563499069201</v>
      </c>
    </row>
    <row r="635" spans="1:7" x14ac:dyDescent="0.35">
      <c r="A635" t="s">
        <v>60</v>
      </c>
      <c r="B635" t="s">
        <v>25</v>
      </c>
      <c r="C635" t="s">
        <v>12</v>
      </c>
      <c r="D635" s="27">
        <v>32</v>
      </c>
      <c r="E635" s="27"/>
      <c r="F635" s="28"/>
      <c r="G635" s="28"/>
    </row>
    <row r="636" spans="1:7" x14ac:dyDescent="0.35">
      <c r="A636" t="s">
        <v>60</v>
      </c>
      <c r="B636" t="s">
        <v>25</v>
      </c>
      <c r="C636" t="s">
        <v>13</v>
      </c>
      <c r="D636" s="27">
        <v>6</v>
      </c>
      <c r="E636" s="27">
        <v>1083</v>
      </c>
      <c r="F636" s="28">
        <v>5.54016620498615</v>
      </c>
      <c r="G636" s="28">
        <v>0.397230507463607</v>
      </c>
    </row>
    <row r="637" spans="1:7" x14ac:dyDescent="0.35">
      <c r="A637" t="s">
        <v>60</v>
      </c>
      <c r="B637" t="s">
        <v>25</v>
      </c>
      <c r="C637" t="s">
        <v>14</v>
      </c>
      <c r="D637" s="27">
        <v>8443</v>
      </c>
      <c r="E637" s="27">
        <v>605364</v>
      </c>
      <c r="F637" s="28">
        <v>13.9469806595701</v>
      </c>
      <c r="G637" s="28">
        <v>1</v>
      </c>
    </row>
    <row r="638" spans="1:7" x14ac:dyDescent="0.35">
      <c r="A638" t="s">
        <v>60</v>
      </c>
      <c r="B638" t="s">
        <v>26</v>
      </c>
      <c r="C638" t="s">
        <v>9</v>
      </c>
      <c r="D638" s="27">
        <v>97</v>
      </c>
      <c r="E638" s="27">
        <v>5270</v>
      </c>
      <c r="F638" s="28">
        <v>18.406072106261899</v>
      </c>
      <c r="G638" s="28">
        <v>0.71969338991631904</v>
      </c>
    </row>
    <row r="639" spans="1:7" x14ac:dyDescent="0.35">
      <c r="A639" t="s">
        <v>60</v>
      </c>
      <c r="B639" t="s">
        <v>26</v>
      </c>
      <c r="C639" t="s">
        <v>10</v>
      </c>
      <c r="D639" s="27">
        <v>58</v>
      </c>
      <c r="E639" s="27">
        <v>856</v>
      </c>
      <c r="F639" s="28">
        <v>67.757009345794401</v>
      </c>
      <c r="G639" s="28">
        <v>2.6493578567518798</v>
      </c>
    </row>
    <row r="640" spans="1:7" x14ac:dyDescent="0.35">
      <c r="A640" t="s">
        <v>60</v>
      </c>
      <c r="B640" t="s">
        <v>26</v>
      </c>
      <c r="C640" t="s">
        <v>11</v>
      </c>
      <c r="D640" s="27">
        <v>53</v>
      </c>
      <c r="E640" s="27">
        <v>3262</v>
      </c>
      <c r="F640" s="28">
        <v>16.247700797057</v>
      </c>
      <c r="G640" s="28">
        <v>0.63529919895303999</v>
      </c>
    </row>
    <row r="641" spans="1:7" x14ac:dyDescent="0.35">
      <c r="A641" t="s">
        <v>60</v>
      </c>
      <c r="B641" t="s">
        <v>26</v>
      </c>
      <c r="C641" t="s">
        <v>12</v>
      </c>
      <c r="D641" s="27">
        <v>455</v>
      </c>
      <c r="E641" s="27"/>
      <c r="F641" s="28"/>
      <c r="G641" s="28"/>
    </row>
    <row r="642" spans="1:7" x14ac:dyDescent="0.35">
      <c r="A642" t="s">
        <v>60</v>
      </c>
      <c r="B642" t="s">
        <v>26</v>
      </c>
      <c r="C642" t="s">
        <v>13</v>
      </c>
      <c r="D642" s="27">
        <v>9</v>
      </c>
      <c r="E642" s="27">
        <v>1012</v>
      </c>
      <c r="F642" s="28">
        <v>8.89328063241107</v>
      </c>
      <c r="G642" s="28">
        <v>0.34773498923975199</v>
      </c>
    </row>
    <row r="643" spans="1:7" x14ac:dyDescent="0.35">
      <c r="A643" t="s">
        <v>60</v>
      </c>
      <c r="B643" t="s">
        <v>26</v>
      </c>
      <c r="C643" t="s">
        <v>14</v>
      </c>
      <c r="D643" s="27">
        <v>12908</v>
      </c>
      <c r="E643" s="27">
        <v>504714</v>
      </c>
      <c r="F643" s="28">
        <v>25.574880031067099</v>
      </c>
      <c r="G643" s="28">
        <v>1</v>
      </c>
    </row>
    <row r="644" spans="1:7" x14ac:dyDescent="0.35">
      <c r="A644" t="s">
        <v>60</v>
      </c>
      <c r="B644" t="s">
        <v>95</v>
      </c>
      <c r="C644" t="s">
        <v>9</v>
      </c>
      <c r="D644" s="27">
        <v>92757</v>
      </c>
      <c r="E644" s="27">
        <v>4143403</v>
      </c>
      <c r="F644" s="28">
        <v>22.3866710527554</v>
      </c>
      <c r="G644" s="28">
        <v>1.5214577245497001</v>
      </c>
    </row>
    <row r="645" spans="1:7" x14ac:dyDescent="0.35">
      <c r="A645" t="s">
        <v>60</v>
      </c>
      <c r="B645" t="s">
        <v>95</v>
      </c>
      <c r="C645" t="s">
        <v>10</v>
      </c>
      <c r="D645" s="27">
        <v>120209</v>
      </c>
      <c r="E645" s="27">
        <v>1846614</v>
      </c>
      <c r="F645" s="28">
        <v>65.096982910342902</v>
      </c>
      <c r="G645" s="28">
        <v>4.4241641493021699</v>
      </c>
    </row>
    <row r="646" spans="1:7" x14ac:dyDescent="0.35">
      <c r="A646" t="s">
        <v>60</v>
      </c>
      <c r="B646" t="s">
        <v>95</v>
      </c>
      <c r="C646" t="s">
        <v>11</v>
      </c>
      <c r="D646" s="27">
        <v>28039</v>
      </c>
      <c r="E646" s="27">
        <v>1192879</v>
      </c>
      <c r="F646" s="28">
        <v>23.505317806751599</v>
      </c>
      <c r="G646" s="28">
        <v>1.5974839341142699</v>
      </c>
    </row>
    <row r="647" spans="1:7" x14ac:dyDescent="0.35">
      <c r="A647" t="s">
        <v>60</v>
      </c>
      <c r="B647" t="s">
        <v>95</v>
      </c>
      <c r="C647" t="s">
        <v>12</v>
      </c>
      <c r="D647" s="27">
        <v>42582</v>
      </c>
      <c r="E647" s="27"/>
      <c r="F647" s="28"/>
      <c r="G647" s="28"/>
    </row>
    <row r="648" spans="1:7" x14ac:dyDescent="0.35">
      <c r="A648" t="s">
        <v>60</v>
      </c>
      <c r="B648" t="s">
        <v>95</v>
      </c>
      <c r="C648" t="s">
        <v>13</v>
      </c>
      <c r="D648" s="27">
        <v>10211</v>
      </c>
      <c r="E648" s="27">
        <v>548418</v>
      </c>
      <c r="F648" s="28">
        <v>18.619009587577398</v>
      </c>
      <c r="G648" s="28">
        <v>1.2653974275017501</v>
      </c>
    </row>
    <row r="649" spans="1:7" x14ac:dyDescent="0.35">
      <c r="A649" t="s">
        <v>60</v>
      </c>
      <c r="B649" t="s">
        <v>95</v>
      </c>
      <c r="C649" t="s">
        <v>14</v>
      </c>
      <c r="D649" s="27">
        <v>666265</v>
      </c>
      <c r="E649" s="27">
        <v>45281142</v>
      </c>
      <c r="F649" s="28">
        <v>14.713961940270901</v>
      </c>
      <c r="G649" s="28">
        <v>1</v>
      </c>
    </row>
    <row r="650" spans="1:7" x14ac:dyDescent="0.35">
      <c r="A650" t="s">
        <v>60</v>
      </c>
      <c r="B650" t="s">
        <v>27</v>
      </c>
      <c r="C650" t="s">
        <v>9</v>
      </c>
      <c r="D650" s="27">
        <v>153</v>
      </c>
      <c r="E650" s="27">
        <v>47227</v>
      </c>
      <c r="F650" s="28">
        <v>3.2396722213987799</v>
      </c>
      <c r="G650" s="28">
        <v>1.3905499735931199</v>
      </c>
    </row>
    <row r="651" spans="1:7" x14ac:dyDescent="0.35">
      <c r="A651" t="s">
        <v>60</v>
      </c>
      <c r="B651" t="s">
        <v>27</v>
      </c>
      <c r="C651" t="s">
        <v>10</v>
      </c>
      <c r="D651" s="27">
        <v>251</v>
      </c>
      <c r="E651" s="27">
        <v>34679</v>
      </c>
      <c r="F651" s="28">
        <v>7.2378096254217299</v>
      </c>
      <c r="G651" s="28">
        <v>3.1066525548552901</v>
      </c>
    </row>
    <row r="652" spans="1:7" x14ac:dyDescent="0.35">
      <c r="A652" t="s">
        <v>60</v>
      </c>
      <c r="B652" t="s">
        <v>27</v>
      </c>
      <c r="C652" t="s">
        <v>11</v>
      </c>
      <c r="D652" s="27">
        <v>151</v>
      </c>
      <c r="E652" s="27">
        <v>27635</v>
      </c>
      <c r="F652" s="28">
        <v>5.4640853989506102</v>
      </c>
      <c r="G652" s="28">
        <v>2.3453248625074599</v>
      </c>
    </row>
    <row r="653" spans="1:7" x14ac:dyDescent="0.35">
      <c r="A653" t="s">
        <v>60</v>
      </c>
      <c r="B653" t="s">
        <v>27</v>
      </c>
      <c r="C653" t="s">
        <v>12</v>
      </c>
      <c r="D653" s="27">
        <v>168</v>
      </c>
      <c r="E653" s="27"/>
      <c r="F653" s="28"/>
      <c r="G653" s="28"/>
    </row>
    <row r="654" spans="1:7" x14ac:dyDescent="0.35">
      <c r="A654" t="s">
        <v>60</v>
      </c>
      <c r="B654" t="s">
        <v>27</v>
      </c>
      <c r="C654" t="s">
        <v>13</v>
      </c>
      <c r="D654" s="27">
        <v>24</v>
      </c>
      <c r="E654" s="27">
        <v>7101</v>
      </c>
      <c r="F654" s="28">
        <v>3.3798056611744798</v>
      </c>
      <c r="G654" s="28">
        <v>1.4506988212736101</v>
      </c>
    </row>
    <row r="655" spans="1:7" x14ac:dyDescent="0.35">
      <c r="A655" t="s">
        <v>60</v>
      </c>
      <c r="B655" t="s">
        <v>27</v>
      </c>
      <c r="C655" t="s">
        <v>14</v>
      </c>
      <c r="D655" s="27">
        <v>3747</v>
      </c>
      <c r="E655" s="27">
        <v>1608308</v>
      </c>
      <c r="F655" s="28">
        <v>2.3297776296579999</v>
      </c>
      <c r="G655" s="28">
        <v>1</v>
      </c>
    </row>
    <row r="656" spans="1:7" x14ac:dyDescent="0.35">
      <c r="A656" t="s">
        <v>60</v>
      </c>
      <c r="B656" t="s">
        <v>28</v>
      </c>
      <c r="C656" t="s">
        <v>9</v>
      </c>
      <c r="D656" s="27">
        <v>96</v>
      </c>
      <c r="E656" s="27">
        <v>12433</v>
      </c>
      <c r="F656" s="28">
        <v>7.7213866323493896</v>
      </c>
      <c r="G656" s="28">
        <v>1.0445178653426599</v>
      </c>
    </row>
    <row r="657" spans="1:7" x14ac:dyDescent="0.35">
      <c r="A657" t="s">
        <v>60</v>
      </c>
      <c r="B657" t="s">
        <v>28</v>
      </c>
      <c r="C657" t="s">
        <v>10</v>
      </c>
      <c r="D657" s="27">
        <v>240</v>
      </c>
      <c r="E657" s="27">
        <v>5150</v>
      </c>
      <c r="F657" s="28">
        <v>46.601941747572802</v>
      </c>
      <c r="G657" s="28">
        <v>6.3041216600996499</v>
      </c>
    </row>
    <row r="658" spans="1:7" x14ac:dyDescent="0.35">
      <c r="A658" t="s">
        <v>60</v>
      </c>
      <c r="B658" t="s">
        <v>28</v>
      </c>
      <c r="C658" t="s">
        <v>11</v>
      </c>
      <c r="D658" s="27">
        <v>137</v>
      </c>
      <c r="E658" s="27">
        <v>8661</v>
      </c>
      <c r="F658" s="28">
        <v>15.8180348689528</v>
      </c>
      <c r="G658" s="28">
        <v>2.1397995984313298</v>
      </c>
    </row>
    <row r="659" spans="1:7" x14ac:dyDescent="0.35">
      <c r="A659" t="s">
        <v>60</v>
      </c>
      <c r="B659" t="s">
        <v>28</v>
      </c>
      <c r="C659" t="s">
        <v>12</v>
      </c>
      <c r="D659" s="27">
        <v>40</v>
      </c>
      <c r="E659" s="27"/>
      <c r="F659" s="28"/>
      <c r="G659" s="28"/>
    </row>
    <row r="660" spans="1:7" x14ac:dyDescent="0.35">
      <c r="A660" t="s">
        <v>60</v>
      </c>
      <c r="B660" t="s">
        <v>28</v>
      </c>
      <c r="C660" t="s">
        <v>13</v>
      </c>
      <c r="D660" s="27">
        <v>17</v>
      </c>
      <c r="E660" s="27">
        <v>1093</v>
      </c>
      <c r="F660" s="28">
        <v>15.5535224153705</v>
      </c>
      <c r="G660" s="28">
        <v>2.1040174265848002</v>
      </c>
    </row>
    <row r="661" spans="1:7" x14ac:dyDescent="0.35">
      <c r="A661" t="s">
        <v>60</v>
      </c>
      <c r="B661" t="s">
        <v>28</v>
      </c>
      <c r="C661" t="s">
        <v>14</v>
      </c>
      <c r="D661" s="27">
        <v>4211</v>
      </c>
      <c r="E661" s="27">
        <v>569647</v>
      </c>
      <c r="F661" s="28">
        <v>7.3922973350162504</v>
      </c>
      <c r="G661" s="28">
        <v>1</v>
      </c>
    </row>
    <row r="662" spans="1:7" x14ac:dyDescent="0.35">
      <c r="A662" t="s">
        <v>60</v>
      </c>
      <c r="B662" t="s">
        <v>29</v>
      </c>
      <c r="C662" t="s">
        <v>9</v>
      </c>
      <c r="D662" s="27">
        <v>3478</v>
      </c>
      <c r="E662" s="27">
        <v>272173</v>
      </c>
      <c r="F662" s="28">
        <v>12.778637116833799</v>
      </c>
      <c r="G662" s="28">
        <v>1.08690356062986</v>
      </c>
    </row>
    <row r="663" spans="1:7" x14ac:dyDescent="0.35">
      <c r="A663" t="s">
        <v>60</v>
      </c>
      <c r="B663" t="s">
        <v>29</v>
      </c>
      <c r="C663" t="s">
        <v>10</v>
      </c>
      <c r="D663" s="27">
        <v>1661</v>
      </c>
      <c r="E663" s="27">
        <v>74097</v>
      </c>
      <c r="F663" s="28">
        <v>22.416562074038101</v>
      </c>
      <c r="G663" s="28">
        <v>1.9066697733560101</v>
      </c>
    </row>
    <row r="664" spans="1:7" x14ac:dyDescent="0.35">
      <c r="A664" t="s">
        <v>60</v>
      </c>
      <c r="B664" t="s">
        <v>29</v>
      </c>
      <c r="C664" t="s">
        <v>11</v>
      </c>
      <c r="D664" s="27">
        <v>1091</v>
      </c>
      <c r="E664" s="27">
        <v>60710</v>
      </c>
      <c r="F664" s="28">
        <v>17.970680283314099</v>
      </c>
      <c r="G664" s="28">
        <v>1.52851952898358</v>
      </c>
    </row>
    <row r="665" spans="1:7" x14ac:dyDescent="0.35">
      <c r="A665" t="s">
        <v>60</v>
      </c>
      <c r="B665" t="s">
        <v>29</v>
      </c>
      <c r="C665" t="s">
        <v>12</v>
      </c>
      <c r="D665" s="27">
        <v>809</v>
      </c>
      <c r="E665" s="27"/>
      <c r="F665" s="28"/>
      <c r="G665" s="28"/>
    </row>
    <row r="666" spans="1:7" x14ac:dyDescent="0.35">
      <c r="A666" t="s">
        <v>60</v>
      </c>
      <c r="B666" t="s">
        <v>29</v>
      </c>
      <c r="C666" t="s">
        <v>13</v>
      </c>
      <c r="D666" s="27">
        <v>307</v>
      </c>
      <c r="E666" s="27">
        <v>27425</v>
      </c>
      <c r="F666" s="28">
        <v>11.1941659070191</v>
      </c>
      <c r="G666" s="28">
        <v>0.95213430598106696</v>
      </c>
    </row>
    <row r="667" spans="1:7" x14ac:dyDescent="0.35">
      <c r="A667" t="s">
        <v>60</v>
      </c>
      <c r="B667" t="s">
        <v>29</v>
      </c>
      <c r="C667" t="s">
        <v>14</v>
      </c>
      <c r="D667" s="27">
        <v>26431</v>
      </c>
      <c r="E667" s="27">
        <v>2248123</v>
      </c>
      <c r="F667" s="28">
        <v>11.7569189942009</v>
      </c>
      <c r="G667" s="28">
        <v>1</v>
      </c>
    </row>
    <row r="668" spans="1:7" x14ac:dyDescent="0.35">
      <c r="A668" t="s">
        <v>60</v>
      </c>
      <c r="B668" t="s">
        <v>30</v>
      </c>
      <c r="C668" t="s">
        <v>9</v>
      </c>
      <c r="D668" s="27">
        <v>320</v>
      </c>
      <c r="E668" s="27">
        <v>11694</v>
      </c>
      <c r="F668" s="28">
        <v>27.364460407046298</v>
      </c>
      <c r="G668" s="28">
        <v>1.8111541866137899</v>
      </c>
    </row>
    <row r="669" spans="1:7" x14ac:dyDescent="0.35">
      <c r="A669" t="s">
        <v>60</v>
      </c>
      <c r="B669" t="s">
        <v>30</v>
      </c>
      <c r="C669" t="s">
        <v>10</v>
      </c>
      <c r="D669" s="27">
        <v>84</v>
      </c>
      <c r="E669" s="27">
        <v>3185</v>
      </c>
      <c r="F669" s="28">
        <v>26.373626373626401</v>
      </c>
      <c r="G669" s="28">
        <v>1.74557448282377</v>
      </c>
    </row>
    <row r="670" spans="1:7" x14ac:dyDescent="0.35">
      <c r="A670" t="s">
        <v>60</v>
      </c>
      <c r="B670" t="s">
        <v>30</v>
      </c>
      <c r="C670" t="s">
        <v>11</v>
      </c>
      <c r="D670" s="27">
        <v>74</v>
      </c>
      <c r="E670" s="27">
        <v>5547</v>
      </c>
      <c r="F670" s="28">
        <v>13.340544438435201</v>
      </c>
      <c r="G670" s="28">
        <v>0.88296215426771596</v>
      </c>
    </row>
    <row r="671" spans="1:7" x14ac:dyDescent="0.35">
      <c r="A671" t="s">
        <v>60</v>
      </c>
      <c r="B671" t="s">
        <v>30</v>
      </c>
      <c r="C671" t="s">
        <v>12</v>
      </c>
      <c r="D671" s="27">
        <v>192</v>
      </c>
      <c r="E671" s="27"/>
      <c r="F671" s="28"/>
      <c r="G671" s="28"/>
    </row>
    <row r="672" spans="1:7" x14ac:dyDescent="0.35">
      <c r="A672" t="s">
        <v>60</v>
      </c>
      <c r="B672" t="s">
        <v>30</v>
      </c>
      <c r="C672" t="s">
        <v>13</v>
      </c>
      <c r="D672" s="27">
        <v>21</v>
      </c>
      <c r="E672" s="27">
        <v>1951</v>
      </c>
      <c r="F672" s="28">
        <v>10.7637109174782</v>
      </c>
      <c r="G672" s="28">
        <v>0.71241090822574304</v>
      </c>
    </row>
    <row r="673" spans="1:7" x14ac:dyDescent="0.35">
      <c r="A673" t="s">
        <v>60</v>
      </c>
      <c r="B673" t="s">
        <v>30</v>
      </c>
      <c r="C673" t="s">
        <v>14</v>
      </c>
      <c r="D673" s="27">
        <v>8376</v>
      </c>
      <c r="E673" s="27">
        <v>554377</v>
      </c>
      <c r="F673" s="28">
        <v>15.1088519184598</v>
      </c>
      <c r="G673" s="28">
        <v>1</v>
      </c>
    </row>
    <row r="674" spans="1:7" x14ac:dyDescent="0.35">
      <c r="A674" t="s">
        <v>60</v>
      </c>
      <c r="B674" t="s">
        <v>31</v>
      </c>
      <c r="C674" t="s">
        <v>9</v>
      </c>
      <c r="D674" s="27">
        <v>836</v>
      </c>
      <c r="E674" s="27">
        <v>69236</v>
      </c>
      <c r="F674" s="28">
        <v>12.074643249176701</v>
      </c>
      <c r="G674" s="28">
        <v>0.77293861699335698</v>
      </c>
    </row>
    <row r="675" spans="1:7" x14ac:dyDescent="0.35">
      <c r="A675" t="s">
        <v>60</v>
      </c>
      <c r="B675" t="s">
        <v>31</v>
      </c>
      <c r="C675" t="s">
        <v>10</v>
      </c>
      <c r="D675" s="27">
        <v>1234</v>
      </c>
      <c r="E675" s="27">
        <v>17445</v>
      </c>
      <c r="F675" s="28">
        <v>70.736600745199198</v>
      </c>
      <c r="G675" s="28">
        <v>4.52808826087126</v>
      </c>
    </row>
    <row r="676" spans="1:7" x14ac:dyDescent="0.35">
      <c r="A676" t="s">
        <v>60</v>
      </c>
      <c r="B676" t="s">
        <v>31</v>
      </c>
      <c r="C676" t="s">
        <v>11</v>
      </c>
      <c r="D676" s="27">
        <v>571</v>
      </c>
      <c r="E676" s="27">
        <v>30905</v>
      </c>
      <c r="F676" s="28">
        <v>18.475974761365499</v>
      </c>
      <c r="G676" s="28">
        <v>1.1827094254422501</v>
      </c>
    </row>
    <row r="677" spans="1:7" x14ac:dyDescent="0.35">
      <c r="A677" t="s">
        <v>60</v>
      </c>
      <c r="B677" t="s">
        <v>31</v>
      </c>
      <c r="C677" t="s">
        <v>12</v>
      </c>
      <c r="D677" s="27">
        <v>1702</v>
      </c>
      <c r="E677" s="27"/>
      <c r="F677" s="28"/>
      <c r="G677" s="28"/>
    </row>
    <row r="678" spans="1:7" x14ac:dyDescent="0.35">
      <c r="A678" t="s">
        <v>60</v>
      </c>
      <c r="B678" t="s">
        <v>31</v>
      </c>
      <c r="C678" t="s">
        <v>13</v>
      </c>
      <c r="D678" s="27">
        <v>109</v>
      </c>
      <c r="E678" s="27">
        <v>9027</v>
      </c>
      <c r="F678" s="28">
        <v>12.0748864517558</v>
      </c>
      <c r="G678" s="28">
        <v>0.77295418521026205</v>
      </c>
    </row>
    <row r="679" spans="1:7" x14ac:dyDescent="0.35">
      <c r="A679" t="s">
        <v>60</v>
      </c>
      <c r="B679" t="s">
        <v>31</v>
      </c>
      <c r="C679" t="s">
        <v>14</v>
      </c>
      <c r="D679" s="27">
        <v>27672</v>
      </c>
      <c r="E679" s="27">
        <v>1771378</v>
      </c>
      <c r="F679" s="28">
        <v>15.6217362979556</v>
      </c>
      <c r="G679" s="28">
        <v>1</v>
      </c>
    </row>
    <row r="680" spans="1:7" x14ac:dyDescent="0.35">
      <c r="A680" t="s">
        <v>60</v>
      </c>
      <c r="B680" t="s">
        <v>32</v>
      </c>
      <c r="C680" t="s">
        <v>9</v>
      </c>
      <c r="D680" s="27">
        <v>1042</v>
      </c>
      <c r="E680" s="27">
        <v>72581</v>
      </c>
      <c r="F680" s="28">
        <v>14.3563742577259</v>
      </c>
      <c r="G680" s="28">
        <v>1.15215796839538</v>
      </c>
    </row>
    <row r="681" spans="1:7" x14ac:dyDescent="0.35">
      <c r="A681" t="s">
        <v>60</v>
      </c>
      <c r="B681" t="s">
        <v>32</v>
      </c>
      <c r="C681" t="s">
        <v>10</v>
      </c>
      <c r="D681" s="27">
        <v>894</v>
      </c>
      <c r="E681" s="27">
        <v>31401</v>
      </c>
      <c r="F681" s="28">
        <v>28.470430877997501</v>
      </c>
      <c r="G681" s="28">
        <v>2.2848689516492802</v>
      </c>
    </row>
    <row r="682" spans="1:7" x14ac:dyDescent="0.35">
      <c r="A682" t="s">
        <v>60</v>
      </c>
      <c r="B682" t="s">
        <v>32</v>
      </c>
      <c r="C682" t="s">
        <v>11</v>
      </c>
      <c r="D682" s="27">
        <v>670</v>
      </c>
      <c r="E682" s="27">
        <v>27497</v>
      </c>
      <c r="F682" s="28">
        <v>24.366294504855102</v>
      </c>
      <c r="G682" s="28">
        <v>1.9554951598541299</v>
      </c>
    </row>
    <row r="683" spans="1:7" x14ac:dyDescent="0.35">
      <c r="A683" t="s">
        <v>60</v>
      </c>
      <c r="B683" t="s">
        <v>32</v>
      </c>
      <c r="C683" t="s">
        <v>12</v>
      </c>
      <c r="D683" s="27">
        <v>966</v>
      </c>
      <c r="E683" s="27"/>
      <c r="F683" s="28"/>
      <c r="G683" s="28"/>
    </row>
    <row r="684" spans="1:7" x14ac:dyDescent="0.35">
      <c r="A684" t="s">
        <v>60</v>
      </c>
      <c r="B684" t="s">
        <v>32</v>
      </c>
      <c r="C684" t="s">
        <v>13</v>
      </c>
      <c r="D684" s="27">
        <v>90</v>
      </c>
      <c r="E684" s="27">
        <v>7088</v>
      </c>
      <c r="F684" s="28">
        <v>12.6975169300226</v>
      </c>
      <c r="G684" s="28">
        <v>1.0190278580880501</v>
      </c>
    </row>
    <row r="685" spans="1:7" x14ac:dyDescent="0.35">
      <c r="A685" t="s">
        <v>60</v>
      </c>
      <c r="B685" t="s">
        <v>32</v>
      </c>
      <c r="C685" t="s">
        <v>14</v>
      </c>
      <c r="D685" s="27">
        <v>12180</v>
      </c>
      <c r="E685" s="27">
        <v>977495</v>
      </c>
      <c r="F685" s="28">
        <v>12.460421792438799</v>
      </c>
      <c r="G685" s="28">
        <v>1</v>
      </c>
    </row>
    <row r="686" spans="1:7" x14ac:dyDescent="0.35">
      <c r="A686" t="s">
        <v>60</v>
      </c>
      <c r="B686" t="s">
        <v>33</v>
      </c>
      <c r="C686" t="s">
        <v>9</v>
      </c>
      <c r="D686" s="27">
        <v>174</v>
      </c>
      <c r="E686" s="27">
        <v>16110</v>
      </c>
      <c r="F686" s="28">
        <v>10.8007448789572</v>
      </c>
      <c r="G686" s="28">
        <v>0.96000729173678001</v>
      </c>
    </row>
    <row r="687" spans="1:7" x14ac:dyDescent="0.35">
      <c r="A687" t="s">
        <v>60</v>
      </c>
      <c r="B687" t="s">
        <v>33</v>
      </c>
      <c r="C687" t="s">
        <v>10</v>
      </c>
      <c r="D687" s="27">
        <v>83</v>
      </c>
      <c r="E687" s="27">
        <v>4499</v>
      </c>
      <c r="F687" s="28">
        <v>18.448544120915798</v>
      </c>
      <c r="G687" s="28">
        <v>1.6397699488775299</v>
      </c>
    </row>
    <row r="688" spans="1:7" x14ac:dyDescent="0.35">
      <c r="A688" t="s">
        <v>60</v>
      </c>
      <c r="B688" t="s">
        <v>33</v>
      </c>
      <c r="C688" t="s">
        <v>11</v>
      </c>
      <c r="D688" s="27">
        <v>82</v>
      </c>
      <c r="E688" s="27">
        <v>8185</v>
      </c>
      <c r="F688" s="28">
        <v>10.018326206475299</v>
      </c>
      <c r="G688" s="28">
        <v>0.89046323350825396</v>
      </c>
    </row>
    <row r="689" spans="1:7" x14ac:dyDescent="0.35">
      <c r="A689" t="s">
        <v>60</v>
      </c>
      <c r="B689" t="s">
        <v>33</v>
      </c>
      <c r="C689" t="s">
        <v>12</v>
      </c>
      <c r="D689" s="27">
        <v>190</v>
      </c>
      <c r="E689" s="27"/>
      <c r="F689" s="28"/>
      <c r="G689" s="28"/>
    </row>
    <row r="690" spans="1:7" x14ac:dyDescent="0.35">
      <c r="A690" t="s">
        <v>60</v>
      </c>
      <c r="B690" t="s">
        <v>33</v>
      </c>
      <c r="C690" t="s">
        <v>13</v>
      </c>
      <c r="D690" s="27">
        <v>18</v>
      </c>
      <c r="E690" s="27">
        <v>3574</v>
      </c>
      <c r="F690" s="28">
        <v>5.0363738108561797</v>
      </c>
      <c r="G690" s="28">
        <v>0.44765019788162203</v>
      </c>
    </row>
    <row r="691" spans="1:7" x14ac:dyDescent="0.35">
      <c r="A691" t="s">
        <v>60</v>
      </c>
      <c r="B691" t="s">
        <v>33</v>
      </c>
      <c r="C691" t="s">
        <v>14</v>
      </c>
      <c r="D691" s="27">
        <v>9960</v>
      </c>
      <c r="E691" s="27">
        <v>885279</v>
      </c>
      <c r="F691" s="28">
        <v>11.250690460295599</v>
      </c>
      <c r="G691" s="28">
        <v>1</v>
      </c>
    </row>
    <row r="692" spans="1:7" x14ac:dyDescent="0.35">
      <c r="A692" t="s">
        <v>60</v>
      </c>
      <c r="B692" t="s">
        <v>34</v>
      </c>
      <c r="C692" t="s">
        <v>9</v>
      </c>
      <c r="D692" s="27">
        <v>176</v>
      </c>
      <c r="E692" s="27">
        <v>61229</v>
      </c>
      <c r="F692" s="28">
        <v>2.8744549151545802</v>
      </c>
      <c r="G692" s="28">
        <v>0.67769563754958695</v>
      </c>
    </row>
    <row r="693" spans="1:7" x14ac:dyDescent="0.35">
      <c r="A693" t="s">
        <v>60</v>
      </c>
      <c r="B693" t="s">
        <v>34</v>
      </c>
      <c r="C693" t="s">
        <v>10</v>
      </c>
      <c r="D693" s="27">
        <v>392</v>
      </c>
      <c r="E693" s="27">
        <v>22879</v>
      </c>
      <c r="F693" s="28">
        <v>17.133615979719401</v>
      </c>
      <c r="G693" s="28">
        <v>4.0395056272021197</v>
      </c>
    </row>
    <row r="694" spans="1:7" x14ac:dyDescent="0.35">
      <c r="A694" t="s">
        <v>60</v>
      </c>
      <c r="B694" t="s">
        <v>34</v>
      </c>
      <c r="C694" t="s">
        <v>11</v>
      </c>
      <c r="D694" s="27">
        <v>135</v>
      </c>
      <c r="E694" s="27">
        <v>27283</v>
      </c>
      <c r="F694" s="28">
        <v>4.9481362020305699</v>
      </c>
      <c r="G694" s="28">
        <v>1.16659694345457</v>
      </c>
    </row>
    <row r="695" spans="1:7" x14ac:dyDescent="0.35">
      <c r="A695" t="s">
        <v>60</v>
      </c>
      <c r="B695" t="s">
        <v>34</v>
      </c>
      <c r="C695" t="s">
        <v>12</v>
      </c>
      <c r="D695" s="27">
        <v>56</v>
      </c>
      <c r="E695" s="27"/>
      <c r="F695" s="28"/>
      <c r="G695" s="28"/>
    </row>
    <row r="696" spans="1:7" x14ac:dyDescent="0.35">
      <c r="A696" t="s">
        <v>60</v>
      </c>
      <c r="B696" t="s">
        <v>34</v>
      </c>
      <c r="C696" t="s">
        <v>13</v>
      </c>
      <c r="D696" s="27">
        <v>474</v>
      </c>
      <c r="E696" s="27">
        <v>8593</v>
      </c>
      <c r="F696" s="28">
        <v>55.161177702781302</v>
      </c>
      <c r="G696" s="28">
        <v>13.0050707333018</v>
      </c>
    </row>
    <row r="697" spans="1:7" x14ac:dyDescent="0.35">
      <c r="A697" t="s">
        <v>60</v>
      </c>
      <c r="B697" t="s">
        <v>34</v>
      </c>
      <c r="C697" t="s">
        <v>14</v>
      </c>
      <c r="D697" s="27">
        <v>6819</v>
      </c>
      <c r="E697" s="27">
        <v>1607681</v>
      </c>
      <c r="F697" s="28">
        <v>4.2415130862403698</v>
      </c>
      <c r="G697" s="28">
        <v>1</v>
      </c>
    </row>
    <row r="698" spans="1:7" x14ac:dyDescent="0.35">
      <c r="A698" t="s">
        <v>60</v>
      </c>
      <c r="B698" t="s">
        <v>35</v>
      </c>
      <c r="C698" t="s">
        <v>9</v>
      </c>
      <c r="D698" s="27">
        <v>1327</v>
      </c>
      <c r="E698" s="27">
        <v>114830</v>
      </c>
      <c r="F698" s="28">
        <v>11.556213533048901</v>
      </c>
      <c r="G698" s="28">
        <v>0.92329054176843905</v>
      </c>
    </row>
    <row r="699" spans="1:7" x14ac:dyDescent="0.35">
      <c r="A699" t="s">
        <v>60</v>
      </c>
      <c r="B699" t="s">
        <v>35</v>
      </c>
      <c r="C699" t="s">
        <v>10</v>
      </c>
      <c r="D699" s="27">
        <v>146</v>
      </c>
      <c r="E699" s="27">
        <v>5377</v>
      </c>
      <c r="F699" s="28">
        <v>27.152687372140601</v>
      </c>
      <c r="G699" s="28">
        <v>2.1693800796080098</v>
      </c>
    </row>
    <row r="700" spans="1:7" x14ac:dyDescent="0.35">
      <c r="A700" t="s">
        <v>60</v>
      </c>
      <c r="B700" t="s">
        <v>35</v>
      </c>
      <c r="C700" t="s">
        <v>11</v>
      </c>
      <c r="D700" s="27">
        <v>130</v>
      </c>
      <c r="E700" s="27">
        <v>16300</v>
      </c>
      <c r="F700" s="28">
        <v>7.9754601226993902</v>
      </c>
      <c r="G700" s="28">
        <v>0.63720412196268506</v>
      </c>
    </row>
    <row r="701" spans="1:7" x14ac:dyDescent="0.35">
      <c r="A701" t="s">
        <v>60</v>
      </c>
      <c r="B701" t="s">
        <v>35</v>
      </c>
      <c r="C701" t="s">
        <v>12</v>
      </c>
      <c r="D701" s="27">
        <v>456</v>
      </c>
      <c r="E701" s="27"/>
      <c r="F701" s="28"/>
      <c r="G701" s="28"/>
    </row>
    <row r="702" spans="1:7" x14ac:dyDescent="0.35">
      <c r="A702" t="s">
        <v>60</v>
      </c>
      <c r="B702" t="s">
        <v>35</v>
      </c>
      <c r="C702" t="s">
        <v>13</v>
      </c>
      <c r="D702" s="27">
        <v>27</v>
      </c>
      <c r="E702" s="27">
        <v>4351</v>
      </c>
      <c r="F702" s="28">
        <v>6.20547000689497</v>
      </c>
      <c r="G702" s="28">
        <v>0.49578971072216399</v>
      </c>
    </row>
    <row r="703" spans="1:7" x14ac:dyDescent="0.35">
      <c r="A703" t="s">
        <v>60</v>
      </c>
      <c r="B703" t="s">
        <v>35</v>
      </c>
      <c r="C703" t="s">
        <v>14</v>
      </c>
      <c r="D703" s="27">
        <v>16522</v>
      </c>
      <c r="E703" s="27">
        <v>1320035</v>
      </c>
      <c r="F703" s="28">
        <v>12.516334794153201</v>
      </c>
      <c r="G703" s="28">
        <v>1</v>
      </c>
    </row>
    <row r="704" spans="1:7" x14ac:dyDescent="0.35">
      <c r="A704" t="s">
        <v>60</v>
      </c>
      <c r="B704" t="s">
        <v>36</v>
      </c>
      <c r="C704" t="s">
        <v>9</v>
      </c>
      <c r="D704" s="27">
        <v>1048</v>
      </c>
      <c r="E704" s="27">
        <v>163612</v>
      </c>
      <c r="F704" s="28">
        <v>6.4053981370559603</v>
      </c>
      <c r="G704" s="28">
        <v>1.22151845936459</v>
      </c>
    </row>
    <row r="705" spans="1:7" x14ac:dyDescent="0.35">
      <c r="A705" t="s">
        <v>60</v>
      </c>
      <c r="B705" t="s">
        <v>36</v>
      </c>
      <c r="C705" t="s">
        <v>10</v>
      </c>
      <c r="D705" s="27">
        <v>357</v>
      </c>
      <c r="E705" s="27">
        <v>24623</v>
      </c>
      <c r="F705" s="28">
        <v>14.4986394834098</v>
      </c>
      <c r="G705" s="28">
        <v>2.7649109993961098</v>
      </c>
    </row>
    <row r="706" spans="1:7" x14ac:dyDescent="0.35">
      <c r="A706" t="s">
        <v>60</v>
      </c>
      <c r="B706" t="s">
        <v>36</v>
      </c>
      <c r="C706" t="s">
        <v>11</v>
      </c>
      <c r="D706" s="27">
        <v>230</v>
      </c>
      <c r="E706" s="27">
        <v>20520</v>
      </c>
      <c r="F706" s="28">
        <v>11.208576998050701</v>
      </c>
      <c r="G706" s="28">
        <v>2.1374914429005498</v>
      </c>
    </row>
    <row r="707" spans="1:7" x14ac:dyDescent="0.35">
      <c r="A707" t="s">
        <v>60</v>
      </c>
      <c r="B707" t="s">
        <v>36</v>
      </c>
      <c r="C707" t="s">
        <v>12</v>
      </c>
      <c r="D707" s="27">
        <v>311</v>
      </c>
      <c r="E707" s="27"/>
      <c r="F707" s="28"/>
      <c r="G707" s="28"/>
    </row>
    <row r="708" spans="1:7" x14ac:dyDescent="0.35">
      <c r="A708" t="s">
        <v>60</v>
      </c>
      <c r="B708" t="s">
        <v>36</v>
      </c>
      <c r="C708" t="s">
        <v>13</v>
      </c>
      <c r="D708" s="27">
        <v>13</v>
      </c>
      <c r="E708" s="27">
        <v>11238</v>
      </c>
      <c r="F708" s="28">
        <v>1.1567894643174901</v>
      </c>
      <c r="G708" s="28">
        <v>0.22060138246328501</v>
      </c>
    </row>
    <row r="709" spans="1:7" x14ac:dyDescent="0.35">
      <c r="A709" t="s">
        <v>60</v>
      </c>
      <c r="B709" t="s">
        <v>36</v>
      </c>
      <c r="C709" t="s">
        <v>14</v>
      </c>
      <c r="D709" s="27">
        <v>4183</v>
      </c>
      <c r="E709" s="27">
        <v>797704</v>
      </c>
      <c r="F709" s="28">
        <v>5.2437997051537897</v>
      </c>
      <c r="G709" s="28">
        <v>1</v>
      </c>
    </row>
    <row r="710" spans="1:7" x14ac:dyDescent="0.35">
      <c r="A710" t="s">
        <v>60</v>
      </c>
      <c r="B710" t="s">
        <v>37</v>
      </c>
      <c r="C710" t="s">
        <v>9</v>
      </c>
      <c r="D710" s="27">
        <v>45</v>
      </c>
      <c r="E710" s="27">
        <v>7316</v>
      </c>
      <c r="F710" s="28">
        <v>6.1509021323127397</v>
      </c>
      <c r="G710" s="28">
        <v>0.62963035283975699</v>
      </c>
    </row>
    <row r="711" spans="1:7" x14ac:dyDescent="0.35">
      <c r="A711" t="s">
        <v>60</v>
      </c>
      <c r="B711" t="s">
        <v>37</v>
      </c>
      <c r="C711" t="s">
        <v>10</v>
      </c>
      <c r="D711" s="27">
        <v>89</v>
      </c>
      <c r="E711" s="27">
        <v>2561</v>
      </c>
      <c r="F711" s="28">
        <v>34.7520499804764</v>
      </c>
      <c r="G711" s="28">
        <v>3.55735549362171</v>
      </c>
    </row>
    <row r="712" spans="1:7" x14ac:dyDescent="0.35">
      <c r="A712" t="s">
        <v>60</v>
      </c>
      <c r="B712" t="s">
        <v>37</v>
      </c>
      <c r="C712" t="s">
        <v>11</v>
      </c>
      <c r="D712" s="27">
        <v>59</v>
      </c>
      <c r="E712" s="27">
        <v>6190</v>
      </c>
      <c r="F712" s="28">
        <v>9.5315024232633299</v>
      </c>
      <c r="G712" s="28">
        <v>0.97568179508585196</v>
      </c>
    </row>
    <row r="713" spans="1:7" x14ac:dyDescent="0.35">
      <c r="A713" t="s">
        <v>60</v>
      </c>
      <c r="B713" t="s">
        <v>37</v>
      </c>
      <c r="C713" t="s">
        <v>12</v>
      </c>
      <c r="D713" s="27">
        <v>123</v>
      </c>
      <c r="E713" s="27"/>
      <c r="F713" s="28"/>
      <c r="G713" s="28"/>
    </row>
    <row r="714" spans="1:7" x14ac:dyDescent="0.35">
      <c r="A714" t="s">
        <v>60</v>
      </c>
      <c r="B714" t="s">
        <v>37</v>
      </c>
      <c r="C714" t="s">
        <v>13</v>
      </c>
      <c r="D714" s="27">
        <v>2</v>
      </c>
      <c r="E714" s="27">
        <v>1102</v>
      </c>
      <c r="F714" s="28">
        <v>1.8148820326678801</v>
      </c>
      <c r="G714" s="28">
        <v>0.185778409412207</v>
      </c>
    </row>
    <row r="715" spans="1:7" x14ac:dyDescent="0.35">
      <c r="A715" t="s">
        <v>60</v>
      </c>
      <c r="B715" t="s">
        <v>37</v>
      </c>
      <c r="C715" t="s">
        <v>14</v>
      </c>
      <c r="D715" s="27">
        <v>6804</v>
      </c>
      <c r="E715" s="27">
        <v>696484</v>
      </c>
      <c r="F715" s="28">
        <v>9.7690686361782895</v>
      </c>
      <c r="G715" s="28">
        <v>1</v>
      </c>
    </row>
    <row r="716" spans="1:7" x14ac:dyDescent="0.35">
      <c r="A716" t="s">
        <v>60</v>
      </c>
      <c r="B716" t="s">
        <v>38</v>
      </c>
      <c r="C716" t="s">
        <v>9</v>
      </c>
      <c r="D716" s="27">
        <v>460</v>
      </c>
      <c r="E716" s="27">
        <v>940</v>
      </c>
      <c r="F716" s="28">
        <v>489.36170212766001</v>
      </c>
      <c r="G716" s="28">
        <v>1.8969308226191799</v>
      </c>
    </row>
    <row r="717" spans="1:7" x14ac:dyDescent="0.35">
      <c r="A717" t="s">
        <v>60</v>
      </c>
      <c r="B717" t="s">
        <v>38</v>
      </c>
      <c r="C717" t="s">
        <v>10</v>
      </c>
      <c r="D717" s="27">
        <v>528</v>
      </c>
      <c r="E717" s="27">
        <v>193</v>
      </c>
      <c r="F717" s="28">
        <v>2735.75129533679</v>
      </c>
      <c r="G717" s="28">
        <v>10.604693690947901</v>
      </c>
    </row>
    <row r="718" spans="1:7" x14ac:dyDescent="0.35">
      <c r="A718" t="s">
        <v>60</v>
      </c>
      <c r="B718" t="s">
        <v>38</v>
      </c>
      <c r="C718" t="s">
        <v>11</v>
      </c>
      <c r="D718" s="27">
        <v>133</v>
      </c>
      <c r="E718" s="27">
        <v>289</v>
      </c>
      <c r="F718" s="28">
        <v>460.20761245674697</v>
      </c>
      <c r="G718" s="28">
        <v>1.78391974908869</v>
      </c>
    </row>
    <row r="719" spans="1:7" x14ac:dyDescent="0.35">
      <c r="A719" t="s">
        <v>60</v>
      </c>
      <c r="B719" t="s">
        <v>38</v>
      </c>
      <c r="C719" t="s">
        <v>12</v>
      </c>
      <c r="D719" s="27">
        <v>488</v>
      </c>
      <c r="E719" s="27"/>
      <c r="F719" s="28"/>
      <c r="G719" s="28"/>
    </row>
    <row r="720" spans="1:7" x14ac:dyDescent="0.35">
      <c r="A720" t="s">
        <v>60</v>
      </c>
      <c r="B720" t="s">
        <v>38</v>
      </c>
      <c r="C720" t="s">
        <v>13</v>
      </c>
      <c r="D720" s="27">
        <v>28</v>
      </c>
      <c r="E720" s="27">
        <v>154</v>
      </c>
      <c r="F720" s="28">
        <v>181.81818181818201</v>
      </c>
      <c r="G720" s="28">
        <v>0.70478852698104</v>
      </c>
    </row>
    <row r="721" spans="1:7" x14ac:dyDescent="0.35">
      <c r="A721" t="s">
        <v>60</v>
      </c>
      <c r="B721" t="s">
        <v>38</v>
      </c>
      <c r="C721" t="s">
        <v>14</v>
      </c>
      <c r="D721" s="27">
        <v>1496</v>
      </c>
      <c r="E721" s="27">
        <v>5799</v>
      </c>
      <c r="F721" s="28">
        <v>257.97551301948602</v>
      </c>
      <c r="G721" s="28">
        <v>1</v>
      </c>
    </row>
    <row r="722" spans="1:7" x14ac:dyDescent="0.35">
      <c r="A722" t="s">
        <v>60</v>
      </c>
      <c r="B722" t="s">
        <v>39</v>
      </c>
      <c r="C722" t="s">
        <v>9</v>
      </c>
      <c r="D722" s="27">
        <v>364</v>
      </c>
      <c r="E722" s="27">
        <v>30405</v>
      </c>
      <c r="F722" s="28">
        <v>11.971715178424599</v>
      </c>
      <c r="G722" s="28">
        <v>0.56132460711746701</v>
      </c>
    </row>
    <row r="723" spans="1:7" x14ac:dyDescent="0.35">
      <c r="A723" t="s">
        <v>60</v>
      </c>
      <c r="B723" t="s">
        <v>39</v>
      </c>
      <c r="C723" t="s">
        <v>10</v>
      </c>
      <c r="D723" s="27">
        <v>516</v>
      </c>
      <c r="E723" s="27">
        <v>14552</v>
      </c>
      <c r="F723" s="28">
        <v>35.459043430456298</v>
      </c>
      <c r="G723" s="28">
        <v>1.66258830298879</v>
      </c>
    </row>
    <row r="724" spans="1:7" x14ac:dyDescent="0.35">
      <c r="A724" t="s">
        <v>60</v>
      </c>
      <c r="B724" t="s">
        <v>39</v>
      </c>
      <c r="C724" t="s">
        <v>11</v>
      </c>
      <c r="D724" s="27">
        <v>338</v>
      </c>
      <c r="E724" s="27">
        <v>20954</v>
      </c>
      <c r="F724" s="28">
        <v>16.130571728548301</v>
      </c>
      <c r="G724" s="28">
        <v>0.75632327558422396</v>
      </c>
    </row>
    <row r="725" spans="1:7" x14ac:dyDescent="0.35">
      <c r="A725" t="s">
        <v>60</v>
      </c>
      <c r="B725" t="s">
        <v>39</v>
      </c>
      <c r="C725" t="s">
        <v>12</v>
      </c>
      <c r="D725" s="27">
        <v>417</v>
      </c>
      <c r="E725" s="27"/>
      <c r="F725" s="28"/>
      <c r="G725" s="28"/>
    </row>
    <row r="726" spans="1:7" x14ac:dyDescent="0.35">
      <c r="A726" t="s">
        <v>60</v>
      </c>
      <c r="B726" t="s">
        <v>39</v>
      </c>
      <c r="C726" t="s">
        <v>13</v>
      </c>
      <c r="D726" s="27">
        <v>60</v>
      </c>
      <c r="E726" s="27">
        <v>9975</v>
      </c>
      <c r="F726" s="28">
        <v>6.0150375939849603</v>
      </c>
      <c r="G726" s="28">
        <v>0.28203048301093298</v>
      </c>
    </row>
    <row r="727" spans="1:7" x14ac:dyDescent="0.35">
      <c r="A727" t="s">
        <v>60</v>
      </c>
      <c r="B727" t="s">
        <v>39</v>
      </c>
      <c r="C727" t="s">
        <v>14</v>
      </c>
      <c r="D727" s="27">
        <v>27839</v>
      </c>
      <c r="E727" s="27">
        <v>1305303</v>
      </c>
      <c r="F727" s="28">
        <v>21.327615120780401</v>
      </c>
      <c r="G727" s="28">
        <v>1</v>
      </c>
    </row>
    <row r="728" spans="1:7" x14ac:dyDescent="0.35">
      <c r="A728" t="s">
        <v>60</v>
      </c>
      <c r="B728" t="s">
        <v>40</v>
      </c>
      <c r="C728" t="s">
        <v>9</v>
      </c>
      <c r="D728" s="27">
        <v>55423</v>
      </c>
      <c r="E728" s="27">
        <v>1510606</v>
      </c>
      <c r="F728" s="28">
        <v>36.689249215215597</v>
      </c>
      <c r="G728" s="28">
        <v>1.09371544289385</v>
      </c>
    </row>
    <row r="729" spans="1:7" x14ac:dyDescent="0.35">
      <c r="A729" t="s">
        <v>60</v>
      </c>
      <c r="B729" t="s">
        <v>40</v>
      </c>
      <c r="C729" t="s">
        <v>10</v>
      </c>
      <c r="D729" s="27">
        <v>96726</v>
      </c>
      <c r="E729" s="27">
        <v>1088447</v>
      </c>
      <c r="F729" s="28">
        <v>88.8660632993614</v>
      </c>
      <c r="G729" s="28">
        <v>2.6491189615127402</v>
      </c>
    </row>
    <row r="730" spans="1:7" x14ac:dyDescent="0.35">
      <c r="A730" t="s">
        <v>60</v>
      </c>
      <c r="B730" t="s">
        <v>40</v>
      </c>
      <c r="C730" t="s">
        <v>11</v>
      </c>
      <c r="D730" s="27">
        <v>15399</v>
      </c>
      <c r="E730" s="27">
        <v>404990</v>
      </c>
      <c r="F730" s="28">
        <v>38.023161065705303</v>
      </c>
      <c r="G730" s="28">
        <v>1.1334796795993201</v>
      </c>
    </row>
    <row r="731" spans="1:7" x14ac:dyDescent="0.35">
      <c r="A731" t="s">
        <v>60</v>
      </c>
      <c r="B731" t="s">
        <v>40</v>
      </c>
      <c r="C731" t="s">
        <v>12</v>
      </c>
      <c r="D731" s="27">
        <v>20832</v>
      </c>
      <c r="E731" s="27"/>
      <c r="F731" s="28"/>
      <c r="G731" s="28"/>
    </row>
    <row r="732" spans="1:7" x14ac:dyDescent="0.35">
      <c r="A732" t="s">
        <v>60</v>
      </c>
      <c r="B732" t="s">
        <v>40</v>
      </c>
      <c r="C732" t="s">
        <v>13</v>
      </c>
      <c r="D732" s="27">
        <v>7668</v>
      </c>
      <c r="E732" s="27">
        <v>280887</v>
      </c>
      <c r="F732" s="28">
        <v>27.299234211622501</v>
      </c>
      <c r="G732" s="28">
        <v>0.81379681173866103</v>
      </c>
    </row>
    <row r="733" spans="1:7" x14ac:dyDescent="0.35">
      <c r="A733" t="s">
        <v>60</v>
      </c>
      <c r="B733" t="s">
        <v>40</v>
      </c>
      <c r="C733" t="s">
        <v>14</v>
      </c>
      <c r="D733" s="27">
        <v>163757</v>
      </c>
      <c r="E733" s="27">
        <v>4881636</v>
      </c>
      <c r="F733" s="28">
        <v>33.545516298224598</v>
      </c>
      <c r="G733" s="28">
        <v>1</v>
      </c>
    </row>
    <row r="734" spans="1:7" x14ac:dyDescent="0.35">
      <c r="A734" t="s">
        <v>60</v>
      </c>
      <c r="B734" t="s">
        <v>41</v>
      </c>
      <c r="C734" t="s">
        <v>9</v>
      </c>
      <c r="D734" s="27">
        <v>279</v>
      </c>
      <c r="E734" s="27">
        <v>13017</v>
      </c>
      <c r="F734" s="28">
        <v>21.433510025351499</v>
      </c>
      <c r="G734" s="28">
        <v>1.3120902043598599</v>
      </c>
    </row>
    <row r="735" spans="1:7" x14ac:dyDescent="0.35">
      <c r="A735" t="s">
        <v>60</v>
      </c>
      <c r="B735" t="s">
        <v>41</v>
      </c>
      <c r="C735" t="s">
        <v>10</v>
      </c>
      <c r="D735" s="27">
        <v>316</v>
      </c>
      <c r="E735" s="27">
        <v>4609</v>
      </c>
      <c r="F735" s="28">
        <v>68.561510088956396</v>
      </c>
      <c r="G735" s="28">
        <v>4.1971140367320396</v>
      </c>
    </row>
    <row r="736" spans="1:7" x14ac:dyDescent="0.35">
      <c r="A736" t="s">
        <v>60</v>
      </c>
      <c r="B736" t="s">
        <v>41</v>
      </c>
      <c r="C736" t="s">
        <v>11</v>
      </c>
      <c r="D736" s="27">
        <v>159</v>
      </c>
      <c r="E736" s="27">
        <v>10027</v>
      </c>
      <c r="F736" s="28">
        <v>15.857185598882999</v>
      </c>
      <c r="G736" s="28">
        <v>0.97072564728788402</v>
      </c>
    </row>
    <row r="737" spans="1:7" x14ac:dyDescent="0.35">
      <c r="A737" t="s">
        <v>60</v>
      </c>
      <c r="B737" t="s">
        <v>41</v>
      </c>
      <c r="C737" t="s">
        <v>12</v>
      </c>
      <c r="D737" s="27">
        <v>231</v>
      </c>
      <c r="E737" s="27"/>
      <c r="F737" s="28"/>
      <c r="G737" s="28"/>
    </row>
    <row r="738" spans="1:7" x14ac:dyDescent="0.35">
      <c r="A738" t="s">
        <v>60</v>
      </c>
      <c r="B738" t="s">
        <v>41</v>
      </c>
      <c r="C738" t="s">
        <v>13</v>
      </c>
      <c r="D738" s="27">
        <v>17</v>
      </c>
      <c r="E738" s="27">
        <v>2217</v>
      </c>
      <c r="F738" s="28">
        <v>7.6680198466396003</v>
      </c>
      <c r="G738" s="28">
        <v>0.46941138972163499</v>
      </c>
    </row>
    <row r="739" spans="1:7" x14ac:dyDescent="0.35">
      <c r="A739" t="s">
        <v>60</v>
      </c>
      <c r="B739" t="s">
        <v>41</v>
      </c>
      <c r="C739" t="s">
        <v>14</v>
      </c>
      <c r="D739" s="27">
        <v>13526</v>
      </c>
      <c r="E739" s="27">
        <v>828018</v>
      </c>
      <c r="F739" s="28">
        <v>16.3353936750167</v>
      </c>
      <c r="G739" s="28">
        <v>1</v>
      </c>
    </row>
    <row r="740" spans="1:7" x14ac:dyDescent="0.35">
      <c r="A740" t="s">
        <v>60</v>
      </c>
      <c r="B740" t="s">
        <v>42</v>
      </c>
      <c r="C740" t="s">
        <v>9</v>
      </c>
      <c r="D740" s="27">
        <v>23</v>
      </c>
      <c r="E740" s="27">
        <v>8865</v>
      </c>
      <c r="F740" s="28">
        <v>2.5944726452340698</v>
      </c>
      <c r="G740" s="28">
        <v>0.3713451090587</v>
      </c>
    </row>
    <row r="741" spans="1:7" x14ac:dyDescent="0.35">
      <c r="A741" t="s">
        <v>60</v>
      </c>
      <c r="B741" t="s">
        <v>42</v>
      </c>
      <c r="C741" t="s">
        <v>10</v>
      </c>
      <c r="D741" s="27">
        <v>14</v>
      </c>
      <c r="E741" s="27">
        <v>1497</v>
      </c>
      <c r="F741" s="28">
        <v>9.3520374081496307</v>
      </c>
      <c r="G741" s="28">
        <v>1.33855076777541</v>
      </c>
    </row>
    <row r="742" spans="1:7" x14ac:dyDescent="0.35">
      <c r="A742" t="s">
        <v>60</v>
      </c>
      <c r="B742" t="s">
        <v>42</v>
      </c>
      <c r="C742" t="s">
        <v>11</v>
      </c>
      <c r="D742" s="27">
        <v>26</v>
      </c>
      <c r="E742" s="27">
        <v>4950</v>
      </c>
      <c r="F742" s="28">
        <v>5.2525252525252499</v>
      </c>
      <c r="G742" s="28">
        <v>0.75179037494018297</v>
      </c>
    </row>
    <row r="743" spans="1:7" x14ac:dyDescent="0.35">
      <c r="A743" t="s">
        <v>60</v>
      </c>
      <c r="B743" t="s">
        <v>42</v>
      </c>
      <c r="C743" t="s">
        <v>12</v>
      </c>
      <c r="D743" s="27">
        <v>54</v>
      </c>
      <c r="E743" s="27"/>
      <c r="F743" s="28"/>
      <c r="G743" s="28"/>
    </row>
    <row r="744" spans="1:7" x14ac:dyDescent="0.35">
      <c r="A744" t="s">
        <v>60</v>
      </c>
      <c r="B744" t="s">
        <v>42</v>
      </c>
      <c r="C744" t="s">
        <v>13</v>
      </c>
      <c r="D744" s="27">
        <v>1</v>
      </c>
      <c r="E744" s="27">
        <v>1921</v>
      </c>
      <c r="F744" s="28">
        <v>0.52056220718375801</v>
      </c>
      <c r="G744" s="28">
        <v>7.4507715451766002E-2</v>
      </c>
    </row>
    <row r="745" spans="1:7" x14ac:dyDescent="0.35">
      <c r="A745" t="s">
        <v>60</v>
      </c>
      <c r="B745" t="s">
        <v>42</v>
      </c>
      <c r="C745" t="s">
        <v>14</v>
      </c>
      <c r="D745" s="27">
        <v>4686</v>
      </c>
      <c r="E745" s="27">
        <v>670704</v>
      </c>
      <c r="F745" s="28">
        <v>6.9866886137551001</v>
      </c>
      <c r="G745" s="28">
        <v>1</v>
      </c>
    </row>
    <row r="746" spans="1:7" x14ac:dyDescent="0.35">
      <c r="A746" t="s">
        <v>60</v>
      </c>
      <c r="B746" t="s">
        <v>43</v>
      </c>
      <c r="C746" t="s">
        <v>9</v>
      </c>
      <c r="D746" s="27">
        <v>171</v>
      </c>
      <c r="E746" s="27">
        <v>14096</v>
      </c>
      <c r="F746" s="28">
        <v>12.131101021566399</v>
      </c>
      <c r="G746" s="28">
        <v>1.37874049828531</v>
      </c>
    </row>
    <row r="747" spans="1:7" x14ac:dyDescent="0.35">
      <c r="A747" t="s">
        <v>60</v>
      </c>
      <c r="B747" t="s">
        <v>43</v>
      </c>
      <c r="C747" t="s">
        <v>10</v>
      </c>
      <c r="D747" s="27">
        <v>37</v>
      </c>
      <c r="E747" s="27">
        <v>3618</v>
      </c>
      <c r="F747" s="28">
        <v>10.2266445550028</v>
      </c>
      <c r="G747" s="28">
        <v>1.1622926051382201</v>
      </c>
    </row>
    <row r="748" spans="1:7" x14ac:dyDescent="0.35">
      <c r="A748" t="s">
        <v>60</v>
      </c>
      <c r="B748" t="s">
        <v>43</v>
      </c>
      <c r="C748" t="s">
        <v>11</v>
      </c>
      <c r="D748" s="27">
        <v>29</v>
      </c>
      <c r="E748" s="27">
        <v>7456</v>
      </c>
      <c r="F748" s="28">
        <v>3.8894849785407701</v>
      </c>
      <c r="G748" s="28">
        <v>0.44205307068608601</v>
      </c>
    </row>
    <row r="749" spans="1:7" x14ac:dyDescent="0.35">
      <c r="A749" t="s">
        <v>60</v>
      </c>
      <c r="B749" t="s">
        <v>43</v>
      </c>
      <c r="C749" t="s">
        <v>12</v>
      </c>
      <c r="D749" s="27">
        <v>356</v>
      </c>
      <c r="E749" s="27"/>
      <c r="F749" s="28"/>
      <c r="G749" s="28"/>
    </row>
    <row r="750" spans="1:7" x14ac:dyDescent="0.35">
      <c r="A750" t="s">
        <v>60</v>
      </c>
      <c r="B750" t="s">
        <v>43</v>
      </c>
      <c r="C750" t="s">
        <v>13</v>
      </c>
      <c r="D750" s="27">
        <v>27</v>
      </c>
      <c r="E750" s="27">
        <v>2051</v>
      </c>
      <c r="F750" s="28">
        <v>13.164310092637701</v>
      </c>
      <c r="G750" s="28">
        <v>1.4961681898814301</v>
      </c>
    </row>
    <row r="751" spans="1:7" x14ac:dyDescent="0.35">
      <c r="A751" t="s">
        <v>60</v>
      </c>
      <c r="B751" t="s">
        <v>43</v>
      </c>
      <c r="C751" t="s">
        <v>14</v>
      </c>
      <c r="D751" s="27">
        <v>6768</v>
      </c>
      <c r="E751" s="27">
        <v>769206</v>
      </c>
      <c r="F751" s="28">
        <v>8.7986833176028298</v>
      </c>
      <c r="G751" s="28">
        <v>1</v>
      </c>
    </row>
    <row r="752" spans="1:7" x14ac:dyDescent="0.35">
      <c r="A752" t="s">
        <v>60</v>
      </c>
      <c r="B752" t="s">
        <v>44</v>
      </c>
      <c r="C752" t="s">
        <v>9</v>
      </c>
      <c r="D752" s="27">
        <v>328</v>
      </c>
      <c r="E752" s="27">
        <v>25427</v>
      </c>
      <c r="F752" s="28">
        <v>12.899673575333299</v>
      </c>
      <c r="G752" s="28">
        <v>1.0594675186618501</v>
      </c>
    </row>
    <row r="753" spans="1:7" x14ac:dyDescent="0.35">
      <c r="A753" t="s">
        <v>60</v>
      </c>
      <c r="B753" t="s">
        <v>44</v>
      </c>
      <c r="C753" t="s">
        <v>10</v>
      </c>
      <c r="D753" s="27">
        <v>658</v>
      </c>
      <c r="E753" s="27">
        <v>16923</v>
      </c>
      <c r="F753" s="28">
        <v>38.881994918158703</v>
      </c>
      <c r="G753" s="28">
        <v>3.1934304721737901</v>
      </c>
    </row>
    <row r="754" spans="1:7" x14ac:dyDescent="0.35">
      <c r="A754" t="s">
        <v>60</v>
      </c>
      <c r="B754" t="s">
        <v>44</v>
      </c>
      <c r="C754" t="s">
        <v>11</v>
      </c>
      <c r="D754" s="27">
        <v>315</v>
      </c>
      <c r="E754" s="27">
        <v>14182</v>
      </c>
      <c r="F754" s="28">
        <v>22.211253701875599</v>
      </c>
      <c r="G754" s="28">
        <v>1.8242401025474799</v>
      </c>
    </row>
    <row r="755" spans="1:7" x14ac:dyDescent="0.35">
      <c r="A755" t="s">
        <v>60</v>
      </c>
      <c r="B755" t="s">
        <v>44</v>
      </c>
      <c r="C755" t="s">
        <v>12</v>
      </c>
      <c r="D755" s="27">
        <v>178</v>
      </c>
      <c r="E755" s="27"/>
      <c r="F755" s="28"/>
      <c r="G755" s="28"/>
    </row>
    <row r="756" spans="1:7" x14ac:dyDescent="0.35">
      <c r="A756" t="s">
        <v>60</v>
      </c>
      <c r="B756" t="s">
        <v>44</v>
      </c>
      <c r="C756" t="s">
        <v>13</v>
      </c>
      <c r="D756" s="27">
        <v>24</v>
      </c>
      <c r="E756" s="27">
        <v>2598</v>
      </c>
      <c r="F756" s="28">
        <v>9.2378752886836004</v>
      </c>
      <c r="G756" s="28">
        <v>0.758719106545793</v>
      </c>
    </row>
    <row r="757" spans="1:7" x14ac:dyDescent="0.35">
      <c r="A757" t="s">
        <v>60</v>
      </c>
      <c r="B757" t="s">
        <v>44</v>
      </c>
      <c r="C757" t="s">
        <v>14</v>
      </c>
      <c r="D757" s="27">
        <v>7705</v>
      </c>
      <c r="E757" s="27">
        <v>632822</v>
      </c>
      <c r="F757" s="28">
        <v>12.1756196845242</v>
      </c>
      <c r="G757" s="28">
        <v>1</v>
      </c>
    </row>
    <row r="758" spans="1:7" x14ac:dyDescent="0.35">
      <c r="A758" t="s">
        <v>60</v>
      </c>
      <c r="B758" t="s">
        <v>45</v>
      </c>
      <c r="C758" t="s">
        <v>9</v>
      </c>
      <c r="D758" s="27">
        <v>643</v>
      </c>
      <c r="E758" s="27">
        <v>47965</v>
      </c>
      <c r="F758" s="28">
        <v>13.405608256020001</v>
      </c>
      <c r="G758" s="28">
        <v>0.584198017746137</v>
      </c>
    </row>
    <row r="759" spans="1:7" x14ac:dyDescent="0.35">
      <c r="A759" t="s">
        <v>60</v>
      </c>
      <c r="B759" t="s">
        <v>45</v>
      </c>
      <c r="C759" t="s">
        <v>10</v>
      </c>
      <c r="D759" s="27">
        <v>184</v>
      </c>
      <c r="E759" s="27">
        <v>9006</v>
      </c>
      <c r="F759" s="28">
        <v>20.430823895181</v>
      </c>
      <c r="G759" s="28">
        <v>0.89034727798533397</v>
      </c>
    </row>
    <row r="760" spans="1:7" x14ac:dyDescent="0.35">
      <c r="A760" t="s">
        <v>60</v>
      </c>
      <c r="B760" t="s">
        <v>45</v>
      </c>
      <c r="C760" t="s">
        <v>11</v>
      </c>
      <c r="D760" s="27">
        <v>81</v>
      </c>
      <c r="E760" s="27">
        <v>12447</v>
      </c>
      <c r="F760" s="28">
        <v>6.5075921908893699</v>
      </c>
      <c r="G760" s="28">
        <v>0.28359194044854902</v>
      </c>
    </row>
    <row r="761" spans="1:7" x14ac:dyDescent="0.35">
      <c r="A761" t="s">
        <v>60</v>
      </c>
      <c r="B761" t="s">
        <v>45</v>
      </c>
      <c r="C761" t="s">
        <v>12</v>
      </c>
      <c r="D761" s="27">
        <v>82</v>
      </c>
      <c r="E761" s="27"/>
      <c r="F761" s="28"/>
      <c r="G761" s="28"/>
    </row>
    <row r="762" spans="1:7" x14ac:dyDescent="0.35">
      <c r="A762" t="s">
        <v>60</v>
      </c>
      <c r="B762" t="s">
        <v>45</v>
      </c>
      <c r="C762" t="s">
        <v>13</v>
      </c>
      <c r="D762" s="27">
        <v>16</v>
      </c>
      <c r="E762" s="27">
        <v>7688</v>
      </c>
      <c r="F762" s="28">
        <v>2.0811654526534902</v>
      </c>
      <c r="G762" s="28">
        <v>9.0694335446952004E-2</v>
      </c>
    </row>
    <row r="763" spans="1:7" x14ac:dyDescent="0.35">
      <c r="A763" t="s">
        <v>60</v>
      </c>
      <c r="B763" t="s">
        <v>45</v>
      </c>
      <c r="C763" t="s">
        <v>14</v>
      </c>
      <c r="D763" s="27">
        <v>30835</v>
      </c>
      <c r="E763" s="27">
        <v>1343747</v>
      </c>
      <c r="F763" s="28">
        <v>22.9470279747601</v>
      </c>
      <c r="G763" s="28">
        <v>1</v>
      </c>
    </row>
    <row r="764" spans="1:7" x14ac:dyDescent="0.35">
      <c r="A764" t="s">
        <v>60</v>
      </c>
      <c r="B764" t="s">
        <v>46</v>
      </c>
      <c r="C764" t="s">
        <v>9</v>
      </c>
      <c r="D764" s="27">
        <v>236</v>
      </c>
      <c r="E764" s="27">
        <v>57178</v>
      </c>
      <c r="F764" s="28">
        <v>4.1274616111091698</v>
      </c>
      <c r="G764" s="28">
        <v>1.5049184503316799</v>
      </c>
    </row>
    <row r="765" spans="1:7" x14ac:dyDescent="0.35">
      <c r="A765" t="s">
        <v>60</v>
      </c>
      <c r="B765" t="s">
        <v>46</v>
      </c>
      <c r="C765" t="s">
        <v>10</v>
      </c>
      <c r="D765" s="27">
        <v>323</v>
      </c>
      <c r="E765" s="27">
        <v>27287</v>
      </c>
      <c r="F765" s="28">
        <v>11.837138564151401</v>
      </c>
      <c r="G765" s="28">
        <v>4.3159524915695302</v>
      </c>
    </row>
    <row r="766" spans="1:7" x14ac:dyDescent="0.35">
      <c r="A766" t="s">
        <v>60</v>
      </c>
      <c r="B766" t="s">
        <v>46</v>
      </c>
      <c r="C766" t="s">
        <v>11</v>
      </c>
      <c r="D766" s="27">
        <v>136</v>
      </c>
      <c r="E766" s="27">
        <v>30981</v>
      </c>
      <c r="F766" s="28">
        <v>4.3897872889835696</v>
      </c>
      <c r="G766" s="28">
        <v>1.6005653126953201</v>
      </c>
    </row>
    <row r="767" spans="1:7" x14ac:dyDescent="0.35">
      <c r="A767" t="s">
        <v>60</v>
      </c>
      <c r="B767" t="s">
        <v>46</v>
      </c>
      <c r="C767" t="s">
        <v>12</v>
      </c>
      <c r="D767" s="27">
        <v>228</v>
      </c>
      <c r="E767" s="27"/>
      <c r="F767" s="28"/>
      <c r="G767" s="28"/>
    </row>
    <row r="768" spans="1:7" x14ac:dyDescent="0.35">
      <c r="A768" t="s">
        <v>60</v>
      </c>
      <c r="B768" t="s">
        <v>46</v>
      </c>
      <c r="C768" t="s">
        <v>13</v>
      </c>
      <c r="D768" s="27">
        <v>30</v>
      </c>
      <c r="E768" s="27">
        <v>6535</v>
      </c>
      <c r="F768" s="28">
        <v>4.5906656465187501</v>
      </c>
      <c r="G768" s="28">
        <v>1.6738077980314301</v>
      </c>
    </row>
    <row r="769" spans="1:7" x14ac:dyDescent="0.35">
      <c r="A769" t="s">
        <v>60</v>
      </c>
      <c r="B769" t="s">
        <v>46</v>
      </c>
      <c r="C769" t="s">
        <v>14</v>
      </c>
      <c r="D769" s="27">
        <v>2659</v>
      </c>
      <c r="E769" s="27">
        <v>969501</v>
      </c>
      <c r="F769" s="28">
        <v>2.7426480220237002</v>
      </c>
      <c r="G769" s="28">
        <v>1</v>
      </c>
    </row>
    <row r="770" spans="1:7" x14ac:dyDescent="0.35">
      <c r="A770" t="s">
        <v>60</v>
      </c>
      <c r="B770" t="s">
        <v>47</v>
      </c>
      <c r="C770" t="s">
        <v>9</v>
      </c>
      <c r="D770" s="27">
        <v>258</v>
      </c>
      <c r="E770" s="27">
        <v>44299</v>
      </c>
      <c r="F770" s="28">
        <v>5.8240592338427497</v>
      </c>
      <c r="G770" s="28">
        <v>0.74571478432400795</v>
      </c>
    </row>
    <row r="771" spans="1:7" x14ac:dyDescent="0.35">
      <c r="A771" t="s">
        <v>60</v>
      </c>
      <c r="B771" t="s">
        <v>47</v>
      </c>
      <c r="C771" t="s">
        <v>10</v>
      </c>
      <c r="D771" s="27">
        <v>267</v>
      </c>
      <c r="E771" s="27">
        <v>12738</v>
      </c>
      <c r="F771" s="28">
        <v>20.960904380593501</v>
      </c>
      <c r="G771" s="28">
        <v>2.6838422587774899</v>
      </c>
    </row>
    <row r="772" spans="1:7" x14ac:dyDescent="0.35">
      <c r="A772" t="s">
        <v>60</v>
      </c>
      <c r="B772" t="s">
        <v>47</v>
      </c>
      <c r="C772" t="s">
        <v>11</v>
      </c>
      <c r="D772" s="27">
        <v>145</v>
      </c>
      <c r="E772" s="27">
        <v>17762</v>
      </c>
      <c r="F772" s="28">
        <v>8.1634951019029405</v>
      </c>
      <c r="G772" s="28">
        <v>1.0452570526534599</v>
      </c>
    </row>
    <row r="773" spans="1:7" x14ac:dyDescent="0.35">
      <c r="A773" t="s">
        <v>60</v>
      </c>
      <c r="B773" t="s">
        <v>47</v>
      </c>
      <c r="C773" t="s">
        <v>12</v>
      </c>
      <c r="D773" s="27">
        <v>1860</v>
      </c>
      <c r="E773" s="27"/>
      <c r="F773" s="28"/>
      <c r="G773" s="28"/>
    </row>
    <row r="774" spans="1:7" x14ac:dyDescent="0.35">
      <c r="A774" t="s">
        <v>60</v>
      </c>
      <c r="B774" t="s">
        <v>47</v>
      </c>
      <c r="C774" t="s">
        <v>13</v>
      </c>
      <c r="D774" s="27">
        <v>53</v>
      </c>
      <c r="E774" s="27">
        <v>10394</v>
      </c>
      <c r="F774" s="28">
        <v>5.0990956320954401</v>
      </c>
      <c r="G774" s="28">
        <v>0.65289016592412796</v>
      </c>
    </row>
    <row r="775" spans="1:7" x14ac:dyDescent="0.35">
      <c r="A775" t="s">
        <v>60</v>
      </c>
      <c r="B775" t="s">
        <v>47</v>
      </c>
      <c r="C775" t="s">
        <v>14</v>
      </c>
      <c r="D775" s="27">
        <v>9360</v>
      </c>
      <c r="E775" s="27">
        <v>1198458</v>
      </c>
      <c r="F775" s="28">
        <v>7.8100358961265197</v>
      </c>
      <c r="G775" s="28">
        <v>1</v>
      </c>
    </row>
    <row r="776" spans="1:7" x14ac:dyDescent="0.35">
      <c r="A776" t="s">
        <v>60</v>
      </c>
      <c r="B776" t="s">
        <v>48</v>
      </c>
      <c r="C776" t="s">
        <v>9</v>
      </c>
      <c r="D776" s="27">
        <v>1054</v>
      </c>
      <c r="E776" s="27">
        <v>64211</v>
      </c>
      <c r="F776" s="28">
        <v>16.414633006805701</v>
      </c>
      <c r="G776" s="28">
        <v>1.11158039734364</v>
      </c>
    </row>
    <row r="777" spans="1:7" x14ac:dyDescent="0.35">
      <c r="A777" t="s">
        <v>60</v>
      </c>
      <c r="B777" t="s">
        <v>48</v>
      </c>
      <c r="C777" t="s">
        <v>10</v>
      </c>
      <c r="D777" s="27">
        <v>803</v>
      </c>
      <c r="E777" s="27">
        <v>25752</v>
      </c>
      <c r="F777" s="28">
        <v>31.1820441130786</v>
      </c>
      <c r="G777" s="28">
        <v>2.1116127890786101</v>
      </c>
    </row>
    <row r="778" spans="1:7" x14ac:dyDescent="0.35">
      <c r="A778" t="s">
        <v>60</v>
      </c>
      <c r="B778" t="s">
        <v>48</v>
      </c>
      <c r="C778" t="s">
        <v>11</v>
      </c>
      <c r="D778" s="27">
        <v>561</v>
      </c>
      <c r="E778" s="27">
        <v>20791</v>
      </c>
      <c r="F778" s="28">
        <v>26.982829108749002</v>
      </c>
      <c r="G778" s="28">
        <v>1.8272466944416601</v>
      </c>
    </row>
    <row r="779" spans="1:7" x14ac:dyDescent="0.35">
      <c r="A779" t="s">
        <v>60</v>
      </c>
      <c r="B779" t="s">
        <v>48</v>
      </c>
      <c r="C779" t="s">
        <v>12</v>
      </c>
      <c r="D779" s="27">
        <v>1290</v>
      </c>
      <c r="E779" s="27"/>
      <c r="F779" s="28"/>
      <c r="G779" s="28"/>
    </row>
    <row r="780" spans="1:7" x14ac:dyDescent="0.35">
      <c r="A780" t="s">
        <v>60</v>
      </c>
      <c r="B780" t="s">
        <v>48</v>
      </c>
      <c r="C780" t="s">
        <v>13</v>
      </c>
      <c r="D780" s="27">
        <v>88</v>
      </c>
      <c r="E780" s="27">
        <v>15194</v>
      </c>
      <c r="F780" s="28">
        <v>5.7917599052257502</v>
      </c>
      <c r="G780" s="28">
        <v>0.39221143561970101</v>
      </c>
    </row>
    <row r="781" spans="1:7" x14ac:dyDescent="0.35">
      <c r="A781" t="s">
        <v>60</v>
      </c>
      <c r="B781" t="s">
        <v>48</v>
      </c>
      <c r="C781" t="s">
        <v>14</v>
      </c>
      <c r="D781" s="27">
        <v>17981</v>
      </c>
      <c r="E781" s="27">
        <v>1217653</v>
      </c>
      <c r="F781" s="28">
        <v>14.766932779699999</v>
      </c>
      <c r="G781" s="28">
        <v>1</v>
      </c>
    </row>
    <row r="782" spans="1:7" x14ac:dyDescent="0.35">
      <c r="A782" t="s">
        <v>60</v>
      </c>
      <c r="B782" t="s">
        <v>49</v>
      </c>
      <c r="C782" t="s">
        <v>9</v>
      </c>
      <c r="D782" s="27">
        <v>867</v>
      </c>
      <c r="E782" s="27">
        <v>39098</v>
      </c>
      <c r="F782" s="28">
        <v>22.175047316998299</v>
      </c>
      <c r="G782" s="28">
        <v>1.3273744677963</v>
      </c>
    </row>
    <row r="783" spans="1:7" x14ac:dyDescent="0.35">
      <c r="A783" t="s">
        <v>60</v>
      </c>
      <c r="B783" t="s">
        <v>49</v>
      </c>
      <c r="C783" t="s">
        <v>10</v>
      </c>
      <c r="D783" s="27">
        <v>359</v>
      </c>
      <c r="E783" s="27">
        <v>8551</v>
      </c>
      <c r="F783" s="28">
        <v>41.983393755116403</v>
      </c>
      <c r="G783" s="28">
        <v>2.5130807680063798</v>
      </c>
    </row>
    <row r="784" spans="1:7" x14ac:dyDescent="0.35">
      <c r="A784" t="s">
        <v>60</v>
      </c>
      <c r="B784" t="s">
        <v>49</v>
      </c>
      <c r="C784" t="s">
        <v>11</v>
      </c>
      <c r="D784" s="27">
        <v>440</v>
      </c>
      <c r="E784" s="27">
        <v>14095</v>
      </c>
      <c r="F784" s="28">
        <v>31.216743526073099</v>
      </c>
      <c r="G784" s="28">
        <v>1.8686006722741799</v>
      </c>
    </row>
    <row r="785" spans="1:7" x14ac:dyDescent="0.35">
      <c r="A785" t="s">
        <v>60</v>
      </c>
      <c r="B785" t="s">
        <v>49</v>
      </c>
      <c r="C785" t="s">
        <v>12</v>
      </c>
      <c r="D785" s="27">
        <v>190</v>
      </c>
      <c r="E785" s="27"/>
      <c r="F785" s="28"/>
      <c r="G785" s="28"/>
    </row>
    <row r="786" spans="1:7" x14ac:dyDescent="0.35">
      <c r="A786" t="s">
        <v>60</v>
      </c>
      <c r="B786" t="s">
        <v>49</v>
      </c>
      <c r="C786" t="s">
        <v>13</v>
      </c>
      <c r="D786" s="27">
        <v>38</v>
      </c>
      <c r="E786" s="27">
        <v>3426</v>
      </c>
      <c r="F786" s="28">
        <v>11.0916520723876</v>
      </c>
      <c r="G786" s="28">
        <v>0.66393435631054698</v>
      </c>
    </row>
    <row r="787" spans="1:7" x14ac:dyDescent="0.35">
      <c r="A787" t="s">
        <v>60</v>
      </c>
      <c r="B787" t="s">
        <v>49</v>
      </c>
      <c r="C787" t="s">
        <v>14</v>
      </c>
      <c r="D787" s="27">
        <v>17246</v>
      </c>
      <c r="E787" s="27">
        <v>1032327</v>
      </c>
      <c r="F787" s="28">
        <v>16.7059468559865</v>
      </c>
      <c r="G787" s="28">
        <v>1</v>
      </c>
    </row>
    <row r="788" spans="1:7" x14ac:dyDescent="0.35">
      <c r="A788" t="s">
        <v>60</v>
      </c>
      <c r="B788" t="s">
        <v>50</v>
      </c>
      <c r="C788" t="s">
        <v>9</v>
      </c>
      <c r="D788" s="27">
        <v>63</v>
      </c>
      <c r="E788" s="27">
        <v>13131</v>
      </c>
      <c r="F788" s="28">
        <v>4.7978067169293999</v>
      </c>
      <c r="G788" s="28">
        <v>1.0195633436976901</v>
      </c>
    </row>
    <row r="789" spans="1:7" x14ac:dyDescent="0.35">
      <c r="A789" t="s">
        <v>60</v>
      </c>
      <c r="B789" t="s">
        <v>50</v>
      </c>
      <c r="C789" t="s">
        <v>10</v>
      </c>
      <c r="D789" s="27">
        <v>134</v>
      </c>
      <c r="E789" s="27">
        <v>6854</v>
      </c>
      <c r="F789" s="28">
        <v>19.550627370878299</v>
      </c>
      <c r="G789" s="28">
        <v>4.1546281852716103</v>
      </c>
    </row>
    <row r="790" spans="1:7" x14ac:dyDescent="0.35">
      <c r="A790" t="s">
        <v>60</v>
      </c>
      <c r="B790" t="s">
        <v>50</v>
      </c>
      <c r="C790" t="s">
        <v>11</v>
      </c>
      <c r="D790" s="27">
        <v>110</v>
      </c>
      <c r="E790" s="27">
        <v>12472</v>
      </c>
      <c r="F790" s="28">
        <v>8.8197562540089791</v>
      </c>
      <c r="G790" s="28">
        <v>1.87425227973567</v>
      </c>
    </row>
    <row r="791" spans="1:7" x14ac:dyDescent="0.35">
      <c r="A791" t="s">
        <v>60</v>
      </c>
      <c r="B791" t="s">
        <v>50</v>
      </c>
      <c r="C791" t="s">
        <v>12</v>
      </c>
      <c r="D791" s="27">
        <v>148</v>
      </c>
      <c r="E791" s="27"/>
      <c r="F791" s="28"/>
      <c r="G791" s="28"/>
    </row>
    <row r="792" spans="1:7" x14ac:dyDescent="0.35">
      <c r="A792" t="s">
        <v>60</v>
      </c>
      <c r="B792" t="s">
        <v>50</v>
      </c>
      <c r="C792" t="s">
        <v>13</v>
      </c>
      <c r="D792" s="27">
        <v>1</v>
      </c>
      <c r="E792" s="27">
        <v>2511</v>
      </c>
      <c r="F792" s="28">
        <v>0.39824771007566701</v>
      </c>
      <c r="G792" s="28">
        <v>8.4630080130564694E-2</v>
      </c>
    </row>
    <row r="793" spans="1:7" x14ac:dyDescent="0.35">
      <c r="A793" t="s">
        <v>60</v>
      </c>
      <c r="B793" t="s">
        <v>50</v>
      </c>
      <c r="C793" t="s">
        <v>14</v>
      </c>
      <c r="D793" s="27">
        <v>3262</v>
      </c>
      <c r="E793" s="27">
        <v>693195</v>
      </c>
      <c r="F793" s="28">
        <v>4.7057465792453801</v>
      </c>
      <c r="G793" s="28">
        <v>1</v>
      </c>
    </row>
    <row r="794" spans="1:7" x14ac:dyDescent="0.35">
      <c r="A794" t="s">
        <v>60</v>
      </c>
      <c r="B794" t="s">
        <v>51</v>
      </c>
      <c r="C794" t="s">
        <v>9</v>
      </c>
      <c r="D794" s="27">
        <v>955</v>
      </c>
      <c r="E794" s="27">
        <v>63498</v>
      </c>
      <c r="F794" s="28">
        <v>15.0398437746071</v>
      </c>
      <c r="G794" s="28">
        <v>0.97074510434283201</v>
      </c>
    </row>
    <row r="795" spans="1:7" x14ac:dyDescent="0.35">
      <c r="A795" t="s">
        <v>60</v>
      </c>
      <c r="B795" t="s">
        <v>51</v>
      </c>
      <c r="C795" t="s">
        <v>10</v>
      </c>
      <c r="D795" s="27">
        <v>819</v>
      </c>
      <c r="E795" s="27">
        <v>12430</v>
      </c>
      <c r="F795" s="28">
        <v>65.888978278358806</v>
      </c>
      <c r="G795" s="28">
        <v>4.2527970404758504</v>
      </c>
    </row>
    <row r="796" spans="1:7" x14ac:dyDescent="0.35">
      <c r="A796" t="s">
        <v>60</v>
      </c>
      <c r="B796" t="s">
        <v>51</v>
      </c>
      <c r="C796" t="s">
        <v>11</v>
      </c>
      <c r="D796" s="27">
        <v>380</v>
      </c>
      <c r="E796" s="27">
        <v>23554</v>
      </c>
      <c r="F796" s="28">
        <v>16.133140867793198</v>
      </c>
      <c r="G796" s="28">
        <v>1.04131184803432</v>
      </c>
    </row>
    <row r="797" spans="1:7" x14ac:dyDescent="0.35">
      <c r="A797" t="s">
        <v>60</v>
      </c>
      <c r="B797" t="s">
        <v>51</v>
      </c>
      <c r="C797" t="s">
        <v>12</v>
      </c>
      <c r="D797" s="27">
        <v>578</v>
      </c>
      <c r="E797" s="27"/>
      <c r="F797" s="28"/>
      <c r="G797" s="28"/>
    </row>
    <row r="798" spans="1:7" x14ac:dyDescent="0.35">
      <c r="A798" t="s">
        <v>60</v>
      </c>
      <c r="B798" t="s">
        <v>51</v>
      </c>
      <c r="C798" t="s">
        <v>13</v>
      </c>
      <c r="D798" s="27">
        <v>126</v>
      </c>
      <c r="E798" s="27">
        <v>9226</v>
      </c>
      <c r="F798" s="28">
        <v>13.6570561456753</v>
      </c>
      <c r="G798" s="28">
        <v>0.88149322505152305</v>
      </c>
    </row>
    <row r="799" spans="1:7" x14ac:dyDescent="0.35">
      <c r="A799" t="s">
        <v>60</v>
      </c>
      <c r="B799" t="s">
        <v>51</v>
      </c>
      <c r="C799" t="s">
        <v>14</v>
      </c>
      <c r="D799" s="27">
        <v>15860</v>
      </c>
      <c r="E799" s="27">
        <v>1023682</v>
      </c>
      <c r="F799" s="28">
        <v>15.4930925814853</v>
      </c>
      <c r="G799" s="28">
        <v>1</v>
      </c>
    </row>
    <row r="800" spans="1:7" x14ac:dyDescent="0.35">
      <c r="A800" t="s">
        <v>60</v>
      </c>
      <c r="B800" t="s">
        <v>52</v>
      </c>
      <c r="C800" t="s">
        <v>9</v>
      </c>
      <c r="D800" s="27">
        <v>866</v>
      </c>
      <c r="E800" s="27">
        <v>48755</v>
      </c>
      <c r="F800" s="28">
        <v>17.7622807917137</v>
      </c>
      <c r="G800" s="28">
        <v>1.2786880097127</v>
      </c>
    </row>
    <row r="801" spans="1:7" x14ac:dyDescent="0.35">
      <c r="A801" t="s">
        <v>60</v>
      </c>
      <c r="B801" t="s">
        <v>52</v>
      </c>
      <c r="C801" t="s">
        <v>10</v>
      </c>
      <c r="D801" s="27">
        <v>1147</v>
      </c>
      <c r="E801" s="27">
        <v>14246</v>
      </c>
      <c r="F801" s="28">
        <v>80.513828443071702</v>
      </c>
      <c r="G801" s="28">
        <v>5.7961062688666196</v>
      </c>
    </row>
    <row r="802" spans="1:7" x14ac:dyDescent="0.35">
      <c r="A802" t="s">
        <v>60</v>
      </c>
      <c r="B802" t="s">
        <v>52</v>
      </c>
      <c r="C802" t="s">
        <v>11</v>
      </c>
      <c r="D802" s="27">
        <v>450</v>
      </c>
      <c r="E802" s="27">
        <v>30036</v>
      </c>
      <c r="F802" s="28">
        <v>14.9820215741111</v>
      </c>
      <c r="G802" s="28">
        <v>1.07854005759271</v>
      </c>
    </row>
    <row r="803" spans="1:7" x14ac:dyDescent="0.35">
      <c r="A803" t="s">
        <v>60</v>
      </c>
      <c r="B803" t="s">
        <v>52</v>
      </c>
      <c r="C803" t="s">
        <v>12</v>
      </c>
      <c r="D803" s="27">
        <v>126</v>
      </c>
      <c r="E803" s="27"/>
      <c r="F803" s="28"/>
      <c r="G803" s="28"/>
    </row>
    <row r="804" spans="1:7" x14ac:dyDescent="0.35">
      <c r="A804" t="s">
        <v>60</v>
      </c>
      <c r="B804" t="s">
        <v>52</v>
      </c>
      <c r="C804" t="s">
        <v>13</v>
      </c>
      <c r="D804" s="27">
        <v>76</v>
      </c>
      <c r="E804" s="27">
        <v>8462</v>
      </c>
      <c r="F804" s="28">
        <v>8.9813282911841199</v>
      </c>
      <c r="G804" s="28">
        <v>0.64655642661544499</v>
      </c>
    </row>
    <row r="805" spans="1:7" x14ac:dyDescent="0.35">
      <c r="A805" t="s">
        <v>60</v>
      </c>
      <c r="B805" t="s">
        <v>52</v>
      </c>
      <c r="C805" t="s">
        <v>14</v>
      </c>
      <c r="D805" s="27">
        <v>20912</v>
      </c>
      <c r="E805" s="27">
        <v>1505433</v>
      </c>
      <c r="F805" s="28">
        <v>13.8910200586808</v>
      </c>
      <c r="G805" s="28">
        <v>1</v>
      </c>
    </row>
    <row r="806" spans="1:7" x14ac:dyDescent="0.35">
      <c r="A806" t="s">
        <v>60</v>
      </c>
      <c r="B806" t="s">
        <v>53</v>
      </c>
      <c r="C806" t="s">
        <v>9</v>
      </c>
      <c r="D806" s="27">
        <v>2535</v>
      </c>
      <c r="E806" s="27">
        <v>209324</v>
      </c>
      <c r="F806" s="28">
        <v>12.110412566165399</v>
      </c>
      <c r="G806" s="28">
        <v>1.41573016509281</v>
      </c>
    </row>
    <row r="807" spans="1:7" x14ac:dyDescent="0.35">
      <c r="A807" t="s">
        <v>60</v>
      </c>
      <c r="B807" t="s">
        <v>53</v>
      </c>
      <c r="C807" t="s">
        <v>10</v>
      </c>
      <c r="D807" s="27">
        <v>1432</v>
      </c>
      <c r="E807" s="27">
        <v>69013</v>
      </c>
      <c r="F807" s="28">
        <v>20.749713822033499</v>
      </c>
      <c r="G807" s="28">
        <v>2.4256808440175002</v>
      </c>
    </row>
    <row r="808" spans="1:7" x14ac:dyDescent="0.35">
      <c r="A808" t="s">
        <v>60</v>
      </c>
      <c r="B808" t="s">
        <v>53</v>
      </c>
      <c r="C808" t="s">
        <v>11</v>
      </c>
      <c r="D808" s="27">
        <v>994</v>
      </c>
      <c r="E808" s="27">
        <v>55986</v>
      </c>
      <c r="F808" s="28">
        <v>17.7544386096524</v>
      </c>
      <c r="G808" s="28">
        <v>2.07552749888952</v>
      </c>
    </row>
    <row r="809" spans="1:7" x14ac:dyDescent="0.35">
      <c r="A809" t="s">
        <v>60</v>
      </c>
      <c r="B809" t="s">
        <v>53</v>
      </c>
      <c r="C809" t="s">
        <v>12</v>
      </c>
      <c r="D809" s="27">
        <v>1721</v>
      </c>
      <c r="E809" s="27"/>
      <c r="F809" s="28"/>
      <c r="G809" s="28"/>
    </row>
    <row r="810" spans="1:7" x14ac:dyDescent="0.35">
      <c r="A810" t="s">
        <v>60</v>
      </c>
      <c r="B810" t="s">
        <v>53</v>
      </c>
      <c r="C810" t="s">
        <v>13</v>
      </c>
      <c r="D810" s="27">
        <v>90</v>
      </c>
      <c r="E810" s="27">
        <v>15803</v>
      </c>
      <c r="F810" s="28">
        <v>5.6951211795228804</v>
      </c>
      <c r="G810" s="28">
        <v>0.66577045196920803</v>
      </c>
    </row>
    <row r="811" spans="1:7" x14ac:dyDescent="0.35">
      <c r="A811" t="s">
        <v>60</v>
      </c>
      <c r="B811" t="s">
        <v>53</v>
      </c>
      <c r="C811" t="s">
        <v>14</v>
      </c>
      <c r="D811" s="27">
        <v>16421</v>
      </c>
      <c r="E811" s="27">
        <v>1919646</v>
      </c>
      <c r="F811" s="28">
        <v>8.5541813438519405</v>
      </c>
      <c r="G811" s="28">
        <v>1</v>
      </c>
    </row>
    <row r="812" spans="1:7" x14ac:dyDescent="0.35">
      <c r="A812" t="s">
        <v>60</v>
      </c>
      <c r="B812" t="s">
        <v>96</v>
      </c>
      <c r="C812" t="s">
        <v>9</v>
      </c>
      <c r="D812" s="27">
        <v>698</v>
      </c>
      <c r="E812" s="27">
        <v>70128</v>
      </c>
      <c r="F812" s="28">
        <v>9.9532283823864898</v>
      </c>
      <c r="G812" s="28">
        <v>0.82495247298070795</v>
      </c>
    </row>
    <row r="813" spans="1:7" x14ac:dyDescent="0.35">
      <c r="A813" t="s">
        <v>60</v>
      </c>
      <c r="B813" t="s">
        <v>96</v>
      </c>
      <c r="C813" t="s">
        <v>10</v>
      </c>
      <c r="D813" s="27">
        <v>423</v>
      </c>
      <c r="E813" s="27">
        <v>18276</v>
      </c>
      <c r="F813" s="28">
        <v>23.145108338804999</v>
      </c>
      <c r="G813" s="28">
        <v>1.9183337936153599</v>
      </c>
    </row>
    <row r="814" spans="1:7" x14ac:dyDescent="0.35">
      <c r="A814" t="s">
        <v>60</v>
      </c>
      <c r="B814" t="s">
        <v>96</v>
      </c>
      <c r="C814" t="s">
        <v>11</v>
      </c>
      <c r="D814" s="27">
        <v>298</v>
      </c>
      <c r="E814" s="27">
        <v>31521</v>
      </c>
      <c r="F814" s="28">
        <v>9.4540147837949302</v>
      </c>
      <c r="G814" s="28">
        <v>0.78357620018940999</v>
      </c>
    </row>
    <row r="815" spans="1:7" x14ac:dyDescent="0.35">
      <c r="A815" t="s">
        <v>60</v>
      </c>
      <c r="B815" t="s">
        <v>96</v>
      </c>
      <c r="C815" t="s">
        <v>12</v>
      </c>
      <c r="D815" s="27">
        <v>2561</v>
      </c>
      <c r="E815" s="27"/>
      <c r="F815" s="28"/>
      <c r="G815" s="28"/>
    </row>
    <row r="816" spans="1:7" x14ac:dyDescent="0.35">
      <c r="A816" t="s">
        <v>60</v>
      </c>
      <c r="B816" t="s">
        <v>96</v>
      </c>
      <c r="C816" t="s">
        <v>13</v>
      </c>
      <c r="D816" s="27">
        <v>84</v>
      </c>
      <c r="E816" s="27">
        <v>15278</v>
      </c>
      <c r="F816" s="28">
        <v>5.4981018457913304</v>
      </c>
      <c r="G816" s="28">
        <v>0.45569864772839003</v>
      </c>
    </row>
    <row r="817" spans="1:7" x14ac:dyDescent="0.35">
      <c r="A817" t="s">
        <v>60</v>
      </c>
      <c r="B817" t="s">
        <v>96</v>
      </c>
      <c r="C817" t="s">
        <v>14</v>
      </c>
      <c r="D817" s="27">
        <v>35330</v>
      </c>
      <c r="E817" s="27">
        <v>2928253</v>
      </c>
      <c r="F817" s="28">
        <v>12.065214310375501</v>
      </c>
      <c r="G817" s="28">
        <v>1</v>
      </c>
    </row>
    <row r="818" spans="1:7" x14ac:dyDescent="0.35">
      <c r="A818" t="s">
        <v>60</v>
      </c>
      <c r="B818" t="s">
        <v>54</v>
      </c>
      <c r="C818" t="s">
        <v>9</v>
      </c>
      <c r="D818" s="27">
        <v>284</v>
      </c>
      <c r="E818" s="27">
        <v>25096</v>
      </c>
      <c r="F818" s="28">
        <v>11.316544469238099</v>
      </c>
      <c r="G818" s="28">
        <v>1.1695566604455501</v>
      </c>
    </row>
    <row r="819" spans="1:7" x14ac:dyDescent="0.35">
      <c r="A819" t="s">
        <v>60</v>
      </c>
      <c r="B819" t="s">
        <v>54</v>
      </c>
      <c r="C819" t="s">
        <v>10</v>
      </c>
      <c r="D819" s="27">
        <v>212</v>
      </c>
      <c r="E819" s="27">
        <v>4443</v>
      </c>
      <c r="F819" s="28">
        <v>47.715507539950501</v>
      </c>
      <c r="G819" s="28">
        <v>4.9313630854000596</v>
      </c>
    </row>
    <row r="820" spans="1:7" x14ac:dyDescent="0.35">
      <c r="A820" t="s">
        <v>60</v>
      </c>
      <c r="B820" t="s">
        <v>54</v>
      </c>
      <c r="C820" t="s">
        <v>11</v>
      </c>
      <c r="D820" s="27">
        <v>243</v>
      </c>
      <c r="E820" s="27">
        <v>7949</v>
      </c>
      <c r="F820" s="28">
        <v>30.5698830041515</v>
      </c>
      <c r="G820" s="28">
        <v>3.1593752292261099</v>
      </c>
    </row>
    <row r="821" spans="1:7" x14ac:dyDescent="0.35">
      <c r="A821" t="s">
        <v>60</v>
      </c>
      <c r="B821" t="s">
        <v>54</v>
      </c>
      <c r="C821" t="s">
        <v>12</v>
      </c>
      <c r="D821" s="27">
        <v>103</v>
      </c>
      <c r="E821" s="27"/>
      <c r="F821" s="28"/>
      <c r="G821" s="28"/>
    </row>
    <row r="822" spans="1:7" x14ac:dyDescent="0.35">
      <c r="A822" t="s">
        <v>60</v>
      </c>
      <c r="B822" t="s">
        <v>54</v>
      </c>
      <c r="C822" t="s">
        <v>13</v>
      </c>
      <c r="D822" s="27">
        <v>7</v>
      </c>
      <c r="E822" s="27">
        <v>2298</v>
      </c>
      <c r="F822" s="28">
        <v>3.0461270670148002</v>
      </c>
      <c r="G822" s="28">
        <v>0.314815022330795</v>
      </c>
    </row>
    <row r="823" spans="1:7" x14ac:dyDescent="0.35">
      <c r="A823" t="s">
        <v>60</v>
      </c>
      <c r="B823" t="s">
        <v>54</v>
      </c>
      <c r="C823" t="s">
        <v>14</v>
      </c>
      <c r="D823" s="27">
        <v>4893</v>
      </c>
      <c r="E823" s="27">
        <v>505688</v>
      </c>
      <c r="F823" s="28">
        <v>9.6759266583347792</v>
      </c>
      <c r="G823" s="28">
        <v>1</v>
      </c>
    </row>
    <row r="824" spans="1:7" x14ac:dyDescent="0.35">
      <c r="A824" t="s">
        <v>60</v>
      </c>
      <c r="B824" t="s">
        <v>55</v>
      </c>
      <c r="C824" t="s">
        <v>9</v>
      </c>
      <c r="D824" s="27">
        <v>779</v>
      </c>
      <c r="E824" s="27">
        <v>25260</v>
      </c>
      <c r="F824" s="28">
        <v>30.839271575613601</v>
      </c>
      <c r="G824" s="28">
        <v>2.9911703575477802</v>
      </c>
    </row>
    <row r="825" spans="1:7" x14ac:dyDescent="0.35">
      <c r="A825" t="s">
        <v>60</v>
      </c>
      <c r="B825" t="s">
        <v>55</v>
      </c>
      <c r="C825" t="s">
        <v>10</v>
      </c>
      <c r="D825" s="27">
        <v>352</v>
      </c>
      <c r="E825" s="27">
        <v>5062</v>
      </c>
      <c r="F825" s="28">
        <v>69.537732121690993</v>
      </c>
      <c r="G825" s="28">
        <v>6.74462114137539</v>
      </c>
    </row>
    <row r="826" spans="1:7" x14ac:dyDescent="0.35">
      <c r="A826" t="s">
        <v>60</v>
      </c>
      <c r="B826" t="s">
        <v>55</v>
      </c>
      <c r="C826" t="s">
        <v>11</v>
      </c>
      <c r="D826" s="27">
        <v>277</v>
      </c>
      <c r="E826" s="27">
        <v>13466</v>
      </c>
      <c r="F826" s="28">
        <v>20.570325263626899</v>
      </c>
      <c r="G826" s="28">
        <v>1.99516214326968</v>
      </c>
    </row>
    <row r="827" spans="1:7" x14ac:dyDescent="0.35">
      <c r="A827" t="s">
        <v>60</v>
      </c>
      <c r="B827" t="s">
        <v>55</v>
      </c>
      <c r="C827" t="s">
        <v>12</v>
      </c>
      <c r="D827" s="27">
        <v>217</v>
      </c>
      <c r="E827" s="27"/>
      <c r="F827" s="28"/>
      <c r="G827" s="28"/>
    </row>
    <row r="828" spans="1:7" x14ac:dyDescent="0.35">
      <c r="A828" t="s">
        <v>60</v>
      </c>
      <c r="B828" t="s">
        <v>55</v>
      </c>
      <c r="C828" t="s">
        <v>13</v>
      </c>
      <c r="D828" s="27">
        <v>40</v>
      </c>
      <c r="E828" s="27">
        <v>2112</v>
      </c>
      <c r="F828" s="28">
        <v>18.939393939393899</v>
      </c>
      <c r="G828" s="28">
        <v>1.8369744435284401</v>
      </c>
    </row>
    <row r="829" spans="1:7" x14ac:dyDescent="0.35">
      <c r="A829" t="s">
        <v>60</v>
      </c>
      <c r="B829" t="s">
        <v>55</v>
      </c>
      <c r="C829" t="s">
        <v>14</v>
      </c>
      <c r="D829" s="27">
        <v>12130</v>
      </c>
      <c r="E829" s="27">
        <v>1176516</v>
      </c>
      <c r="F829" s="28">
        <v>10.3101020300616</v>
      </c>
      <c r="G829" s="28">
        <v>1</v>
      </c>
    </row>
    <row r="830" spans="1:7" x14ac:dyDescent="0.35">
      <c r="A830" t="s">
        <v>60</v>
      </c>
      <c r="B830" t="s">
        <v>56</v>
      </c>
      <c r="C830" t="s">
        <v>9</v>
      </c>
      <c r="D830" s="27">
        <v>8165</v>
      </c>
      <c r="E830" s="27">
        <v>514981</v>
      </c>
      <c r="F830" s="28">
        <v>15.8549538720846</v>
      </c>
      <c r="G830" s="28">
        <v>1.7639330124153401</v>
      </c>
    </row>
    <row r="831" spans="1:7" x14ac:dyDescent="0.35">
      <c r="A831" t="s">
        <v>60</v>
      </c>
      <c r="B831" t="s">
        <v>56</v>
      </c>
      <c r="C831" t="s">
        <v>10</v>
      </c>
      <c r="D831" s="27">
        <v>4144</v>
      </c>
      <c r="E831" s="27">
        <v>164069</v>
      </c>
      <c r="F831" s="28">
        <v>25.257665981995402</v>
      </c>
      <c r="G831" s="28">
        <v>2.8100258885423002</v>
      </c>
    </row>
    <row r="832" spans="1:7" x14ac:dyDescent="0.35">
      <c r="A832" t="s">
        <v>60</v>
      </c>
      <c r="B832" t="s">
        <v>56</v>
      </c>
      <c r="C832" t="s">
        <v>11</v>
      </c>
      <c r="D832" s="27">
        <v>1351</v>
      </c>
      <c r="E832" s="27">
        <v>96204</v>
      </c>
      <c r="F832" s="28">
        <v>14.043075132011101</v>
      </c>
      <c r="G832" s="28">
        <v>1.5623535723302999</v>
      </c>
    </row>
    <row r="833" spans="1:7" x14ac:dyDescent="0.35">
      <c r="A833" t="s">
        <v>60</v>
      </c>
      <c r="B833" t="s">
        <v>56</v>
      </c>
      <c r="C833" t="s">
        <v>12</v>
      </c>
      <c r="D833" s="27">
        <v>2086</v>
      </c>
      <c r="E833" s="27"/>
      <c r="F833" s="28"/>
      <c r="G833" s="28"/>
    </row>
    <row r="834" spans="1:7" x14ac:dyDescent="0.35">
      <c r="A834" t="s">
        <v>60</v>
      </c>
      <c r="B834" t="s">
        <v>56</v>
      </c>
      <c r="C834" t="s">
        <v>13</v>
      </c>
      <c r="D834" s="27">
        <v>339</v>
      </c>
      <c r="E834" s="27">
        <v>42068</v>
      </c>
      <c r="F834" s="28">
        <v>8.0583816677759792</v>
      </c>
      <c r="G834" s="28">
        <v>0.89653023055839198</v>
      </c>
    </row>
    <row r="835" spans="1:7" x14ac:dyDescent="0.35">
      <c r="A835" t="s">
        <v>60</v>
      </c>
      <c r="B835" t="s">
        <v>56</v>
      </c>
      <c r="C835" t="s">
        <v>14</v>
      </c>
      <c r="D835" s="27">
        <v>17250</v>
      </c>
      <c r="E835" s="27">
        <v>1919138</v>
      </c>
      <c r="F835" s="28">
        <v>8.9884104217622696</v>
      </c>
      <c r="G835" s="28">
        <v>1</v>
      </c>
    </row>
    <row r="836" spans="1:7" x14ac:dyDescent="0.35">
      <c r="A836" t="s">
        <v>60</v>
      </c>
      <c r="B836" t="s">
        <v>57</v>
      </c>
      <c r="C836" t="s">
        <v>9</v>
      </c>
      <c r="D836" s="27">
        <v>6195</v>
      </c>
      <c r="E836" s="27">
        <v>291547</v>
      </c>
      <c r="F836" s="28">
        <v>21.248718045460901</v>
      </c>
      <c r="G836" s="28">
        <v>1.2534863229295801</v>
      </c>
    </row>
    <row r="837" spans="1:7" x14ac:dyDescent="0.35">
      <c r="A837" t="s">
        <v>60</v>
      </c>
      <c r="B837" t="s">
        <v>57</v>
      </c>
      <c r="C837" t="s">
        <v>10</v>
      </c>
      <c r="D837" s="27">
        <v>1269</v>
      </c>
      <c r="E837" s="27">
        <v>46476</v>
      </c>
      <c r="F837" s="28">
        <v>27.304415182029398</v>
      </c>
      <c r="G837" s="28">
        <v>1.61071886374698</v>
      </c>
    </row>
    <row r="838" spans="1:7" x14ac:dyDescent="0.35">
      <c r="A838" t="s">
        <v>60</v>
      </c>
      <c r="B838" t="s">
        <v>57</v>
      </c>
      <c r="C838" t="s">
        <v>11</v>
      </c>
      <c r="D838" s="27">
        <v>940</v>
      </c>
      <c r="E838" s="27">
        <v>48126</v>
      </c>
      <c r="F838" s="28">
        <v>19.532061671445799</v>
      </c>
      <c r="G838" s="28">
        <v>1.1522187885120101</v>
      </c>
    </row>
    <row r="839" spans="1:7" x14ac:dyDescent="0.35">
      <c r="A839" t="s">
        <v>60</v>
      </c>
      <c r="B839" t="s">
        <v>57</v>
      </c>
      <c r="C839" t="s">
        <v>12</v>
      </c>
      <c r="D839" s="27">
        <v>1295</v>
      </c>
      <c r="E839" s="27"/>
      <c r="F839" s="28"/>
      <c r="G839" s="28"/>
    </row>
    <row r="840" spans="1:7" x14ac:dyDescent="0.35">
      <c r="A840" t="s">
        <v>60</v>
      </c>
      <c r="B840" t="s">
        <v>57</v>
      </c>
      <c r="C840" t="s">
        <v>13</v>
      </c>
      <c r="D840" s="27">
        <v>51</v>
      </c>
      <c r="E840" s="27">
        <v>20091</v>
      </c>
      <c r="F840" s="28">
        <v>2.5384500522622102</v>
      </c>
      <c r="G840" s="28">
        <v>0.14974608892371599</v>
      </c>
    </row>
    <row r="841" spans="1:7" x14ac:dyDescent="0.35">
      <c r="A841" t="s">
        <v>60</v>
      </c>
      <c r="B841" t="s">
        <v>57</v>
      </c>
      <c r="C841" t="s">
        <v>14</v>
      </c>
      <c r="D841" s="27">
        <v>30849</v>
      </c>
      <c r="E841" s="27">
        <v>1819818</v>
      </c>
      <c r="F841" s="28">
        <v>16.951695169516999</v>
      </c>
      <c r="G841" s="28">
        <v>1</v>
      </c>
    </row>
    <row r="842" spans="1:7" x14ac:dyDescent="0.35">
      <c r="A842" t="s">
        <v>60</v>
      </c>
      <c r="B842" t="s">
        <v>58</v>
      </c>
      <c r="C842" t="s">
        <v>9</v>
      </c>
      <c r="D842" s="27">
        <v>138</v>
      </c>
      <c r="E842" s="27">
        <v>19543</v>
      </c>
      <c r="F842" s="28">
        <v>7.0613518907025501</v>
      </c>
      <c r="G842" s="28">
        <v>0.88197478698738296</v>
      </c>
    </row>
    <row r="843" spans="1:7" x14ac:dyDescent="0.35">
      <c r="A843" t="s">
        <v>60</v>
      </c>
      <c r="B843" t="s">
        <v>58</v>
      </c>
      <c r="C843" t="s">
        <v>10</v>
      </c>
      <c r="D843" s="27">
        <v>358</v>
      </c>
      <c r="E843" s="27">
        <v>6089</v>
      </c>
      <c r="F843" s="28">
        <v>58.794547544752803</v>
      </c>
      <c r="G843" s="28">
        <v>7.3435383690591998</v>
      </c>
    </row>
    <row r="844" spans="1:7" x14ac:dyDescent="0.35">
      <c r="A844" t="s">
        <v>60</v>
      </c>
      <c r="B844" t="s">
        <v>58</v>
      </c>
      <c r="C844" t="s">
        <v>11</v>
      </c>
      <c r="D844" s="27">
        <v>178</v>
      </c>
      <c r="E844" s="27">
        <v>9794</v>
      </c>
      <c r="F844" s="28">
        <v>18.174392485195</v>
      </c>
      <c r="G844" s="28">
        <v>2.2700123416679299</v>
      </c>
    </row>
    <row r="845" spans="1:7" x14ac:dyDescent="0.35">
      <c r="A845" t="s">
        <v>60</v>
      </c>
      <c r="B845" t="s">
        <v>58</v>
      </c>
      <c r="C845" t="s">
        <v>12</v>
      </c>
      <c r="D845" s="27">
        <v>259</v>
      </c>
      <c r="E845" s="27"/>
      <c r="F845" s="28"/>
      <c r="G845" s="28"/>
    </row>
    <row r="846" spans="1:7" x14ac:dyDescent="0.35">
      <c r="A846" t="s">
        <v>60</v>
      </c>
      <c r="B846" t="s">
        <v>58</v>
      </c>
      <c r="C846" t="s">
        <v>13</v>
      </c>
      <c r="D846" s="27">
        <v>23</v>
      </c>
      <c r="E846" s="27">
        <v>1842</v>
      </c>
      <c r="F846" s="28">
        <v>12.4864277958741</v>
      </c>
      <c r="G846" s="28">
        <v>1.5595759375764</v>
      </c>
    </row>
    <row r="847" spans="1:7" x14ac:dyDescent="0.35">
      <c r="A847" t="s">
        <v>60</v>
      </c>
      <c r="B847" t="s">
        <v>58</v>
      </c>
      <c r="C847" t="s">
        <v>14</v>
      </c>
      <c r="D847" s="27">
        <v>5147</v>
      </c>
      <c r="E847" s="27">
        <v>642869</v>
      </c>
      <c r="F847" s="28">
        <v>8.00629677274841</v>
      </c>
      <c r="G847" s="28">
        <v>1</v>
      </c>
    </row>
    <row r="848" spans="1:7" x14ac:dyDescent="0.35">
      <c r="A848" t="s">
        <v>61</v>
      </c>
      <c r="B848" t="s">
        <v>8</v>
      </c>
      <c r="C848" t="s">
        <v>9</v>
      </c>
      <c r="D848" s="27">
        <v>75806</v>
      </c>
      <c r="E848" s="27">
        <v>4213531</v>
      </c>
      <c r="F848" s="28">
        <v>17.9910863359021</v>
      </c>
      <c r="G848" s="28">
        <v>1.3537836286662099</v>
      </c>
    </row>
    <row r="849" spans="1:7" x14ac:dyDescent="0.35">
      <c r="A849" t="s">
        <v>61</v>
      </c>
      <c r="B849" t="s">
        <v>8</v>
      </c>
      <c r="C849" t="s">
        <v>10</v>
      </c>
      <c r="D849" s="27">
        <v>102033</v>
      </c>
      <c r="E849" s="27">
        <v>1864890</v>
      </c>
      <c r="F849" s="28">
        <v>54.712610395251197</v>
      </c>
      <c r="G849" s="28">
        <v>4.1169852032156102</v>
      </c>
    </row>
    <row r="850" spans="1:7" x14ac:dyDescent="0.35">
      <c r="A850" t="s">
        <v>61</v>
      </c>
      <c r="B850" t="s">
        <v>8</v>
      </c>
      <c r="C850" t="s">
        <v>11</v>
      </c>
      <c r="D850" s="27">
        <v>24541</v>
      </c>
      <c r="E850" s="27">
        <v>1224400</v>
      </c>
      <c r="F850" s="28">
        <v>20.043286507677202</v>
      </c>
      <c r="G850" s="28">
        <v>1.5082064880435799</v>
      </c>
    </row>
    <row r="851" spans="1:7" x14ac:dyDescent="0.35">
      <c r="A851" t="s">
        <v>61</v>
      </c>
      <c r="B851" t="s">
        <v>8</v>
      </c>
      <c r="C851" t="s">
        <v>12</v>
      </c>
      <c r="D851" s="27">
        <v>44698</v>
      </c>
      <c r="E851" s="27"/>
      <c r="F851" s="28"/>
      <c r="G851" s="28"/>
    </row>
    <row r="852" spans="1:7" x14ac:dyDescent="0.35">
      <c r="A852" t="s">
        <v>61</v>
      </c>
      <c r="B852" t="s">
        <v>8</v>
      </c>
      <c r="C852" t="s">
        <v>13</v>
      </c>
      <c r="D852" s="27">
        <v>9407</v>
      </c>
      <c r="E852" s="27">
        <v>563696</v>
      </c>
      <c r="F852" s="28">
        <v>16.688073003888601</v>
      </c>
      <c r="G852" s="28">
        <v>1.25573517934642</v>
      </c>
    </row>
    <row r="853" spans="1:7" x14ac:dyDescent="0.35">
      <c r="A853" t="s">
        <v>61</v>
      </c>
      <c r="B853" t="s">
        <v>8</v>
      </c>
      <c r="C853" t="s">
        <v>14</v>
      </c>
      <c r="D853" s="27">
        <v>640678</v>
      </c>
      <c r="E853" s="27">
        <v>48209395</v>
      </c>
      <c r="F853" s="28">
        <v>13.289484342211701</v>
      </c>
      <c r="G853" s="28">
        <v>1</v>
      </c>
    </row>
    <row r="854" spans="1:7" x14ac:dyDescent="0.35">
      <c r="A854" t="s">
        <v>61</v>
      </c>
      <c r="B854" t="s">
        <v>15</v>
      </c>
      <c r="C854" t="s">
        <v>9</v>
      </c>
      <c r="D854" s="27">
        <v>481</v>
      </c>
      <c r="E854" s="27">
        <v>41981</v>
      </c>
      <c r="F854" s="28">
        <v>11.457564136156799</v>
      </c>
      <c r="G854" s="28">
        <v>0.82034465707946602</v>
      </c>
    </row>
    <row r="855" spans="1:7" x14ac:dyDescent="0.35">
      <c r="A855" t="s">
        <v>61</v>
      </c>
      <c r="B855" t="s">
        <v>15</v>
      </c>
      <c r="C855" t="s">
        <v>10</v>
      </c>
      <c r="D855" s="27">
        <v>1634</v>
      </c>
      <c r="E855" s="27">
        <v>30923</v>
      </c>
      <c r="F855" s="28">
        <v>52.840927464993698</v>
      </c>
      <c r="G855" s="28">
        <v>3.78333230396135</v>
      </c>
    </row>
    <row r="856" spans="1:7" x14ac:dyDescent="0.35">
      <c r="A856" t="s">
        <v>61</v>
      </c>
      <c r="B856" t="s">
        <v>15</v>
      </c>
      <c r="C856" t="s">
        <v>11</v>
      </c>
      <c r="D856" s="27">
        <v>617</v>
      </c>
      <c r="E856" s="27">
        <v>28277</v>
      </c>
      <c r="F856" s="28">
        <v>21.8198535912579</v>
      </c>
      <c r="G856" s="28">
        <v>1.5622692658868</v>
      </c>
    </row>
    <row r="857" spans="1:7" x14ac:dyDescent="0.35">
      <c r="A857" t="s">
        <v>61</v>
      </c>
      <c r="B857" t="s">
        <v>15</v>
      </c>
      <c r="C857" t="s">
        <v>12</v>
      </c>
      <c r="D857" s="27">
        <v>944</v>
      </c>
      <c r="E857" s="27"/>
      <c r="F857" s="28"/>
      <c r="G857" s="28"/>
    </row>
    <row r="858" spans="1:7" x14ac:dyDescent="0.35">
      <c r="A858" t="s">
        <v>61</v>
      </c>
      <c r="B858" t="s">
        <v>15</v>
      </c>
      <c r="C858" t="s">
        <v>13</v>
      </c>
      <c r="D858" s="27">
        <v>158</v>
      </c>
      <c r="E858" s="27">
        <v>6404</v>
      </c>
      <c r="F858" s="28">
        <v>24.6720799500312</v>
      </c>
      <c r="G858" s="28">
        <v>1.76648445738785</v>
      </c>
    </row>
    <row r="859" spans="1:7" x14ac:dyDescent="0.35">
      <c r="A859" t="s">
        <v>61</v>
      </c>
      <c r="B859" t="s">
        <v>15</v>
      </c>
      <c r="C859" t="s">
        <v>14</v>
      </c>
      <c r="D859" s="27">
        <v>20838</v>
      </c>
      <c r="E859" s="27">
        <v>1491970</v>
      </c>
      <c r="F859" s="28">
        <v>13.966768768809001</v>
      </c>
      <c r="G859" s="28">
        <v>1</v>
      </c>
    </row>
    <row r="860" spans="1:7" x14ac:dyDescent="0.35">
      <c r="A860" t="s">
        <v>61</v>
      </c>
      <c r="B860" t="s">
        <v>16</v>
      </c>
      <c r="C860" t="s">
        <v>9</v>
      </c>
      <c r="D860" s="27">
        <v>883</v>
      </c>
      <c r="E860" s="27">
        <v>85286</v>
      </c>
      <c r="F860" s="28">
        <v>10.353399151091599</v>
      </c>
      <c r="G860" s="28">
        <v>1.2663373480036899</v>
      </c>
    </row>
    <row r="861" spans="1:7" x14ac:dyDescent="0.35">
      <c r="A861" t="s">
        <v>61</v>
      </c>
      <c r="B861" t="s">
        <v>16</v>
      </c>
      <c r="C861" t="s">
        <v>10</v>
      </c>
      <c r="D861" s="27">
        <v>518</v>
      </c>
      <c r="E861" s="27">
        <v>29725</v>
      </c>
      <c r="F861" s="28">
        <v>17.4264087468461</v>
      </c>
      <c r="G861" s="28">
        <v>2.13144609955298</v>
      </c>
    </row>
    <row r="862" spans="1:7" x14ac:dyDescent="0.35">
      <c r="A862" t="s">
        <v>61</v>
      </c>
      <c r="B862" t="s">
        <v>16</v>
      </c>
      <c r="C862" t="s">
        <v>11</v>
      </c>
      <c r="D862" s="27">
        <v>206</v>
      </c>
      <c r="E862" s="27">
        <v>18456</v>
      </c>
      <c r="F862" s="28">
        <v>11.1616818378847</v>
      </c>
      <c r="G862" s="28">
        <v>1.36519942596413</v>
      </c>
    </row>
    <row r="863" spans="1:7" x14ac:dyDescent="0.35">
      <c r="A863" t="s">
        <v>61</v>
      </c>
      <c r="B863" t="s">
        <v>16</v>
      </c>
      <c r="C863" t="s">
        <v>12</v>
      </c>
      <c r="D863" s="27">
        <v>938</v>
      </c>
      <c r="E863" s="27"/>
      <c r="F863" s="28"/>
      <c r="G863" s="28"/>
    </row>
    <row r="864" spans="1:7" x14ac:dyDescent="0.35">
      <c r="A864" t="s">
        <v>61</v>
      </c>
      <c r="B864" t="s">
        <v>16</v>
      </c>
      <c r="C864" t="s">
        <v>13</v>
      </c>
      <c r="D864" s="27">
        <v>11</v>
      </c>
      <c r="E864" s="27">
        <v>4947</v>
      </c>
      <c r="F864" s="28">
        <v>2.2235698403072601</v>
      </c>
      <c r="G864" s="28">
        <v>0.27196764015215102</v>
      </c>
    </row>
    <row r="865" spans="1:7" x14ac:dyDescent="0.35">
      <c r="A865" t="s">
        <v>61</v>
      </c>
      <c r="B865" t="s">
        <v>16</v>
      </c>
      <c r="C865" t="s">
        <v>14</v>
      </c>
      <c r="D865" s="27">
        <v>3897</v>
      </c>
      <c r="E865" s="27">
        <v>476647</v>
      </c>
      <c r="F865" s="28">
        <v>8.1758618012911004</v>
      </c>
      <c r="G865" s="28">
        <v>1</v>
      </c>
    </row>
    <row r="866" spans="1:7" x14ac:dyDescent="0.35">
      <c r="A866" t="s">
        <v>61</v>
      </c>
      <c r="B866" t="s">
        <v>17</v>
      </c>
      <c r="C866" t="s">
        <v>9</v>
      </c>
      <c r="D866" s="27">
        <v>809</v>
      </c>
      <c r="E866" s="27"/>
      <c r="F866" s="28"/>
      <c r="G866" s="28"/>
    </row>
    <row r="867" spans="1:7" x14ac:dyDescent="0.35">
      <c r="A867" t="s">
        <v>61</v>
      </c>
      <c r="B867" t="s">
        <v>17</v>
      </c>
      <c r="C867" t="s">
        <v>10</v>
      </c>
      <c r="D867" s="27">
        <v>1807</v>
      </c>
      <c r="E867" s="27"/>
      <c r="F867" s="28"/>
      <c r="G867" s="28"/>
    </row>
    <row r="868" spans="1:7" x14ac:dyDescent="0.35">
      <c r="A868" t="s">
        <v>61</v>
      </c>
      <c r="B868" t="s">
        <v>17</v>
      </c>
      <c r="C868" t="s">
        <v>11</v>
      </c>
      <c r="D868" s="27">
        <v>491</v>
      </c>
      <c r="E868" s="27"/>
      <c r="F868" s="28"/>
      <c r="G868" s="28"/>
    </row>
    <row r="869" spans="1:7" x14ac:dyDescent="0.35">
      <c r="A869" t="s">
        <v>61</v>
      </c>
      <c r="B869" t="s">
        <v>17</v>
      </c>
      <c r="C869" t="s">
        <v>12</v>
      </c>
      <c r="D869" s="27">
        <v>2289</v>
      </c>
      <c r="E869" s="27"/>
      <c r="F869" s="28"/>
      <c r="G869" s="28"/>
    </row>
    <row r="870" spans="1:7" x14ac:dyDescent="0.35">
      <c r="A870" t="s">
        <v>61</v>
      </c>
      <c r="B870" t="s">
        <v>17</v>
      </c>
      <c r="C870" t="s">
        <v>13</v>
      </c>
      <c r="D870" s="27">
        <v>101</v>
      </c>
      <c r="E870" s="27"/>
      <c r="F870" s="28"/>
      <c r="G870" s="28"/>
    </row>
    <row r="871" spans="1:7" x14ac:dyDescent="0.35">
      <c r="A871" t="s">
        <v>61</v>
      </c>
      <c r="B871" t="s">
        <v>17</v>
      </c>
      <c r="C871" t="s">
        <v>14</v>
      </c>
      <c r="D871" s="27">
        <v>7858</v>
      </c>
      <c r="E871" s="27"/>
      <c r="F871" s="28"/>
      <c r="G871" s="28"/>
    </row>
    <row r="872" spans="1:7" x14ac:dyDescent="0.35">
      <c r="A872" t="s">
        <v>61</v>
      </c>
      <c r="B872" t="s">
        <v>18</v>
      </c>
      <c r="C872" t="s">
        <v>9</v>
      </c>
      <c r="D872" s="27">
        <v>751</v>
      </c>
      <c r="E872" s="27">
        <v>47130</v>
      </c>
      <c r="F872" s="28">
        <v>15.934648843624</v>
      </c>
      <c r="G872" s="28">
        <v>1.08297627305959</v>
      </c>
    </row>
    <row r="873" spans="1:7" x14ac:dyDescent="0.35">
      <c r="A873" t="s">
        <v>61</v>
      </c>
      <c r="B873" t="s">
        <v>18</v>
      </c>
      <c r="C873" t="s">
        <v>10</v>
      </c>
      <c r="D873" s="27">
        <v>481</v>
      </c>
      <c r="E873" s="27">
        <v>10174</v>
      </c>
      <c r="F873" s="28">
        <v>47.2773736976607</v>
      </c>
      <c r="G873" s="28">
        <v>3.2131410280575401</v>
      </c>
    </row>
    <row r="874" spans="1:7" x14ac:dyDescent="0.35">
      <c r="A874" t="s">
        <v>61</v>
      </c>
      <c r="B874" t="s">
        <v>18</v>
      </c>
      <c r="C874" t="s">
        <v>11</v>
      </c>
      <c r="D874" s="27">
        <v>304</v>
      </c>
      <c r="E874" s="27">
        <v>16029</v>
      </c>
      <c r="F874" s="28">
        <v>18.9656248050409</v>
      </c>
      <c r="G874" s="28">
        <v>1.28897234380086</v>
      </c>
    </row>
    <row r="875" spans="1:7" x14ac:dyDescent="0.35">
      <c r="A875" t="s">
        <v>61</v>
      </c>
      <c r="B875" t="s">
        <v>18</v>
      </c>
      <c r="C875" t="s">
        <v>12</v>
      </c>
      <c r="D875" s="27">
        <v>656</v>
      </c>
      <c r="E875" s="27"/>
      <c r="F875" s="28"/>
      <c r="G875" s="28"/>
    </row>
    <row r="876" spans="1:7" x14ac:dyDescent="0.35">
      <c r="A876" t="s">
        <v>61</v>
      </c>
      <c r="B876" t="s">
        <v>18</v>
      </c>
      <c r="C876" t="s">
        <v>13</v>
      </c>
      <c r="D876" s="27">
        <v>66</v>
      </c>
      <c r="E876" s="27">
        <v>4977</v>
      </c>
      <c r="F876" s="28">
        <v>13.2610006027728</v>
      </c>
      <c r="G876" s="28">
        <v>0.90126548446521004</v>
      </c>
    </row>
    <row r="877" spans="1:7" x14ac:dyDescent="0.35">
      <c r="A877" t="s">
        <v>61</v>
      </c>
      <c r="B877" t="s">
        <v>18</v>
      </c>
      <c r="C877" t="s">
        <v>14</v>
      </c>
      <c r="D877" s="27">
        <v>10690</v>
      </c>
      <c r="E877" s="27">
        <v>726531</v>
      </c>
      <c r="F877" s="28">
        <v>14.713756192096399</v>
      </c>
      <c r="G877" s="28">
        <v>1</v>
      </c>
    </row>
    <row r="878" spans="1:7" x14ac:dyDescent="0.35">
      <c r="A878" t="s">
        <v>61</v>
      </c>
      <c r="B878" t="s">
        <v>19</v>
      </c>
      <c r="C878" t="s">
        <v>9</v>
      </c>
      <c r="D878" s="27">
        <v>130</v>
      </c>
      <c r="E878" s="27">
        <v>16011</v>
      </c>
      <c r="F878" s="28">
        <v>8.1194179001936195</v>
      </c>
      <c r="G878" s="28">
        <v>1.30877552836333</v>
      </c>
    </row>
    <row r="879" spans="1:7" x14ac:dyDescent="0.35">
      <c r="A879" t="s">
        <v>61</v>
      </c>
      <c r="B879" t="s">
        <v>19</v>
      </c>
      <c r="C879" t="s">
        <v>10</v>
      </c>
      <c r="D879" s="27">
        <v>75</v>
      </c>
      <c r="E879" s="27">
        <v>3264</v>
      </c>
      <c r="F879" s="28">
        <v>22.977941176470601</v>
      </c>
      <c r="G879" s="28">
        <v>3.7038328946241101</v>
      </c>
    </row>
    <row r="880" spans="1:7" x14ac:dyDescent="0.35">
      <c r="A880" t="s">
        <v>61</v>
      </c>
      <c r="B880" t="s">
        <v>19</v>
      </c>
      <c r="C880" t="s">
        <v>11</v>
      </c>
      <c r="D880" s="27">
        <v>109</v>
      </c>
      <c r="E880" s="27">
        <v>10423</v>
      </c>
      <c r="F880" s="28">
        <v>10.4576417538137</v>
      </c>
      <c r="G880" s="28">
        <v>1.6856757196172401</v>
      </c>
    </row>
    <row r="881" spans="1:7" x14ac:dyDescent="0.35">
      <c r="A881" t="s">
        <v>61</v>
      </c>
      <c r="B881" t="s">
        <v>19</v>
      </c>
      <c r="C881" t="s">
        <v>12</v>
      </c>
      <c r="D881" s="27">
        <v>127</v>
      </c>
      <c r="E881" s="27"/>
      <c r="F881" s="28"/>
      <c r="G881" s="28"/>
    </row>
    <row r="882" spans="1:7" x14ac:dyDescent="0.35">
      <c r="A882" t="s">
        <v>61</v>
      </c>
      <c r="B882" t="s">
        <v>19</v>
      </c>
      <c r="C882" t="s">
        <v>13</v>
      </c>
      <c r="D882" s="27">
        <v>48</v>
      </c>
      <c r="E882" s="27">
        <v>2013</v>
      </c>
      <c r="F882" s="28">
        <v>23.845007451564801</v>
      </c>
      <c r="G882" s="28">
        <v>3.8435960077267599</v>
      </c>
    </row>
    <row r="883" spans="1:7" x14ac:dyDescent="0.35">
      <c r="A883" t="s">
        <v>61</v>
      </c>
      <c r="B883" t="s">
        <v>19</v>
      </c>
      <c r="C883" t="s">
        <v>14</v>
      </c>
      <c r="D883" s="27">
        <v>6179</v>
      </c>
      <c r="E883" s="27">
        <v>995998</v>
      </c>
      <c r="F883" s="28">
        <v>6.2038277185295598</v>
      </c>
      <c r="G883" s="28">
        <v>1</v>
      </c>
    </row>
    <row r="884" spans="1:7" x14ac:dyDescent="0.35">
      <c r="A884" t="s">
        <v>61</v>
      </c>
      <c r="B884" t="s">
        <v>20</v>
      </c>
      <c r="C884" t="s">
        <v>9</v>
      </c>
      <c r="D884" s="27">
        <v>601</v>
      </c>
      <c r="E884" s="27">
        <v>19573</v>
      </c>
      <c r="F884" s="28">
        <v>30.705563786849201</v>
      </c>
      <c r="G884" s="28">
        <v>0.68513725052850305</v>
      </c>
    </row>
    <row r="885" spans="1:7" x14ac:dyDescent="0.35">
      <c r="A885" t="s">
        <v>61</v>
      </c>
      <c r="B885" t="s">
        <v>20</v>
      </c>
      <c r="C885" t="s">
        <v>10</v>
      </c>
      <c r="D885" s="27">
        <v>274</v>
      </c>
      <c r="E885" s="27">
        <v>3156</v>
      </c>
      <c r="F885" s="28">
        <v>86.818757921419504</v>
      </c>
      <c r="G885" s="28">
        <v>1.9371982716062901</v>
      </c>
    </row>
    <row r="886" spans="1:7" x14ac:dyDescent="0.35">
      <c r="A886" t="s">
        <v>61</v>
      </c>
      <c r="B886" t="s">
        <v>20</v>
      </c>
      <c r="C886" t="s">
        <v>11</v>
      </c>
      <c r="D886" s="27">
        <v>104</v>
      </c>
      <c r="E886" s="27">
        <v>5762</v>
      </c>
      <c r="F886" s="28">
        <v>18.049288441513401</v>
      </c>
      <c r="G886" s="28">
        <v>0.40273612764963002</v>
      </c>
    </row>
    <row r="887" spans="1:7" x14ac:dyDescent="0.35">
      <c r="A887" t="s">
        <v>61</v>
      </c>
      <c r="B887" t="s">
        <v>20</v>
      </c>
      <c r="C887" t="s">
        <v>12</v>
      </c>
      <c r="D887" s="27">
        <v>88</v>
      </c>
      <c r="E887" s="27"/>
      <c r="F887" s="28"/>
      <c r="G887" s="28"/>
    </row>
    <row r="888" spans="1:7" x14ac:dyDescent="0.35">
      <c r="A888" t="s">
        <v>61</v>
      </c>
      <c r="B888" t="s">
        <v>20</v>
      </c>
      <c r="C888" t="s">
        <v>13</v>
      </c>
      <c r="D888" s="27">
        <v>43</v>
      </c>
      <c r="E888" s="27">
        <v>2280</v>
      </c>
      <c r="F888" s="28">
        <v>18.859649122806999</v>
      </c>
      <c r="G888" s="28">
        <v>0.42081781124847401</v>
      </c>
    </row>
    <row r="889" spans="1:7" x14ac:dyDescent="0.35">
      <c r="A889" t="s">
        <v>61</v>
      </c>
      <c r="B889" t="s">
        <v>20</v>
      </c>
      <c r="C889" t="s">
        <v>14</v>
      </c>
      <c r="D889" s="27">
        <v>23594</v>
      </c>
      <c r="E889" s="27">
        <v>526456</v>
      </c>
      <c r="F889" s="28">
        <v>44.816660841551801</v>
      </c>
      <c r="G889" s="28">
        <v>1</v>
      </c>
    </row>
    <row r="890" spans="1:7" x14ac:dyDescent="0.35">
      <c r="A890" t="s">
        <v>61</v>
      </c>
      <c r="B890" t="s">
        <v>21</v>
      </c>
      <c r="C890" t="s">
        <v>9</v>
      </c>
      <c r="D890" s="27">
        <v>186</v>
      </c>
      <c r="E890" s="27">
        <v>4066</v>
      </c>
      <c r="F890" s="28">
        <v>45.745204131824899</v>
      </c>
      <c r="G890" s="28">
        <v>2.4088999732905099</v>
      </c>
    </row>
    <row r="891" spans="1:7" x14ac:dyDescent="0.35">
      <c r="A891" t="s">
        <v>61</v>
      </c>
      <c r="B891" t="s">
        <v>21</v>
      </c>
      <c r="C891" t="s">
        <v>10</v>
      </c>
      <c r="D891" s="27">
        <v>20</v>
      </c>
      <c r="E891" s="27">
        <v>579</v>
      </c>
      <c r="F891" s="28">
        <v>34.542314335060397</v>
      </c>
      <c r="G891" s="28">
        <v>1.8189661989338699</v>
      </c>
    </row>
    <row r="892" spans="1:7" x14ac:dyDescent="0.35">
      <c r="A892" t="s">
        <v>61</v>
      </c>
      <c r="B892" t="s">
        <v>21</v>
      </c>
      <c r="C892" t="s">
        <v>11</v>
      </c>
      <c r="D892" s="27">
        <v>55</v>
      </c>
      <c r="E892" s="27">
        <v>2504</v>
      </c>
      <c r="F892" s="28">
        <v>21.964856230031899</v>
      </c>
      <c r="G892" s="28">
        <v>1.1566489338068899</v>
      </c>
    </row>
    <row r="893" spans="1:7" x14ac:dyDescent="0.35">
      <c r="A893" t="s">
        <v>61</v>
      </c>
      <c r="B893" t="s">
        <v>21</v>
      </c>
      <c r="C893" t="s">
        <v>12</v>
      </c>
      <c r="D893" s="27">
        <v>846</v>
      </c>
      <c r="E893" s="27"/>
      <c r="F893" s="28"/>
      <c r="G893" s="28"/>
    </row>
    <row r="894" spans="1:7" x14ac:dyDescent="0.35">
      <c r="A894" t="s">
        <v>61</v>
      </c>
      <c r="B894" t="s">
        <v>21</v>
      </c>
      <c r="C894" t="s">
        <v>13</v>
      </c>
      <c r="D894" s="27">
        <v>7</v>
      </c>
      <c r="E894" s="27">
        <v>452</v>
      </c>
      <c r="F894" s="28">
        <v>15.4867256637168</v>
      </c>
      <c r="G894" s="28">
        <v>0.81551659339369398</v>
      </c>
    </row>
    <row r="895" spans="1:7" x14ac:dyDescent="0.35">
      <c r="A895" t="s">
        <v>61</v>
      </c>
      <c r="B895" t="s">
        <v>21</v>
      </c>
      <c r="C895" t="s">
        <v>14</v>
      </c>
      <c r="D895" s="27">
        <v>9348</v>
      </c>
      <c r="E895" s="27">
        <v>492257</v>
      </c>
      <c r="F895" s="28">
        <v>18.990080384839601</v>
      </c>
      <c r="G895" s="28">
        <v>1</v>
      </c>
    </row>
    <row r="896" spans="1:7" x14ac:dyDescent="0.35">
      <c r="A896" t="s">
        <v>61</v>
      </c>
      <c r="B896" t="s">
        <v>22</v>
      </c>
      <c r="C896" t="s">
        <v>9</v>
      </c>
      <c r="D896" s="27">
        <v>420</v>
      </c>
      <c r="E896" s="27">
        <v>39890</v>
      </c>
      <c r="F896" s="28">
        <v>10.5289546252194</v>
      </c>
      <c r="G896" s="28">
        <v>1.9392815408166499</v>
      </c>
    </row>
    <row r="897" spans="1:7" x14ac:dyDescent="0.35">
      <c r="A897" t="s">
        <v>61</v>
      </c>
      <c r="B897" t="s">
        <v>22</v>
      </c>
      <c r="C897" t="s">
        <v>10</v>
      </c>
      <c r="D897" s="27">
        <v>140</v>
      </c>
      <c r="E897" s="27">
        <v>10090</v>
      </c>
      <c r="F897" s="28">
        <v>13.8751238850347</v>
      </c>
      <c r="G897" s="28">
        <v>2.5555976433160299</v>
      </c>
    </row>
    <row r="898" spans="1:7" x14ac:dyDescent="0.35">
      <c r="A898" t="s">
        <v>61</v>
      </c>
      <c r="B898" t="s">
        <v>22</v>
      </c>
      <c r="C898" t="s">
        <v>11</v>
      </c>
      <c r="D898" s="27">
        <v>164</v>
      </c>
      <c r="E898" s="27">
        <v>14351</v>
      </c>
      <c r="F898" s="28">
        <v>11.4277750679395</v>
      </c>
      <c r="G898" s="28">
        <v>2.1048312990899798</v>
      </c>
    </row>
    <row r="899" spans="1:7" x14ac:dyDescent="0.35">
      <c r="A899" t="s">
        <v>61</v>
      </c>
      <c r="B899" t="s">
        <v>22</v>
      </c>
      <c r="C899" t="s">
        <v>12</v>
      </c>
      <c r="D899" s="27">
        <v>121</v>
      </c>
      <c r="E899" s="27"/>
      <c r="F899" s="28"/>
      <c r="G899" s="28"/>
    </row>
    <row r="900" spans="1:7" x14ac:dyDescent="0.35">
      <c r="A900" t="s">
        <v>61</v>
      </c>
      <c r="B900" t="s">
        <v>22</v>
      </c>
      <c r="C900" t="s">
        <v>13</v>
      </c>
      <c r="D900" s="27">
        <v>330</v>
      </c>
      <c r="E900" s="27">
        <v>4262</v>
      </c>
      <c r="F900" s="28">
        <v>77.428437353355207</v>
      </c>
      <c r="G900" s="28">
        <v>14.261201101007901</v>
      </c>
    </row>
    <row r="901" spans="1:7" x14ac:dyDescent="0.35">
      <c r="A901" t="s">
        <v>61</v>
      </c>
      <c r="B901" t="s">
        <v>22</v>
      </c>
      <c r="C901" t="s">
        <v>14</v>
      </c>
      <c r="D901" s="27">
        <v>5157</v>
      </c>
      <c r="E901" s="27">
        <v>949845</v>
      </c>
      <c r="F901" s="28">
        <v>5.42930688691313</v>
      </c>
      <c r="G901" s="28">
        <v>1</v>
      </c>
    </row>
    <row r="902" spans="1:7" x14ac:dyDescent="0.35">
      <c r="A902" t="s">
        <v>61</v>
      </c>
      <c r="B902" t="s">
        <v>23</v>
      </c>
      <c r="C902" t="s">
        <v>9</v>
      </c>
      <c r="D902" s="27">
        <v>196</v>
      </c>
      <c r="E902" s="27">
        <v>17405</v>
      </c>
      <c r="F902" s="28">
        <v>11.261131858661299</v>
      </c>
      <c r="G902" s="28">
        <v>1.4604165955045201</v>
      </c>
    </row>
    <row r="903" spans="1:7" x14ac:dyDescent="0.35">
      <c r="A903" t="s">
        <v>61</v>
      </c>
      <c r="B903" t="s">
        <v>23</v>
      </c>
      <c r="C903" t="s">
        <v>10</v>
      </c>
      <c r="D903" s="27">
        <v>214</v>
      </c>
      <c r="E903" s="27">
        <v>4106</v>
      </c>
      <c r="F903" s="28">
        <v>52.118850462737498</v>
      </c>
      <c r="G903" s="28">
        <v>6.7591104615170101</v>
      </c>
    </row>
    <row r="904" spans="1:7" x14ac:dyDescent="0.35">
      <c r="A904" t="s">
        <v>61</v>
      </c>
      <c r="B904" t="s">
        <v>23</v>
      </c>
      <c r="C904" t="s">
        <v>11</v>
      </c>
      <c r="D904" s="27">
        <v>150</v>
      </c>
      <c r="E904" s="27">
        <v>15645</v>
      </c>
      <c r="F904" s="28">
        <v>9.5877277085330803</v>
      </c>
      <c r="G904" s="28">
        <v>1.2433986951276801</v>
      </c>
    </row>
    <row r="905" spans="1:7" x14ac:dyDescent="0.35">
      <c r="A905" t="s">
        <v>61</v>
      </c>
      <c r="B905" t="s">
        <v>23</v>
      </c>
      <c r="C905" t="s">
        <v>12</v>
      </c>
      <c r="D905" s="27">
        <v>612</v>
      </c>
      <c r="E905" s="27"/>
      <c r="F905" s="28"/>
      <c r="G905" s="28"/>
    </row>
    <row r="906" spans="1:7" x14ac:dyDescent="0.35">
      <c r="A906" t="s">
        <v>61</v>
      </c>
      <c r="B906" t="s">
        <v>23</v>
      </c>
      <c r="C906" t="s">
        <v>13</v>
      </c>
      <c r="D906" s="27">
        <v>17</v>
      </c>
      <c r="E906" s="27">
        <v>3756</v>
      </c>
      <c r="F906" s="28">
        <v>4.5260915867944602</v>
      </c>
      <c r="G906" s="28">
        <v>0.58697290370896904</v>
      </c>
    </row>
    <row r="907" spans="1:7" x14ac:dyDescent="0.35">
      <c r="A907" t="s">
        <v>61</v>
      </c>
      <c r="B907" t="s">
        <v>23</v>
      </c>
      <c r="C907" t="s">
        <v>14</v>
      </c>
      <c r="D907" s="27">
        <v>12548</v>
      </c>
      <c r="E907" s="27">
        <v>1627306</v>
      </c>
      <c r="F907" s="28">
        <v>7.7109037882242202</v>
      </c>
      <c r="G907" s="28">
        <v>1</v>
      </c>
    </row>
    <row r="908" spans="1:7" x14ac:dyDescent="0.35">
      <c r="A908" t="s">
        <v>61</v>
      </c>
      <c r="B908" t="s">
        <v>24</v>
      </c>
      <c r="C908" t="s">
        <v>9</v>
      </c>
      <c r="D908" s="27">
        <v>149</v>
      </c>
      <c r="E908" s="27">
        <v>14175</v>
      </c>
      <c r="F908" s="28">
        <v>10.5114638447972</v>
      </c>
      <c r="G908" s="28">
        <v>1.0058758687271501</v>
      </c>
    </row>
    <row r="909" spans="1:7" x14ac:dyDescent="0.35">
      <c r="A909" t="s">
        <v>61</v>
      </c>
      <c r="B909" t="s">
        <v>24</v>
      </c>
      <c r="C909" t="s">
        <v>10</v>
      </c>
      <c r="D909" s="27">
        <v>498</v>
      </c>
      <c r="E909" s="27">
        <v>3208</v>
      </c>
      <c r="F909" s="28">
        <v>155.23690773067301</v>
      </c>
      <c r="G909" s="28">
        <v>14.8551202503917</v>
      </c>
    </row>
    <row r="910" spans="1:7" x14ac:dyDescent="0.35">
      <c r="A910" t="s">
        <v>61</v>
      </c>
      <c r="B910" t="s">
        <v>24</v>
      </c>
      <c r="C910" t="s">
        <v>11</v>
      </c>
      <c r="D910" s="27">
        <v>202</v>
      </c>
      <c r="E910" s="27">
        <v>9507</v>
      </c>
      <c r="F910" s="28">
        <v>21.2475018407489</v>
      </c>
      <c r="G910" s="28">
        <v>2.0332419621005999</v>
      </c>
    </row>
    <row r="911" spans="1:7" x14ac:dyDescent="0.35">
      <c r="A911" t="s">
        <v>61</v>
      </c>
      <c r="B911" t="s">
        <v>24</v>
      </c>
      <c r="C911" t="s">
        <v>12</v>
      </c>
      <c r="D911" s="27">
        <v>174</v>
      </c>
      <c r="E911" s="27"/>
      <c r="F911" s="28"/>
      <c r="G911" s="28"/>
    </row>
    <row r="912" spans="1:7" x14ac:dyDescent="0.35">
      <c r="A912" t="s">
        <v>61</v>
      </c>
      <c r="B912" t="s">
        <v>24</v>
      </c>
      <c r="C912" t="s">
        <v>13</v>
      </c>
      <c r="D912" s="27">
        <v>12</v>
      </c>
      <c r="E912" s="27">
        <v>2514</v>
      </c>
      <c r="F912" s="28">
        <v>4.7732696897374698</v>
      </c>
      <c r="G912" s="28">
        <v>0.45676956765732701</v>
      </c>
    </row>
    <row r="913" spans="1:7" x14ac:dyDescent="0.35">
      <c r="A913" t="s">
        <v>61</v>
      </c>
      <c r="B913" t="s">
        <v>24</v>
      </c>
      <c r="C913" t="s">
        <v>14</v>
      </c>
      <c r="D913" s="27">
        <v>7468</v>
      </c>
      <c r="E913" s="27">
        <v>714637</v>
      </c>
      <c r="F913" s="28">
        <v>10.450060660167299</v>
      </c>
      <c r="G913" s="28">
        <v>1</v>
      </c>
    </row>
    <row r="914" spans="1:7" x14ac:dyDescent="0.35">
      <c r="A914" t="s">
        <v>61</v>
      </c>
      <c r="B914" t="s">
        <v>25</v>
      </c>
      <c r="C914" t="s">
        <v>9</v>
      </c>
      <c r="D914" s="27">
        <v>45</v>
      </c>
      <c r="E914" s="27">
        <v>7061</v>
      </c>
      <c r="F914" s="28">
        <v>6.3730349808808997</v>
      </c>
      <c r="G914" s="28">
        <v>0.32236012267429698</v>
      </c>
    </row>
    <row r="915" spans="1:7" x14ac:dyDescent="0.35">
      <c r="A915" t="s">
        <v>61</v>
      </c>
      <c r="B915" t="s">
        <v>25</v>
      </c>
      <c r="C915" t="s">
        <v>10</v>
      </c>
      <c r="D915" s="27">
        <v>20</v>
      </c>
      <c r="E915" s="27">
        <v>1058</v>
      </c>
      <c r="F915" s="28">
        <v>18.903591682419702</v>
      </c>
      <c r="G915" s="28">
        <v>0.956179301072551</v>
      </c>
    </row>
    <row r="916" spans="1:7" x14ac:dyDescent="0.35">
      <c r="A916" t="s">
        <v>61</v>
      </c>
      <c r="B916" t="s">
        <v>25</v>
      </c>
      <c r="C916" t="s">
        <v>11</v>
      </c>
      <c r="D916" s="27">
        <v>21</v>
      </c>
      <c r="E916" s="27">
        <v>4240</v>
      </c>
      <c r="F916" s="28">
        <v>4.9528301886792496</v>
      </c>
      <c r="G916" s="28">
        <v>0.25052348716073097</v>
      </c>
    </row>
    <row r="917" spans="1:7" x14ac:dyDescent="0.35">
      <c r="A917" t="s">
        <v>61</v>
      </c>
      <c r="B917" t="s">
        <v>25</v>
      </c>
      <c r="C917" t="s">
        <v>12</v>
      </c>
      <c r="D917" s="27">
        <v>26</v>
      </c>
      <c r="E917" s="27"/>
      <c r="F917" s="28"/>
      <c r="G917" s="28"/>
    </row>
    <row r="918" spans="1:7" x14ac:dyDescent="0.35">
      <c r="A918" t="s">
        <v>61</v>
      </c>
      <c r="B918" t="s">
        <v>25</v>
      </c>
      <c r="C918" t="s">
        <v>13</v>
      </c>
      <c r="D918" s="27">
        <v>4</v>
      </c>
      <c r="E918" s="27">
        <v>1083</v>
      </c>
      <c r="F918" s="28">
        <v>3.6934441366574302</v>
      </c>
      <c r="G918" s="28">
        <v>0.18682136667308599</v>
      </c>
    </row>
    <row r="919" spans="1:7" x14ac:dyDescent="0.35">
      <c r="A919" t="s">
        <v>61</v>
      </c>
      <c r="B919" t="s">
        <v>25</v>
      </c>
      <c r="C919" t="s">
        <v>14</v>
      </c>
      <c r="D919" s="27">
        <v>11968</v>
      </c>
      <c r="E919" s="27">
        <v>605364</v>
      </c>
      <c r="F919" s="28">
        <v>19.7699235501285</v>
      </c>
      <c r="G919" s="28">
        <v>1</v>
      </c>
    </row>
    <row r="920" spans="1:7" x14ac:dyDescent="0.35">
      <c r="A920" t="s">
        <v>61</v>
      </c>
      <c r="B920" t="s">
        <v>26</v>
      </c>
      <c r="C920" t="s">
        <v>9</v>
      </c>
      <c r="D920" s="27">
        <v>79</v>
      </c>
      <c r="E920" s="27">
        <v>5270</v>
      </c>
      <c r="F920" s="28">
        <v>14.9905123339658</v>
      </c>
      <c r="G920" s="28">
        <v>0.86388689679438602</v>
      </c>
    </row>
    <row r="921" spans="1:7" x14ac:dyDescent="0.35">
      <c r="A921" t="s">
        <v>61</v>
      </c>
      <c r="B921" t="s">
        <v>26</v>
      </c>
      <c r="C921" t="s">
        <v>10</v>
      </c>
      <c r="D921" s="27">
        <v>61</v>
      </c>
      <c r="E921" s="27">
        <v>856</v>
      </c>
      <c r="F921" s="28">
        <v>71.261682242990602</v>
      </c>
      <c r="G921" s="28">
        <v>4.1067331230405104</v>
      </c>
    </row>
    <row r="922" spans="1:7" x14ac:dyDescent="0.35">
      <c r="A922" t="s">
        <v>61</v>
      </c>
      <c r="B922" t="s">
        <v>26</v>
      </c>
      <c r="C922" t="s">
        <v>11</v>
      </c>
      <c r="D922" s="27">
        <v>81</v>
      </c>
      <c r="E922" s="27">
        <v>3262</v>
      </c>
      <c r="F922" s="28">
        <v>24.831391784181498</v>
      </c>
      <c r="G922" s="28">
        <v>1.4310060599407799</v>
      </c>
    </row>
    <row r="923" spans="1:7" x14ac:dyDescent="0.35">
      <c r="A923" t="s">
        <v>61</v>
      </c>
      <c r="B923" t="s">
        <v>26</v>
      </c>
      <c r="C923" t="s">
        <v>12</v>
      </c>
      <c r="D923" s="27">
        <v>272</v>
      </c>
      <c r="E923" s="27"/>
      <c r="F923" s="28"/>
      <c r="G923" s="28"/>
    </row>
    <row r="924" spans="1:7" x14ac:dyDescent="0.35">
      <c r="A924" t="s">
        <v>61</v>
      </c>
      <c r="B924" t="s">
        <v>26</v>
      </c>
      <c r="C924" t="s">
        <v>13</v>
      </c>
      <c r="D924" s="27">
        <v>9</v>
      </c>
      <c r="E924" s="27">
        <v>1012</v>
      </c>
      <c r="F924" s="28">
        <v>8.89328063241107</v>
      </c>
      <c r="G924" s="28">
        <v>0.512510075486038</v>
      </c>
    </row>
    <row r="925" spans="1:7" x14ac:dyDescent="0.35">
      <c r="A925" t="s">
        <v>61</v>
      </c>
      <c r="B925" t="s">
        <v>26</v>
      </c>
      <c r="C925" t="s">
        <v>14</v>
      </c>
      <c r="D925" s="27">
        <v>8758</v>
      </c>
      <c r="E925" s="27">
        <v>504714</v>
      </c>
      <c r="F925" s="28">
        <v>17.352401558110099</v>
      </c>
      <c r="G925" s="28">
        <v>1</v>
      </c>
    </row>
    <row r="926" spans="1:7" x14ac:dyDescent="0.35">
      <c r="A926" t="s">
        <v>61</v>
      </c>
      <c r="B926" t="s">
        <v>95</v>
      </c>
      <c r="C926" t="s">
        <v>9</v>
      </c>
      <c r="D926" s="27">
        <v>74415</v>
      </c>
      <c r="E926" s="27">
        <v>4143403</v>
      </c>
      <c r="F926" s="28">
        <v>17.959875010951102</v>
      </c>
      <c r="G926" s="28">
        <v>1.34765258988806</v>
      </c>
    </row>
    <row r="927" spans="1:7" x14ac:dyDescent="0.35">
      <c r="A927" t="s">
        <v>61</v>
      </c>
      <c r="B927" t="s">
        <v>95</v>
      </c>
      <c r="C927" t="s">
        <v>10</v>
      </c>
      <c r="D927" s="27">
        <v>99748</v>
      </c>
      <c r="E927" s="27">
        <v>1846614</v>
      </c>
      <c r="F927" s="28">
        <v>54.016703003443098</v>
      </c>
      <c r="G927" s="28">
        <v>4.0532436698705601</v>
      </c>
    </row>
    <row r="928" spans="1:7" x14ac:dyDescent="0.35">
      <c r="A928" t="s">
        <v>61</v>
      </c>
      <c r="B928" t="s">
        <v>95</v>
      </c>
      <c r="C928" t="s">
        <v>11</v>
      </c>
      <c r="D928" s="27">
        <v>23690</v>
      </c>
      <c r="E928" s="27">
        <v>1192879</v>
      </c>
      <c r="F928" s="28">
        <v>19.859516346586702</v>
      </c>
      <c r="G928" s="28">
        <v>1.4901957069346301</v>
      </c>
    </row>
    <row r="929" spans="1:7" x14ac:dyDescent="0.35">
      <c r="A929" t="s">
        <v>61</v>
      </c>
      <c r="B929" t="s">
        <v>95</v>
      </c>
      <c r="C929" t="s">
        <v>12</v>
      </c>
      <c r="D929" s="27">
        <v>38512</v>
      </c>
      <c r="E929" s="27"/>
      <c r="F929" s="28"/>
      <c r="G929" s="28"/>
    </row>
    <row r="930" spans="1:7" x14ac:dyDescent="0.35">
      <c r="A930" t="s">
        <v>61</v>
      </c>
      <c r="B930" t="s">
        <v>95</v>
      </c>
      <c r="C930" t="s">
        <v>13</v>
      </c>
      <c r="D930" s="27">
        <v>9183</v>
      </c>
      <c r="E930" s="27">
        <v>548418</v>
      </c>
      <c r="F930" s="28">
        <v>16.744526984891099</v>
      </c>
      <c r="G930" s="28">
        <v>1.2564566927041201</v>
      </c>
    </row>
    <row r="931" spans="1:7" x14ac:dyDescent="0.35">
      <c r="A931" t="s">
        <v>61</v>
      </c>
      <c r="B931" t="s">
        <v>95</v>
      </c>
      <c r="C931" t="s">
        <v>14</v>
      </c>
      <c r="D931" s="27">
        <v>603452</v>
      </c>
      <c r="E931" s="27">
        <v>45281142</v>
      </c>
      <c r="F931" s="28">
        <v>13.326784028547699</v>
      </c>
      <c r="G931" s="28">
        <v>1</v>
      </c>
    </row>
    <row r="932" spans="1:7" x14ac:dyDescent="0.35">
      <c r="A932" t="s">
        <v>61</v>
      </c>
      <c r="B932" t="s">
        <v>27</v>
      </c>
      <c r="C932" t="s">
        <v>9</v>
      </c>
      <c r="D932" s="27">
        <v>267</v>
      </c>
      <c r="E932" s="27">
        <v>47227</v>
      </c>
      <c r="F932" s="28">
        <v>5.6535456412645297</v>
      </c>
      <c r="G932" s="28">
        <v>1.1931036193689599</v>
      </c>
    </row>
    <row r="933" spans="1:7" x14ac:dyDescent="0.35">
      <c r="A933" t="s">
        <v>61</v>
      </c>
      <c r="B933" t="s">
        <v>27</v>
      </c>
      <c r="C933" t="s">
        <v>10</v>
      </c>
      <c r="D933" s="27">
        <v>502</v>
      </c>
      <c r="E933" s="27">
        <v>34679</v>
      </c>
      <c r="F933" s="28">
        <v>14.475619250843501</v>
      </c>
      <c r="G933" s="28">
        <v>3.05488180633585</v>
      </c>
    </row>
    <row r="934" spans="1:7" x14ac:dyDescent="0.35">
      <c r="A934" t="s">
        <v>61</v>
      </c>
      <c r="B934" t="s">
        <v>27</v>
      </c>
      <c r="C934" t="s">
        <v>11</v>
      </c>
      <c r="D934" s="27">
        <v>316</v>
      </c>
      <c r="E934" s="27">
        <v>27635</v>
      </c>
      <c r="F934" s="28">
        <v>11.434774742174801</v>
      </c>
      <c r="G934" s="28">
        <v>2.4131530896257201</v>
      </c>
    </row>
    <row r="935" spans="1:7" x14ac:dyDescent="0.35">
      <c r="A935" t="s">
        <v>61</v>
      </c>
      <c r="B935" t="s">
        <v>27</v>
      </c>
      <c r="C935" t="s">
        <v>12</v>
      </c>
      <c r="D935" s="27">
        <v>317</v>
      </c>
      <c r="E935" s="27"/>
      <c r="F935" s="28"/>
      <c r="G935" s="28"/>
    </row>
    <row r="936" spans="1:7" x14ac:dyDescent="0.35">
      <c r="A936" t="s">
        <v>61</v>
      </c>
      <c r="B936" t="s">
        <v>27</v>
      </c>
      <c r="C936" t="s">
        <v>13</v>
      </c>
      <c r="D936" s="27">
        <v>20</v>
      </c>
      <c r="E936" s="27">
        <v>7101</v>
      </c>
      <c r="F936" s="28">
        <v>2.8165047176454001</v>
      </c>
      <c r="G936" s="28">
        <v>0.59438486674017099</v>
      </c>
    </row>
    <row r="937" spans="1:7" x14ac:dyDescent="0.35">
      <c r="A937" t="s">
        <v>61</v>
      </c>
      <c r="B937" t="s">
        <v>27</v>
      </c>
      <c r="C937" t="s">
        <v>14</v>
      </c>
      <c r="D937" s="27">
        <v>7621</v>
      </c>
      <c r="E937" s="27">
        <v>1608308</v>
      </c>
      <c r="F937" s="28">
        <v>4.7385202336865797</v>
      </c>
      <c r="G937" s="28">
        <v>1</v>
      </c>
    </row>
    <row r="938" spans="1:7" x14ac:dyDescent="0.35">
      <c r="A938" t="s">
        <v>61</v>
      </c>
      <c r="B938" t="s">
        <v>28</v>
      </c>
      <c r="C938" t="s">
        <v>9</v>
      </c>
      <c r="D938" s="27">
        <v>78</v>
      </c>
      <c r="E938" s="27">
        <v>12433</v>
      </c>
      <c r="F938" s="28">
        <v>6.2736266387838802</v>
      </c>
      <c r="G938" s="28">
        <v>0.88481123889658897</v>
      </c>
    </row>
    <row r="939" spans="1:7" x14ac:dyDescent="0.35">
      <c r="A939" t="s">
        <v>61</v>
      </c>
      <c r="B939" t="s">
        <v>28</v>
      </c>
      <c r="C939" t="s">
        <v>10</v>
      </c>
      <c r="D939" s="27">
        <v>192</v>
      </c>
      <c r="E939" s="27">
        <v>5150</v>
      </c>
      <c r="F939" s="28">
        <v>37.2815533980583</v>
      </c>
      <c r="G939" s="28">
        <v>5.2580651271462502</v>
      </c>
    </row>
    <row r="940" spans="1:7" x14ac:dyDescent="0.35">
      <c r="A940" t="s">
        <v>61</v>
      </c>
      <c r="B940" t="s">
        <v>28</v>
      </c>
      <c r="C940" t="s">
        <v>11</v>
      </c>
      <c r="D940" s="27">
        <v>107</v>
      </c>
      <c r="E940" s="27">
        <v>8661</v>
      </c>
      <c r="F940" s="28">
        <v>12.354231612977699</v>
      </c>
      <c r="G940" s="28">
        <v>1.74239935024459</v>
      </c>
    </row>
    <row r="941" spans="1:7" x14ac:dyDescent="0.35">
      <c r="A941" t="s">
        <v>61</v>
      </c>
      <c r="B941" t="s">
        <v>28</v>
      </c>
      <c r="C941" t="s">
        <v>12</v>
      </c>
      <c r="D941" s="27">
        <v>94</v>
      </c>
      <c r="E941" s="27"/>
      <c r="F941" s="28"/>
      <c r="G941" s="28"/>
    </row>
    <row r="942" spans="1:7" x14ac:dyDescent="0.35">
      <c r="A942" t="s">
        <v>61</v>
      </c>
      <c r="B942" t="s">
        <v>28</v>
      </c>
      <c r="C942" t="s">
        <v>13</v>
      </c>
      <c r="D942" s="27">
        <v>29</v>
      </c>
      <c r="E942" s="27">
        <v>1093</v>
      </c>
      <c r="F942" s="28">
        <v>26.532479414455601</v>
      </c>
      <c r="G942" s="28">
        <v>3.74205182000654</v>
      </c>
    </row>
    <row r="943" spans="1:7" x14ac:dyDescent="0.35">
      <c r="A943" t="s">
        <v>61</v>
      </c>
      <c r="B943" t="s">
        <v>28</v>
      </c>
      <c r="C943" t="s">
        <v>14</v>
      </c>
      <c r="D943" s="27">
        <v>4039</v>
      </c>
      <c r="E943" s="27">
        <v>569647</v>
      </c>
      <c r="F943" s="28">
        <v>7.0903559572858299</v>
      </c>
      <c r="G943" s="28">
        <v>1</v>
      </c>
    </row>
    <row r="944" spans="1:7" x14ac:dyDescent="0.35">
      <c r="A944" t="s">
        <v>61</v>
      </c>
      <c r="B944" t="s">
        <v>29</v>
      </c>
      <c r="C944" t="s">
        <v>9</v>
      </c>
      <c r="D944" s="27">
        <v>3015</v>
      </c>
      <c r="E944" s="27">
        <v>272173</v>
      </c>
      <c r="F944" s="28">
        <v>11.0775131993254</v>
      </c>
      <c r="G944" s="28">
        <v>1.1833505443671699</v>
      </c>
    </row>
    <row r="945" spans="1:7" x14ac:dyDescent="0.35">
      <c r="A945" t="s">
        <v>61</v>
      </c>
      <c r="B945" t="s">
        <v>29</v>
      </c>
      <c r="C945" t="s">
        <v>10</v>
      </c>
      <c r="D945" s="27">
        <v>1505</v>
      </c>
      <c r="E945" s="27">
        <v>74097</v>
      </c>
      <c r="F945" s="28">
        <v>20.311213679366201</v>
      </c>
      <c r="G945" s="28">
        <v>2.16973659446414</v>
      </c>
    </row>
    <row r="946" spans="1:7" x14ac:dyDescent="0.35">
      <c r="A946" t="s">
        <v>61</v>
      </c>
      <c r="B946" t="s">
        <v>29</v>
      </c>
      <c r="C946" t="s">
        <v>11</v>
      </c>
      <c r="D946" s="27">
        <v>1017</v>
      </c>
      <c r="E946" s="27">
        <v>60710</v>
      </c>
      <c r="F946" s="28">
        <v>16.751770713226801</v>
      </c>
      <c r="G946" s="28">
        <v>1.7895006429618301</v>
      </c>
    </row>
    <row r="947" spans="1:7" x14ac:dyDescent="0.35">
      <c r="A947" t="s">
        <v>61</v>
      </c>
      <c r="B947" t="s">
        <v>29</v>
      </c>
      <c r="C947" t="s">
        <v>12</v>
      </c>
      <c r="D947" s="27">
        <v>863</v>
      </c>
      <c r="E947" s="27"/>
      <c r="F947" s="28"/>
      <c r="G947" s="28"/>
    </row>
    <row r="948" spans="1:7" x14ac:dyDescent="0.35">
      <c r="A948" t="s">
        <v>61</v>
      </c>
      <c r="B948" t="s">
        <v>29</v>
      </c>
      <c r="C948" t="s">
        <v>13</v>
      </c>
      <c r="D948" s="27">
        <v>230</v>
      </c>
      <c r="E948" s="27">
        <v>27425</v>
      </c>
      <c r="F948" s="28">
        <v>8.3865086599817698</v>
      </c>
      <c r="G948" s="28">
        <v>0.89588515125703005</v>
      </c>
    </row>
    <row r="949" spans="1:7" x14ac:dyDescent="0.35">
      <c r="A949" t="s">
        <v>61</v>
      </c>
      <c r="B949" t="s">
        <v>29</v>
      </c>
      <c r="C949" t="s">
        <v>14</v>
      </c>
      <c r="D949" s="27">
        <v>21045</v>
      </c>
      <c r="E949" s="27">
        <v>2248123</v>
      </c>
      <c r="F949" s="28">
        <v>9.3611426065210797</v>
      </c>
      <c r="G949" s="28">
        <v>1</v>
      </c>
    </row>
    <row r="950" spans="1:7" x14ac:dyDescent="0.35">
      <c r="A950" t="s">
        <v>61</v>
      </c>
      <c r="B950" t="s">
        <v>30</v>
      </c>
      <c r="C950" t="s">
        <v>9</v>
      </c>
      <c r="D950" s="27">
        <v>114</v>
      </c>
      <c r="E950" s="27">
        <v>11694</v>
      </c>
      <c r="F950" s="28">
        <v>9.7485890200102592</v>
      </c>
      <c r="G950" s="28">
        <v>1.4392526058977999</v>
      </c>
    </row>
    <row r="951" spans="1:7" x14ac:dyDescent="0.35">
      <c r="A951" t="s">
        <v>61</v>
      </c>
      <c r="B951" t="s">
        <v>30</v>
      </c>
      <c r="C951" t="s">
        <v>10</v>
      </c>
      <c r="D951" s="27">
        <v>41</v>
      </c>
      <c r="E951" s="27">
        <v>3185</v>
      </c>
      <c r="F951" s="28">
        <v>12.87284144427</v>
      </c>
      <c r="G951" s="28">
        <v>1.9005079151398301</v>
      </c>
    </row>
    <row r="952" spans="1:7" x14ac:dyDescent="0.35">
      <c r="A952" t="s">
        <v>61</v>
      </c>
      <c r="B952" t="s">
        <v>30</v>
      </c>
      <c r="C952" t="s">
        <v>11</v>
      </c>
      <c r="D952" s="27">
        <v>23</v>
      </c>
      <c r="E952" s="27">
        <v>5547</v>
      </c>
      <c r="F952" s="28">
        <v>4.1463854335676897</v>
      </c>
      <c r="G952" s="28">
        <v>0.61215997803061495</v>
      </c>
    </row>
    <row r="953" spans="1:7" x14ac:dyDescent="0.35">
      <c r="A953" t="s">
        <v>61</v>
      </c>
      <c r="B953" t="s">
        <v>30</v>
      </c>
      <c r="C953" t="s">
        <v>12</v>
      </c>
      <c r="D953" s="27">
        <v>180</v>
      </c>
      <c r="E953" s="27"/>
      <c r="F953" s="28"/>
      <c r="G953" s="28"/>
    </row>
    <row r="954" spans="1:7" x14ac:dyDescent="0.35">
      <c r="A954" t="s">
        <v>61</v>
      </c>
      <c r="B954" t="s">
        <v>30</v>
      </c>
      <c r="C954" t="s">
        <v>13</v>
      </c>
      <c r="D954" s="27">
        <v>14</v>
      </c>
      <c r="E954" s="27">
        <v>1951</v>
      </c>
      <c r="F954" s="28">
        <v>7.1758072783188096</v>
      </c>
      <c r="G954" s="28">
        <v>1.05941478336419</v>
      </c>
    </row>
    <row r="955" spans="1:7" x14ac:dyDescent="0.35">
      <c r="A955" t="s">
        <v>61</v>
      </c>
      <c r="B955" t="s">
        <v>30</v>
      </c>
      <c r="C955" t="s">
        <v>14</v>
      </c>
      <c r="D955" s="27">
        <v>3755</v>
      </c>
      <c r="E955" s="27">
        <v>554377</v>
      </c>
      <c r="F955" s="28">
        <v>6.7733690250497398</v>
      </c>
      <c r="G955" s="28">
        <v>1</v>
      </c>
    </row>
    <row r="956" spans="1:7" x14ac:dyDescent="0.35">
      <c r="A956" t="s">
        <v>61</v>
      </c>
      <c r="B956" t="s">
        <v>31</v>
      </c>
      <c r="C956" t="s">
        <v>9</v>
      </c>
      <c r="D956" s="27">
        <v>733</v>
      </c>
      <c r="E956" s="27">
        <v>69236</v>
      </c>
      <c r="F956" s="28">
        <v>10.586977872782899</v>
      </c>
      <c r="G956" s="28">
        <v>0.73861912919789297</v>
      </c>
    </row>
    <row r="957" spans="1:7" x14ac:dyDescent="0.35">
      <c r="A957" t="s">
        <v>61</v>
      </c>
      <c r="B957" t="s">
        <v>31</v>
      </c>
      <c r="C957" t="s">
        <v>10</v>
      </c>
      <c r="D957" s="27">
        <v>1117</v>
      </c>
      <c r="E957" s="27">
        <v>17445</v>
      </c>
      <c r="F957" s="28">
        <v>64.029807967899103</v>
      </c>
      <c r="G957" s="28">
        <v>4.4671521535471097</v>
      </c>
    </row>
    <row r="958" spans="1:7" x14ac:dyDescent="0.35">
      <c r="A958" t="s">
        <v>61</v>
      </c>
      <c r="B958" t="s">
        <v>31</v>
      </c>
      <c r="C958" t="s">
        <v>11</v>
      </c>
      <c r="D958" s="27">
        <v>577</v>
      </c>
      <c r="E958" s="27">
        <v>30905</v>
      </c>
      <c r="F958" s="28">
        <v>18.670118103866699</v>
      </c>
      <c r="G958" s="28">
        <v>1.3025536221579801</v>
      </c>
    </row>
    <row r="959" spans="1:7" x14ac:dyDescent="0.35">
      <c r="A959" t="s">
        <v>61</v>
      </c>
      <c r="B959" t="s">
        <v>31</v>
      </c>
      <c r="C959" t="s">
        <v>12</v>
      </c>
      <c r="D959" s="27">
        <v>1783</v>
      </c>
      <c r="E959" s="27"/>
      <c r="F959" s="28"/>
      <c r="G959" s="28"/>
    </row>
    <row r="960" spans="1:7" x14ac:dyDescent="0.35">
      <c r="A960" t="s">
        <v>61</v>
      </c>
      <c r="B960" t="s">
        <v>31</v>
      </c>
      <c r="C960" t="s">
        <v>13</v>
      </c>
      <c r="D960" s="27">
        <v>100</v>
      </c>
      <c r="E960" s="27">
        <v>9027</v>
      </c>
      <c r="F960" s="28">
        <v>11.0778774786751</v>
      </c>
      <c r="G960" s="28">
        <v>0.77286760348249395</v>
      </c>
    </row>
    <row r="961" spans="1:7" x14ac:dyDescent="0.35">
      <c r="A961" t="s">
        <v>61</v>
      </c>
      <c r="B961" t="s">
        <v>31</v>
      </c>
      <c r="C961" t="s">
        <v>14</v>
      </c>
      <c r="D961" s="27">
        <v>25390</v>
      </c>
      <c r="E961" s="27">
        <v>1771378</v>
      </c>
      <c r="F961" s="28">
        <v>14.3334737136851</v>
      </c>
      <c r="G961" s="28">
        <v>1</v>
      </c>
    </row>
    <row r="962" spans="1:7" x14ac:dyDescent="0.35">
      <c r="A962" t="s">
        <v>61</v>
      </c>
      <c r="B962" t="s">
        <v>32</v>
      </c>
      <c r="C962" t="s">
        <v>9</v>
      </c>
      <c r="D962" s="27">
        <v>1900</v>
      </c>
      <c r="E962" s="27">
        <v>72581</v>
      </c>
      <c r="F962" s="28">
        <v>26.177649798156502</v>
      </c>
      <c r="G962" s="28">
        <v>1.4159992136267501</v>
      </c>
    </row>
    <row r="963" spans="1:7" x14ac:dyDescent="0.35">
      <c r="A963" t="s">
        <v>61</v>
      </c>
      <c r="B963" t="s">
        <v>32</v>
      </c>
      <c r="C963" t="s">
        <v>10</v>
      </c>
      <c r="D963" s="27">
        <v>1461</v>
      </c>
      <c r="E963" s="27">
        <v>31401</v>
      </c>
      <c r="F963" s="28">
        <v>46.527180663036198</v>
      </c>
      <c r="G963" s="28">
        <v>2.51674431200346</v>
      </c>
    </row>
    <row r="964" spans="1:7" x14ac:dyDescent="0.35">
      <c r="A964" t="s">
        <v>61</v>
      </c>
      <c r="B964" t="s">
        <v>32</v>
      </c>
      <c r="C964" t="s">
        <v>11</v>
      </c>
      <c r="D964" s="27">
        <v>799</v>
      </c>
      <c r="E964" s="27">
        <v>27497</v>
      </c>
      <c r="F964" s="28">
        <v>29.057715387133101</v>
      </c>
      <c r="G964" s="28">
        <v>1.5717874773031799</v>
      </c>
    </row>
    <row r="965" spans="1:7" x14ac:dyDescent="0.35">
      <c r="A965" t="s">
        <v>61</v>
      </c>
      <c r="B965" t="s">
        <v>32</v>
      </c>
      <c r="C965" t="s">
        <v>12</v>
      </c>
      <c r="D965" s="27">
        <v>2766</v>
      </c>
      <c r="E965" s="27"/>
      <c r="F965" s="28"/>
      <c r="G965" s="28"/>
    </row>
    <row r="966" spans="1:7" x14ac:dyDescent="0.35">
      <c r="A966" t="s">
        <v>61</v>
      </c>
      <c r="B966" t="s">
        <v>32</v>
      </c>
      <c r="C966" t="s">
        <v>13</v>
      </c>
      <c r="D966" s="27">
        <v>71</v>
      </c>
      <c r="E966" s="27">
        <v>7088</v>
      </c>
      <c r="F966" s="28">
        <v>10.016930022573399</v>
      </c>
      <c r="G966" s="28">
        <v>0.541834929578626</v>
      </c>
    </row>
    <row r="967" spans="1:7" x14ac:dyDescent="0.35">
      <c r="A967" t="s">
        <v>61</v>
      </c>
      <c r="B967" t="s">
        <v>32</v>
      </c>
      <c r="C967" t="s">
        <v>14</v>
      </c>
      <c r="D967" s="27">
        <v>18071</v>
      </c>
      <c r="E967" s="27">
        <v>977495</v>
      </c>
      <c r="F967" s="28">
        <v>18.487051084660301</v>
      </c>
      <c r="G967" s="28">
        <v>1</v>
      </c>
    </row>
    <row r="968" spans="1:7" x14ac:dyDescent="0.35">
      <c r="A968" t="s">
        <v>61</v>
      </c>
      <c r="B968" t="s">
        <v>33</v>
      </c>
      <c r="C968" t="s">
        <v>9</v>
      </c>
      <c r="D968" s="27">
        <v>128</v>
      </c>
      <c r="E968" s="27">
        <v>16110</v>
      </c>
      <c r="F968" s="28">
        <v>7.9453755431409103</v>
      </c>
      <c r="G968" s="28">
        <v>1.12740408967082</v>
      </c>
    </row>
    <row r="969" spans="1:7" x14ac:dyDescent="0.35">
      <c r="A969" t="s">
        <v>61</v>
      </c>
      <c r="B969" t="s">
        <v>33</v>
      </c>
      <c r="C969" t="s">
        <v>10</v>
      </c>
      <c r="D969" s="27">
        <v>65</v>
      </c>
      <c r="E969" s="27">
        <v>4499</v>
      </c>
      <c r="F969" s="28">
        <v>14.447655034452101</v>
      </c>
      <c r="G969" s="28">
        <v>2.05004096830337</v>
      </c>
    </row>
    <row r="970" spans="1:7" x14ac:dyDescent="0.35">
      <c r="A970" t="s">
        <v>61</v>
      </c>
      <c r="B970" t="s">
        <v>33</v>
      </c>
      <c r="C970" t="s">
        <v>11</v>
      </c>
      <c r="D970" s="27">
        <v>64</v>
      </c>
      <c r="E970" s="27">
        <v>8185</v>
      </c>
      <c r="F970" s="28">
        <v>7.8191814294441002</v>
      </c>
      <c r="G970" s="28">
        <v>1.10949785489291</v>
      </c>
    </row>
    <row r="971" spans="1:7" x14ac:dyDescent="0.35">
      <c r="A971" t="s">
        <v>61</v>
      </c>
      <c r="B971" t="s">
        <v>33</v>
      </c>
      <c r="C971" t="s">
        <v>12</v>
      </c>
      <c r="D971" s="27">
        <v>135</v>
      </c>
      <c r="E971" s="27"/>
      <c r="F971" s="28"/>
      <c r="G971" s="28"/>
    </row>
    <row r="972" spans="1:7" x14ac:dyDescent="0.35">
      <c r="A972" t="s">
        <v>61</v>
      </c>
      <c r="B972" t="s">
        <v>33</v>
      </c>
      <c r="C972" t="s">
        <v>13</v>
      </c>
      <c r="D972" s="27">
        <v>16</v>
      </c>
      <c r="E972" s="27">
        <v>3574</v>
      </c>
      <c r="F972" s="28">
        <v>4.47677672076105</v>
      </c>
      <c r="G972" s="28">
        <v>0.63522943077073601</v>
      </c>
    </row>
    <row r="973" spans="1:7" x14ac:dyDescent="0.35">
      <c r="A973" t="s">
        <v>61</v>
      </c>
      <c r="B973" t="s">
        <v>33</v>
      </c>
      <c r="C973" t="s">
        <v>14</v>
      </c>
      <c r="D973" s="27">
        <v>6239</v>
      </c>
      <c r="E973" s="27">
        <v>885279</v>
      </c>
      <c r="F973" s="28">
        <v>7.0474957612233</v>
      </c>
      <c r="G973" s="28">
        <v>1</v>
      </c>
    </row>
    <row r="974" spans="1:7" x14ac:dyDescent="0.35">
      <c r="A974" t="s">
        <v>61</v>
      </c>
      <c r="B974" t="s">
        <v>34</v>
      </c>
      <c r="C974" t="s">
        <v>9</v>
      </c>
      <c r="D974" s="27">
        <v>255</v>
      </c>
      <c r="E974" s="27">
        <v>61229</v>
      </c>
      <c r="F974" s="28">
        <v>4.1646932009341997</v>
      </c>
      <c r="G974" s="28">
        <v>0.88576506548102796</v>
      </c>
    </row>
    <row r="975" spans="1:7" x14ac:dyDescent="0.35">
      <c r="A975" t="s">
        <v>61</v>
      </c>
      <c r="B975" t="s">
        <v>34</v>
      </c>
      <c r="C975" t="s">
        <v>10</v>
      </c>
      <c r="D975" s="27">
        <v>559</v>
      </c>
      <c r="E975" s="27">
        <v>22879</v>
      </c>
      <c r="F975" s="28">
        <v>24.432886052712099</v>
      </c>
      <c r="G975" s="28">
        <v>5.19649248341186</v>
      </c>
    </row>
    <row r="976" spans="1:7" x14ac:dyDescent="0.35">
      <c r="A976" t="s">
        <v>61</v>
      </c>
      <c r="B976" t="s">
        <v>34</v>
      </c>
      <c r="C976" t="s">
        <v>11</v>
      </c>
      <c r="D976" s="27">
        <v>150</v>
      </c>
      <c r="E976" s="27">
        <v>27283</v>
      </c>
      <c r="F976" s="28">
        <v>5.4979291133672996</v>
      </c>
      <c r="G976" s="28">
        <v>1.1693234786225</v>
      </c>
    </row>
    <row r="977" spans="1:7" x14ac:dyDescent="0.35">
      <c r="A977" t="s">
        <v>61</v>
      </c>
      <c r="B977" t="s">
        <v>34</v>
      </c>
      <c r="C977" t="s">
        <v>12</v>
      </c>
      <c r="D977" s="27">
        <v>49</v>
      </c>
      <c r="E977" s="27"/>
      <c r="F977" s="28"/>
      <c r="G977" s="28"/>
    </row>
    <row r="978" spans="1:7" x14ac:dyDescent="0.35">
      <c r="A978" t="s">
        <v>61</v>
      </c>
      <c r="B978" t="s">
        <v>34</v>
      </c>
      <c r="C978" t="s">
        <v>13</v>
      </c>
      <c r="D978" s="27">
        <v>446</v>
      </c>
      <c r="E978" s="27">
        <v>8593</v>
      </c>
      <c r="F978" s="28">
        <v>51.902711509368103</v>
      </c>
      <c r="G978" s="28">
        <v>11.038894449278001</v>
      </c>
    </row>
    <row r="979" spans="1:7" x14ac:dyDescent="0.35">
      <c r="A979" t="s">
        <v>61</v>
      </c>
      <c r="B979" t="s">
        <v>34</v>
      </c>
      <c r="C979" t="s">
        <v>14</v>
      </c>
      <c r="D979" s="27">
        <v>7559</v>
      </c>
      <c r="E979" s="27">
        <v>1607681</v>
      </c>
      <c r="F979" s="28">
        <v>4.7018034050287296</v>
      </c>
      <c r="G979" s="28">
        <v>1</v>
      </c>
    </row>
    <row r="980" spans="1:7" x14ac:dyDescent="0.35">
      <c r="A980" t="s">
        <v>61</v>
      </c>
      <c r="B980" t="s">
        <v>35</v>
      </c>
      <c r="C980" t="s">
        <v>9</v>
      </c>
      <c r="D980" s="27">
        <v>1204</v>
      </c>
      <c r="E980" s="27">
        <v>114830</v>
      </c>
      <c r="F980" s="28">
        <v>10.4850648785161</v>
      </c>
      <c r="G980" s="28">
        <v>0.96862289991685602</v>
      </c>
    </row>
    <row r="981" spans="1:7" x14ac:dyDescent="0.35">
      <c r="A981" t="s">
        <v>61</v>
      </c>
      <c r="B981" t="s">
        <v>35</v>
      </c>
      <c r="C981" t="s">
        <v>10</v>
      </c>
      <c r="D981" s="27">
        <v>116</v>
      </c>
      <c r="E981" s="27">
        <v>5377</v>
      </c>
      <c r="F981" s="28">
        <v>21.573368049098001</v>
      </c>
      <c r="G981" s="28">
        <v>1.99297367854231</v>
      </c>
    </row>
    <row r="982" spans="1:7" x14ac:dyDescent="0.35">
      <c r="A982" t="s">
        <v>61</v>
      </c>
      <c r="B982" t="s">
        <v>35</v>
      </c>
      <c r="C982" t="s">
        <v>11</v>
      </c>
      <c r="D982" s="27">
        <v>115</v>
      </c>
      <c r="E982" s="27">
        <v>16300</v>
      </c>
      <c r="F982" s="28">
        <v>7.0552147239263796</v>
      </c>
      <c r="G982" s="28">
        <v>0.65176921884653605</v>
      </c>
    </row>
    <row r="983" spans="1:7" x14ac:dyDescent="0.35">
      <c r="A983" t="s">
        <v>61</v>
      </c>
      <c r="B983" t="s">
        <v>35</v>
      </c>
      <c r="C983" t="s">
        <v>12</v>
      </c>
      <c r="D983" s="27">
        <v>276</v>
      </c>
      <c r="E983" s="27"/>
      <c r="F983" s="28"/>
      <c r="G983" s="28"/>
    </row>
    <row r="984" spans="1:7" x14ac:dyDescent="0.35">
      <c r="A984" t="s">
        <v>61</v>
      </c>
      <c r="B984" t="s">
        <v>35</v>
      </c>
      <c r="C984" t="s">
        <v>13</v>
      </c>
      <c r="D984" s="27">
        <v>24</v>
      </c>
      <c r="E984" s="27">
        <v>4351</v>
      </c>
      <c r="F984" s="28">
        <v>5.5159733394621897</v>
      </c>
      <c r="G984" s="28">
        <v>0.50957224908369902</v>
      </c>
    </row>
    <row r="985" spans="1:7" x14ac:dyDescent="0.35">
      <c r="A985" t="s">
        <v>61</v>
      </c>
      <c r="B985" t="s">
        <v>35</v>
      </c>
      <c r="C985" t="s">
        <v>14</v>
      </c>
      <c r="D985" s="27">
        <v>14289</v>
      </c>
      <c r="E985" s="27">
        <v>1320035</v>
      </c>
      <c r="F985" s="28">
        <v>10.8247129810952</v>
      </c>
      <c r="G985" s="28">
        <v>1</v>
      </c>
    </row>
    <row r="986" spans="1:7" x14ac:dyDescent="0.35">
      <c r="A986" t="s">
        <v>61</v>
      </c>
      <c r="B986" t="s">
        <v>36</v>
      </c>
      <c r="C986" t="s">
        <v>9</v>
      </c>
      <c r="D986" s="27">
        <v>771</v>
      </c>
      <c r="E986" s="27">
        <v>163612</v>
      </c>
      <c r="F986" s="28">
        <v>4.7123682859448</v>
      </c>
      <c r="G986" s="28">
        <v>1.23167596041</v>
      </c>
    </row>
    <row r="987" spans="1:7" x14ac:dyDescent="0.35">
      <c r="A987" t="s">
        <v>61</v>
      </c>
      <c r="B987" t="s">
        <v>36</v>
      </c>
      <c r="C987" t="s">
        <v>10</v>
      </c>
      <c r="D987" s="27">
        <v>376</v>
      </c>
      <c r="E987" s="27">
        <v>24623</v>
      </c>
      <c r="F987" s="28">
        <v>15.270275758437201</v>
      </c>
      <c r="G987" s="28">
        <v>3.9912057842753601</v>
      </c>
    </row>
    <row r="988" spans="1:7" x14ac:dyDescent="0.35">
      <c r="A988" t="s">
        <v>61</v>
      </c>
      <c r="B988" t="s">
        <v>36</v>
      </c>
      <c r="C988" t="s">
        <v>11</v>
      </c>
      <c r="D988" s="27">
        <v>154</v>
      </c>
      <c r="E988" s="27">
        <v>20520</v>
      </c>
      <c r="F988" s="28">
        <v>7.5048732943469796</v>
      </c>
      <c r="G988" s="28">
        <v>1.9615555197882599</v>
      </c>
    </row>
    <row r="989" spans="1:7" x14ac:dyDescent="0.35">
      <c r="A989" t="s">
        <v>61</v>
      </c>
      <c r="B989" t="s">
        <v>36</v>
      </c>
      <c r="C989" t="s">
        <v>12</v>
      </c>
      <c r="D989" s="27">
        <v>247</v>
      </c>
      <c r="E989" s="27"/>
      <c r="F989" s="28"/>
      <c r="G989" s="28"/>
    </row>
    <row r="990" spans="1:7" x14ac:dyDescent="0.35">
      <c r="A990" t="s">
        <v>61</v>
      </c>
      <c r="B990" t="s">
        <v>36</v>
      </c>
      <c r="C990" t="s">
        <v>13</v>
      </c>
      <c r="D990" s="27">
        <v>23</v>
      </c>
      <c r="E990" s="27">
        <v>11238</v>
      </c>
      <c r="F990" s="28">
        <v>2.0466275137924899</v>
      </c>
      <c r="G990" s="28">
        <v>0.53492888409643702</v>
      </c>
    </row>
    <row r="991" spans="1:7" x14ac:dyDescent="0.35">
      <c r="A991" t="s">
        <v>61</v>
      </c>
      <c r="B991" t="s">
        <v>36</v>
      </c>
      <c r="C991" t="s">
        <v>14</v>
      </c>
      <c r="D991" s="27">
        <v>3052</v>
      </c>
      <c r="E991" s="27">
        <v>797704</v>
      </c>
      <c r="F991" s="28">
        <v>3.8259805642193099</v>
      </c>
      <c r="G991" s="28">
        <v>1</v>
      </c>
    </row>
    <row r="992" spans="1:7" x14ac:dyDescent="0.35">
      <c r="A992" t="s">
        <v>61</v>
      </c>
      <c r="B992" t="s">
        <v>37</v>
      </c>
      <c r="C992" t="s">
        <v>9</v>
      </c>
      <c r="D992" s="27">
        <v>59</v>
      </c>
      <c r="E992" s="27">
        <v>7316</v>
      </c>
      <c r="F992" s="28">
        <v>8.0645161290322598</v>
      </c>
      <c r="G992" s="28">
        <v>0.64791861248274396</v>
      </c>
    </row>
    <row r="993" spans="1:7" x14ac:dyDescent="0.35">
      <c r="A993" t="s">
        <v>61</v>
      </c>
      <c r="B993" t="s">
        <v>37</v>
      </c>
      <c r="C993" t="s">
        <v>10</v>
      </c>
      <c r="D993" s="27">
        <v>115</v>
      </c>
      <c r="E993" s="27">
        <v>2561</v>
      </c>
      <c r="F993" s="28">
        <v>44.904334244435802</v>
      </c>
      <c r="G993" s="28">
        <v>3.6076998883264002</v>
      </c>
    </row>
    <row r="994" spans="1:7" x14ac:dyDescent="0.35">
      <c r="A994" t="s">
        <v>61</v>
      </c>
      <c r="B994" t="s">
        <v>37</v>
      </c>
      <c r="C994" t="s">
        <v>11</v>
      </c>
      <c r="D994" s="27">
        <v>93</v>
      </c>
      <c r="E994" s="27">
        <v>6190</v>
      </c>
      <c r="F994" s="28">
        <v>15.0242326332795</v>
      </c>
      <c r="G994" s="28">
        <v>1.20707551521018</v>
      </c>
    </row>
    <row r="995" spans="1:7" x14ac:dyDescent="0.35">
      <c r="A995" t="s">
        <v>61</v>
      </c>
      <c r="B995" t="s">
        <v>37</v>
      </c>
      <c r="C995" t="s">
        <v>12</v>
      </c>
      <c r="D995" s="27">
        <v>88</v>
      </c>
      <c r="E995" s="27"/>
      <c r="F995" s="28"/>
      <c r="G995" s="28"/>
    </row>
    <row r="996" spans="1:7" x14ac:dyDescent="0.35">
      <c r="A996" t="s">
        <v>61</v>
      </c>
      <c r="B996" t="s">
        <v>37</v>
      </c>
      <c r="C996" t="s">
        <v>13</v>
      </c>
      <c r="D996" s="27">
        <v>6</v>
      </c>
      <c r="E996" s="27">
        <v>1102</v>
      </c>
      <c r="F996" s="28">
        <v>5.4446460980036298</v>
      </c>
      <c r="G996" s="28">
        <v>0.43743325561448398</v>
      </c>
    </row>
    <row r="997" spans="1:7" x14ac:dyDescent="0.35">
      <c r="A997" t="s">
        <v>61</v>
      </c>
      <c r="B997" t="s">
        <v>37</v>
      </c>
      <c r="C997" t="s">
        <v>14</v>
      </c>
      <c r="D997" s="27">
        <v>8669</v>
      </c>
      <c r="E997" s="27">
        <v>696484</v>
      </c>
      <c r="F997" s="28">
        <v>12.446804233837399</v>
      </c>
      <c r="G997" s="28">
        <v>1</v>
      </c>
    </row>
    <row r="998" spans="1:7" x14ac:dyDescent="0.35">
      <c r="A998" t="s">
        <v>61</v>
      </c>
      <c r="B998" t="s">
        <v>38</v>
      </c>
      <c r="C998" t="s">
        <v>9</v>
      </c>
      <c r="D998" s="27">
        <v>388</v>
      </c>
      <c r="E998" s="27">
        <v>940</v>
      </c>
      <c r="F998" s="28">
        <v>412.76595744680799</v>
      </c>
      <c r="G998" s="28">
        <v>1.7876249344541</v>
      </c>
    </row>
    <row r="999" spans="1:7" x14ac:dyDescent="0.35">
      <c r="A999" t="s">
        <v>61</v>
      </c>
      <c r="B999" t="s">
        <v>38</v>
      </c>
      <c r="C999" t="s">
        <v>10</v>
      </c>
      <c r="D999" s="27">
        <v>395</v>
      </c>
      <c r="E999" s="27">
        <v>193</v>
      </c>
      <c r="F999" s="28">
        <v>2046.63212435233</v>
      </c>
      <c r="G999" s="28">
        <v>8.8636442786550997</v>
      </c>
    </row>
    <row r="1000" spans="1:7" x14ac:dyDescent="0.35">
      <c r="A1000" t="s">
        <v>61</v>
      </c>
      <c r="B1000" t="s">
        <v>38</v>
      </c>
      <c r="C1000" t="s">
        <v>11</v>
      </c>
      <c r="D1000" s="27">
        <v>90</v>
      </c>
      <c r="E1000" s="27">
        <v>289</v>
      </c>
      <c r="F1000" s="28">
        <v>311.41868512110699</v>
      </c>
      <c r="G1000" s="28">
        <v>1.34870571696587</v>
      </c>
    </row>
    <row r="1001" spans="1:7" x14ac:dyDescent="0.35">
      <c r="A1001" t="s">
        <v>61</v>
      </c>
      <c r="B1001" t="s">
        <v>38</v>
      </c>
      <c r="C1001" t="s">
        <v>12</v>
      </c>
      <c r="D1001" s="27">
        <v>409</v>
      </c>
      <c r="E1001" s="27"/>
      <c r="F1001" s="28"/>
      <c r="G1001" s="28"/>
    </row>
    <row r="1002" spans="1:7" x14ac:dyDescent="0.35">
      <c r="A1002" t="s">
        <v>61</v>
      </c>
      <c r="B1002" t="s">
        <v>38</v>
      </c>
      <c r="C1002" t="s">
        <v>13</v>
      </c>
      <c r="D1002" s="27">
        <v>19</v>
      </c>
      <c r="E1002" s="27">
        <v>154</v>
      </c>
      <c r="F1002" s="28">
        <v>123.376623376623</v>
      </c>
      <c r="G1002" s="28">
        <v>0.53432489840256803</v>
      </c>
    </row>
    <row r="1003" spans="1:7" x14ac:dyDescent="0.35">
      <c r="A1003" t="s">
        <v>61</v>
      </c>
      <c r="B1003" t="s">
        <v>38</v>
      </c>
      <c r="C1003" t="s">
        <v>14</v>
      </c>
      <c r="D1003" s="27">
        <v>1339</v>
      </c>
      <c r="E1003" s="27">
        <v>5799</v>
      </c>
      <c r="F1003" s="28">
        <v>230.90187963442</v>
      </c>
      <c r="G1003" s="28">
        <v>1</v>
      </c>
    </row>
    <row r="1004" spans="1:7" x14ac:dyDescent="0.35">
      <c r="A1004" t="s">
        <v>61</v>
      </c>
      <c r="B1004" t="s">
        <v>39</v>
      </c>
      <c r="C1004" t="s">
        <v>9</v>
      </c>
      <c r="D1004" s="27">
        <v>506</v>
      </c>
      <c r="E1004" s="27">
        <v>30405</v>
      </c>
      <c r="F1004" s="28">
        <v>16.641999671106699</v>
      </c>
      <c r="G1004" s="28">
        <v>0.638081661869775</v>
      </c>
    </row>
    <row r="1005" spans="1:7" x14ac:dyDescent="0.35">
      <c r="A1005" t="s">
        <v>61</v>
      </c>
      <c r="B1005" t="s">
        <v>39</v>
      </c>
      <c r="C1005" t="s">
        <v>10</v>
      </c>
      <c r="D1005" s="27">
        <v>744</v>
      </c>
      <c r="E1005" s="27">
        <v>14552</v>
      </c>
      <c r="F1005" s="28">
        <v>51.126992853216102</v>
      </c>
      <c r="G1005" s="28">
        <v>1.9602930663929501</v>
      </c>
    </row>
    <row r="1006" spans="1:7" x14ac:dyDescent="0.35">
      <c r="A1006" t="s">
        <v>61</v>
      </c>
      <c r="B1006" t="s">
        <v>39</v>
      </c>
      <c r="C1006" t="s">
        <v>11</v>
      </c>
      <c r="D1006" s="27">
        <v>463</v>
      </c>
      <c r="E1006" s="27">
        <v>20954</v>
      </c>
      <c r="F1006" s="28">
        <v>22.096019853011398</v>
      </c>
      <c r="G1006" s="28">
        <v>0.84719777353411096</v>
      </c>
    </row>
    <row r="1007" spans="1:7" x14ac:dyDescent="0.35">
      <c r="A1007" t="s">
        <v>61</v>
      </c>
      <c r="B1007" t="s">
        <v>39</v>
      </c>
      <c r="C1007" t="s">
        <v>12</v>
      </c>
      <c r="D1007" s="27">
        <v>505</v>
      </c>
      <c r="E1007" s="27"/>
      <c r="F1007" s="28"/>
      <c r="G1007" s="28"/>
    </row>
    <row r="1008" spans="1:7" x14ac:dyDescent="0.35">
      <c r="A1008" t="s">
        <v>61</v>
      </c>
      <c r="B1008" t="s">
        <v>39</v>
      </c>
      <c r="C1008" t="s">
        <v>13</v>
      </c>
      <c r="D1008" s="27">
        <v>98</v>
      </c>
      <c r="E1008" s="27">
        <v>9975</v>
      </c>
      <c r="F1008" s="28">
        <v>9.8245614035087705</v>
      </c>
      <c r="G1008" s="28">
        <v>0.37668985647057401</v>
      </c>
    </row>
    <row r="1009" spans="1:7" x14ac:dyDescent="0.35">
      <c r="A1009" t="s">
        <v>61</v>
      </c>
      <c r="B1009" t="s">
        <v>39</v>
      </c>
      <c r="C1009" t="s">
        <v>14</v>
      </c>
      <c r="D1009" s="27">
        <v>34044</v>
      </c>
      <c r="E1009" s="27">
        <v>1305303</v>
      </c>
      <c r="F1009" s="28">
        <v>26.0813006635241</v>
      </c>
      <c r="G1009" s="28">
        <v>1</v>
      </c>
    </row>
    <row r="1010" spans="1:7" x14ac:dyDescent="0.35">
      <c r="A1010" t="s">
        <v>61</v>
      </c>
      <c r="B1010" t="s">
        <v>40</v>
      </c>
      <c r="C1010" t="s">
        <v>9</v>
      </c>
      <c r="D1010" s="27">
        <v>41381</v>
      </c>
      <c r="E1010" s="27">
        <v>1510606</v>
      </c>
      <c r="F1010" s="28">
        <v>27.3936420218111</v>
      </c>
      <c r="G1010" s="28">
        <v>1.00465635707471</v>
      </c>
    </row>
    <row r="1011" spans="1:7" x14ac:dyDescent="0.35">
      <c r="A1011" t="s">
        <v>61</v>
      </c>
      <c r="B1011" t="s">
        <v>40</v>
      </c>
      <c r="C1011" t="s">
        <v>10</v>
      </c>
      <c r="D1011" s="27">
        <v>77758</v>
      </c>
      <c r="E1011" s="27">
        <v>1088447</v>
      </c>
      <c r="F1011" s="28">
        <v>71.439399437914801</v>
      </c>
      <c r="G1011" s="28">
        <v>2.6200257247194298</v>
      </c>
    </row>
    <row r="1012" spans="1:7" x14ac:dyDescent="0.35">
      <c r="A1012" t="s">
        <v>61</v>
      </c>
      <c r="B1012" t="s">
        <v>40</v>
      </c>
      <c r="C1012" t="s">
        <v>11</v>
      </c>
      <c r="D1012" s="27">
        <v>11551</v>
      </c>
      <c r="E1012" s="27">
        <v>404990</v>
      </c>
      <c r="F1012" s="28">
        <v>28.521691893627001</v>
      </c>
      <c r="G1012" s="28">
        <v>1.0460273611169899</v>
      </c>
    </row>
    <row r="1013" spans="1:7" x14ac:dyDescent="0.35">
      <c r="A1013" t="s">
        <v>61</v>
      </c>
      <c r="B1013" t="s">
        <v>40</v>
      </c>
      <c r="C1013" t="s">
        <v>12</v>
      </c>
      <c r="D1013" s="27">
        <v>18556</v>
      </c>
      <c r="E1013" s="27"/>
      <c r="F1013" s="28"/>
      <c r="G1013" s="28"/>
    </row>
    <row r="1014" spans="1:7" x14ac:dyDescent="0.35">
      <c r="A1014" t="s">
        <v>61</v>
      </c>
      <c r="B1014" t="s">
        <v>40</v>
      </c>
      <c r="C1014" t="s">
        <v>13</v>
      </c>
      <c r="D1014" s="27">
        <v>6290</v>
      </c>
      <c r="E1014" s="27">
        <v>280887</v>
      </c>
      <c r="F1014" s="28">
        <v>22.393346790702299</v>
      </c>
      <c r="G1014" s="28">
        <v>0.82127152685811999</v>
      </c>
    </row>
    <row r="1015" spans="1:7" x14ac:dyDescent="0.35">
      <c r="A1015" t="s">
        <v>61</v>
      </c>
      <c r="B1015" t="s">
        <v>40</v>
      </c>
      <c r="C1015" t="s">
        <v>14</v>
      </c>
      <c r="D1015" s="27">
        <v>133106</v>
      </c>
      <c r="E1015" s="27">
        <v>4881636</v>
      </c>
      <c r="F1015" s="28">
        <v>27.266678629869201</v>
      </c>
      <c r="G1015" s="28">
        <v>1</v>
      </c>
    </row>
    <row r="1016" spans="1:7" x14ac:dyDescent="0.35">
      <c r="A1016" t="s">
        <v>61</v>
      </c>
      <c r="B1016" t="s">
        <v>41</v>
      </c>
      <c r="C1016" t="s">
        <v>9</v>
      </c>
      <c r="D1016" s="27">
        <v>219</v>
      </c>
      <c r="E1016" s="27">
        <v>13017</v>
      </c>
      <c r="F1016" s="28">
        <v>16.824153030652202</v>
      </c>
      <c r="G1016" s="28">
        <v>1.12698823267815</v>
      </c>
    </row>
    <row r="1017" spans="1:7" x14ac:dyDescent="0.35">
      <c r="A1017" t="s">
        <v>61</v>
      </c>
      <c r="B1017" t="s">
        <v>41</v>
      </c>
      <c r="C1017" t="s">
        <v>10</v>
      </c>
      <c r="D1017" s="27">
        <v>295</v>
      </c>
      <c r="E1017" s="27">
        <v>4609</v>
      </c>
      <c r="F1017" s="28">
        <v>64.0052072032979</v>
      </c>
      <c r="G1017" s="28">
        <v>4.2874738013154499</v>
      </c>
    </row>
    <row r="1018" spans="1:7" x14ac:dyDescent="0.35">
      <c r="A1018" t="s">
        <v>61</v>
      </c>
      <c r="B1018" t="s">
        <v>41</v>
      </c>
      <c r="C1018" t="s">
        <v>11</v>
      </c>
      <c r="D1018" s="27">
        <v>167</v>
      </c>
      <c r="E1018" s="27">
        <v>10027</v>
      </c>
      <c r="F1018" s="28">
        <v>16.655031415179</v>
      </c>
      <c r="G1018" s="28">
        <v>1.1156593966777499</v>
      </c>
    </row>
    <row r="1019" spans="1:7" x14ac:dyDescent="0.35">
      <c r="A1019" t="s">
        <v>61</v>
      </c>
      <c r="B1019" t="s">
        <v>41</v>
      </c>
      <c r="C1019" t="s">
        <v>12</v>
      </c>
      <c r="D1019" s="27">
        <v>205</v>
      </c>
      <c r="E1019" s="27"/>
      <c r="F1019" s="28"/>
      <c r="G1019" s="28"/>
    </row>
    <row r="1020" spans="1:7" x14ac:dyDescent="0.35">
      <c r="A1020" t="s">
        <v>61</v>
      </c>
      <c r="B1020" t="s">
        <v>41</v>
      </c>
      <c r="C1020" t="s">
        <v>13</v>
      </c>
      <c r="D1020" s="27">
        <v>28</v>
      </c>
      <c r="E1020" s="27">
        <v>2217</v>
      </c>
      <c r="F1020" s="28">
        <v>12.629679747406399</v>
      </c>
      <c r="G1020" s="28">
        <v>0.84601586967785403</v>
      </c>
    </row>
    <row r="1021" spans="1:7" x14ac:dyDescent="0.35">
      <c r="A1021" t="s">
        <v>61</v>
      </c>
      <c r="B1021" t="s">
        <v>41</v>
      </c>
      <c r="C1021" t="s">
        <v>14</v>
      </c>
      <c r="D1021" s="27">
        <v>12361</v>
      </c>
      <c r="E1021" s="27">
        <v>828018</v>
      </c>
      <c r="F1021" s="28">
        <v>14.9284194304955</v>
      </c>
      <c r="G1021" s="28">
        <v>1</v>
      </c>
    </row>
    <row r="1022" spans="1:7" x14ac:dyDescent="0.35">
      <c r="A1022" t="s">
        <v>61</v>
      </c>
      <c r="B1022" t="s">
        <v>42</v>
      </c>
      <c r="C1022" t="s">
        <v>9</v>
      </c>
      <c r="D1022" s="27">
        <v>73</v>
      </c>
      <c r="E1022" s="27">
        <v>8865</v>
      </c>
      <c r="F1022" s="28">
        <v>8.2346305696559501</v>
      </c>
      <c r="G1022" s="28">
        <v>1.1114911776193399</v>
      </c>
    </row>
    <row r="1023" spans="1:7" x14ac:dyDescent="0.35">
      <c r="A1023" t="s">
        <v>61</v>
      </c>
      <c r="B1023" t="s">
        <v>42</v>
      </c>
      <c r="C1023" t="s">
        <v>10</v>
      </c>
      <c r="D1023" s="27">
        <v>16</v>
      </c>
      <c r="E1023" s="27">
        <v>1497</v>
      </c>
      <c r="F1023" s="28">
        <v>10.688042752171</v>
      </c>
      <c r="G1023" s="28">
        <v>1.4426470167140499</v>
      </c>
    </row>
    <row r="1024" spans="1:7" x14ac:dyDescent="0.35">
      <c r="A1024" t="s">
        <v>61</v>
      </c>
      <c r="B1024" t="s">
        <v>42</v>
      </c>
      <c r="C1024" t="s">
        <v>11</v>
      </c>
      <c r="D1024" s="27">
        <v>34</v>
      </c>
      <c r="E1024" s="27">
        <v>4950</v>
      </c>
      <c r="F1024" s="28">
        <v>6.8686868686868703</v>
      </c>
      <c r="G1024" s="28">
        <v>0.92711929112009595</v>
      </c>
    </row>
    <row r="1025" spans="1:7" x14ac:dyDescent="0.35">
      <c r="A1025" t="s">
        <v>61</v>
      </c>
      <c r="B1025" t="s">
        <v>42</v>
      </c>
      <c r="C1025" t="s">
        <v>12</v>
      </c>
      <c r="D1025" s="27">
        <v>130</v>
      </c>
      <c r="E1025" s="27"/>
      <c r="F1025" s="28"/>
      <c r="G1025" s="28"/>
    </row>
    <row r="1026" spans="1:7" x14ac:dyDescent="0.35">
      <c r="A1026" t="s">
        <v>61</v>
      </c>
      <c r="B1026" t="s">
        <v>42</v>
      </c>
      <c r="C1026" t="s">
        <v>13</v>
      </c>
      <c r="D1026" s="27">
        <v>5</v>
      </c>
      <c r="E1026" s="27">
        <v>1921</v>
      </c>
      <c r="F1026" s="28">
        <v>2.6028110359187902</v>
      </c>
      <c r="G1026" s="28">
        <v>0.35132134695811601</v>
      </c>
    </row>
    <row r="1027" spans="1:7" x14ac:dyDescent="0.35">
      <c r="A1027" t="s">
        <v>61</v>
      </c>
      <c r="B1027" t="s">
        <v>42</v>
      </c>
      <c r="C1027" t="s">
        <v>14</v>
      </c>
      <c r="D1027" s="27">
        <v>4969</v>
      </c>
      <c r="E1027" s="27">
        <v>670704</v>
      </c>
      <c r="F1027" s="28">
        <v>7.40863331663446</v>
      </c>
      <c r="G1027" s="28">
        <v>1</v>
      </c>
    </row>
    <row r="1028" spans="1:7" x14ac:dyDescent="0.35">
      <c r="A1028" t="s">
        <v>61</v>
      </c>
      <c r="B1028" t="s">
        <v>43</v>
      </c>
      <c r="C1028" t="s">
        <v>9</v>
      </c>
      <c r="D1028" s="27">
        <v>121</v>
      </c>
      <c r="E1028" s="27">
        <v>14096</v>
      </c>
      <c r="F1028" s="28">
        <v>8.5839954597048802</v>
      </c>
      <c r="G1028" s="28">
        <v>0.90599078095194197</v>
      </c>
    </row>
    <row r="1029" spans="1:7" x14ac:dyDescent="0.35">
      <c r="A1029" t="s">
        <v>61</v>
      </c>
      <c r="B1029" t="s">
        <v>43</v>
      </c>
      <c r="C1029" t="s">
        <v>10</v>
      </c>
      <c r="D1029" s="27">
        <v>190</v>
      </c>
      <c r="E1029" s="27">
        <v>3618</v>
      </c>
      <c r="F1029" s="28">
        <v>52.515201768933103</v>
      </c>
      <c r="G1029" s="28">
        <v>5.5426740246808404</v>
      </c>
    </row>
    <row r="1030" spans="1:7" x14ac:dyDescent="0.35">
      <c r="A1030" t="s">
        <v>61</v>
      </c>
      <c r="B1030" t="s">
        <v>43</v>
      </c>
      <c r="C1030" t="s">
        <v>11</v>
      </c>
      <c r="D1030" s="27">
        <v>46</v>
      </c>
      <c r="E1030" s="27">
        <v>7456</v>
      </c>
      <c r="F1030" s="28">
        <v>6.1695278969957101</v>
      </c>
      <c r="G1030" s="28">
        <v>0.6511577765555</v>
      </c>
    </row>
    <row r="1031" spans="1:7" x14ac:dyDescent="0.35">
      <c r="A1031" t="s">
        <v>61</v>
      </c>
      <c r="B1031" t="s">
        <v>43</v>
      </c>
      <c r="C1031" t="s">
        <v>12</v>
      </c>
      <c r="D1031" s="27">
        <v>236</v>
      </c>
      <c r="E1031" s="27"/>
      <c r="F1031" s="28"/>
      <c r="G1031" s="28"/>
    </row>
    <row r="1032" spans="1:7" x14ac:dyDescent="0.35">
      <c r="A1032" t="s">
        <v>61</v>
      </c>
      <c r="B1032" t="s">
        <v>43</v>
      </c>
      <c r="C1032" t="s">
        <v>13</v>
      </c>
      <c r="D1032" s="27">
        <v>40</v>
      </c>
      <c r="E1032" s="27">
        <v>2051</v>
      </c>
      <c r="F1032" s="28">
        <v>19.502681618722601</v>
      </c>
      <c r="G1032" s="28">
        <v>2.0583945824932899</v>
      </c>
    </row>
    <row r="1033" spans="1:7" x14ac:dyDescent="0.35">
      <c r="A1033" t="s">
        <v>61</v>
      </c>
      <c r="B1033" t="s">
        <v>43</v>
      </c>
      <c r="C1033" t="s">
        <v>14</v>
      </c>
      <c r="D1033" s="27">
        <v>7288</v>
      </c>
      <c r="E1033" s="27">
        <v>769206</v>
      </c>
      <c r="F1033" s="28">
        <v>9.47470508550375</v>
      </c>
      <c r="G1033" s="28">
        <v>1</v>
      </c>
    </row>
    <row r="1034" spans="1:7" x14ac:dyDescent="0.35">
      <c r="A1034" t="s">
        <v>61</v>
      </c>
      <c r="B1034" t="s">
        <v>44</v>
      </c>
      <c r="C1034" t="s">
        <v>9</v>
      </c>
      <c r="D1034" s="27">
        <v>362</v>
      </c>
      <c r="E1034" s="27">
        <v>25427</v>
      </c>
      <c r="F1034" s="28">
        <v>14.2368348605813</v>
      </c>
      <c r="G1034" s="28">
        <v>1.26075878955258</v>
      </c>
    </row>
    <row r="1035" spans="1:7" x14ac:dyDescent="0.35">
      <c r="A1035" t="s">
        <v>61</v>
      </c>
      <c r="B1035" t="s">
        <v>44</v>
      </c>
      <c r="C1035" t="s">
        <v>10</v>
      </c>
      <c r="D1035" s="27">
        <v>598</v>
      </c>
      <c r="E1035" s="27">
        <v>16923</v>
      </c>
      <c r="F1035" s="28">
        <v>35.336524256928399</v>
      </c>
      <c r="G1035" s="28">
        <v>3.1292653167251601</v>
      </c>
    </row>
    <row r="1036" spans="1:7" x14ac:dyDescent="0.35">
      <c r="A1036" t="s">
        <v>61</v>
      </c>
      <c r="B1036" t="s">
        <v>44</v>
      </c>
      <c r="C1036" t="s">
        <v>11</v>
      </c>
      <c r="D1036" s="27">
        <v>292</v>
      </c>
      <c r="E1036" s="27">
        <v>14182</v>
      </c>
      <c r="F1036" s="28">
        <v>20.5894796220561</v>
      </c>
      <c r="G1036" s="28">
        <v>1.8233243315685399</v>
      </c>
    </row>
    <row r="1037" spans="1:7" x14ac:dyDescent="0.35">
      <c r="A1037" t="s">
        <v>61</v>
      </c>
      <c r="B1037" t="s">
        <v>44</v>
      </c>
      <c r="C1037" t="s">
        <v>12</v>
      </c>
      <c r="D1037" s="27">
        <v>247</v>
      </c>
      <c r="E1037" s="27"/>
      <c r="F1037" s="28"/>
      <c r="G1037" s="28"/>
    </row>
    <row r="1038" spans="1:7" x14ac:dyDescent="0.35">
      <c r="A1038" t="s">
        <v>61</v>
      </c>
      <c r="B1038" t="s">
        <v>44</v>
      </c>
      <c r="C1038" t="s">
        <v>13</v>
      </c>
      <c r="D1038" s="27">
        <v>29</v>
      </c>
      <c r="E1038" s="27">
        <v>2598</v>
      </c>
      <c r="F1038" s="28">
        <v>11.1624326404927</v>
      </c>
      <c r="G1038" s="28">
        <v>0.98850167204336203</v>
      </c>
    </row>
    <row r="1039" spans="1:7" x14ac:dyDescent="0.35">
      <c r="A1039" t="s">
        <v>61</v>
      </c>
      <c r="B1039" t="s">
        <v>44</v>
      </c>
      <c r="C1039" t="s">
        <v>14</v>
      </c>
      <c r="D1039" s="27">
        <v>7146</v>
      </c>
      <c r="E1039" s="27">
        <v>632822</v>
      </c>
      <c r="F1039" s="28">
        <v>11.292274920909801</v>
      </c>
      <c r="G1039" s="28">
        <v>1</v>
      </c>
    </row>
    <row r="1040" spans="1:7" x14ac:dyDescent="0.35">
      <c r="A1040" t="s">
        <v>61</v>
      </c>
      <c r="B1040" t="s">
        <v>45</v>
      </c>
      <c r="C1040" t="s">
        <v>9</v>
      </c>
      <c r="D1040" s="27">
        <v>827</v>
      </c>
      <c r="E1040" s="27">
        <v>47965</v>
      </c>
      <c r="F1040" s="28">
        <v>17.241738767851601</v>
      </c>
      <c r="G1040" s="28">
        <v>0.63419836702300003</v>
      </c>
    </row>
    <row r="1041" spans="1:7" x14ac:dyDescent="0.35">
      <c r="A1041" t="s">
        <v>61</v>
      </c>
      <c r="B1041" t="s">
        <v>45</v>
      </c>
      <c r="C1041" t="s">
        <v>10</v>
      </c>
      <c r="D1041" s="27">
        <v>304</v>
      </c>
      <c r="E1041" s="27">
        <v>9006</v>
      </c>
      <c r="F1041" s="28">
        <v>33.755274261603397</v>
      </c>
      <c r="G1041" s="28">
        <v>1.2416114234973901</v>
      </c>
    </row>
    <row r="1042" spans="1:7" x14ac:dyDescent="0.35">
      <c r="A1042" t="s">
        <v>61</v>
      </c>
      <c r="B1042" t="s">
        <v>45</v>
      </c>
      <c r="C1042" t="s">
        <v>11</v>
      </c>
      <c r="D1042" s="27">
        <v>159</v>
      </c>
      <c r="E1042" s="27">
        <v>12447</v>
      </c>
      <c r="F1042" s="28">
        <v>12.7741624487828</v>
      </c>
      <c r="G1042" s="28">
        <v>0.46986867590234799</v>
      </c>
    </row>
    <row r="1043" spans="1:7" x14ac:dyDescent="0.35">
      <c r="A1043" t="s">
        <v>61</v>
      </c>
      <c r="B1043" t="s">
        <v>45</v>
      </c>
      <c r="C1043" t="s">
        <v>12</v>
      </c>
      <c r="D1043" s="27">
        <v>134</v>
      </c>
      <c r="E1043" s="27"/>
      <c r="F1043" s="28"/>
      <c r="G1043" s="28"/>
    </row>
    <row r="1044" spans="1:7" x14ac:dyDescent="0.35">
      <c r="A1044" t="s">
        <v>61</v>
      </c>
      <c r="B1044" t="s">
        <v>45</v>
      </c>
      <c r="C1044" t="s">
        <v>13</v>
      </c>
      <c r="D1044" s="27">
        <v>21</v>
      </c>
      <c r="E1044" s="27">
        <v>7688</v>
      </c>
      <c r="F1044" s="28">
        <v>2.7315296566076999</v>
      </c>
      <c r="G1044" s="28">
        <v>0.100473140848506</v>
      </c>
    </row>
    <row r="1045" spans="1:7" x14ac:dyDescent="0.35">
      <c r="A1045" t="s">
        <v>61</v>
      </c>
      <c r="B1045" t="s">
        <v>45</v>
      </c>
      <c r="C1045" t="s">
        <v>14</v>
      </c>
      <c r="D1045" s="27">
        <v>36532</v>
      </c>
      <c r="E1045" s="27">
        <v>1343747</v>
      </c>
      <c r="F1045" s="28">
        <v>27.1866653469738</v>
      </c>
      <c r="G1045" s="28">
        <v>1</v>
      </c>
    </row>
    <row r="1046" spans="1:7" x14ac:dyDescent="0.35">
      <c r="A1046" t="s">
        <v>61</v>
      </c>
      <c r="B1046" t="s">
        <v>46</v>
      </c>
      <c r="C1046" t="s">
        <v>9</v>
      </c>
      <c r="D1046" s="27">
        <v>279</v>
      </c>
      <c r="E1046" s="27">
        <v>57178</v>
      </c>
      <c r="F1046" s="28">
        <v>4.8794991080485497</v>
      </c>
      <c r="G1046" s="28">
        <v>1.12957957611083</v>
      </c>
    </row>
    <row r="1047" spans="1:7" x14ac:dyDescent="0.35">
      <c r="A1047" t="s">
        <v>61</v>
      </c>
      <c r="B1047" t="s">
        <v>46</v>
      </c>
      <c r="C1047" t="s">
        <v>10</v>
      </c>
      <c r="D1047" s="27">
        <v>486</v>
      </c>
      <c r="E1047" s="27">
        <v>27287</v>
      </c>
      <c r="F1047" s="28">
        <v>17.810679077949199</v>
      </c>
      <c r="G1047" s="28">
        <v>4.1230828979825302</v>
      </c>
    </row>
    <row r="1048" spans="1:7" x14ac:dyDescent="0.35">
      <c r="A1048" t="s">
        <v>61</v>
      </c>
      <c r="B1048" t="s">
        <v>46</v>
      </c>
      <c r="C1048" t="s">
        <v>11</v>
      </c>
      <c r="D1048" s="27">
        <v>181</v>
      </c>
      <c r="E1048" s="27">
        <v>30981</v>
      </c>
      <c r="F1048" s="28">
        <v>5.8422904360737196</v>
      </c>
      <c r="G1048" s="28">
        <v>1.35246094079845</v>
      </c>
    </row>
    <row r="1049" spans="1:7" x14ac:dyDescent="0.35">
      <c r="A1049" t="s">
        <v>61</v>
      </c>
      <c r="B1049" t="s">
        <v>46</v>
      </c>
      <c r="C1049" t="s">
        <v>12</v>
      </c>
      <c r="D1049" s="27">
        <v>310</v>
      </c>
      <c r="E1049" s="27"/>
      <c r="F1049" s="28"/>
      <c r="G1049" s="28"/>
    </row>
    <row r="1050" spans="1:7" x14ac:dyDescent="0.35">
      <c r="A1050" t="s">
        <v>61</v>
      </c>
      <c r="B1050" t="s">
        <v>46</v>
      </c>
      <c r="C1050" t="s">
        <v>13</v>
      </c>
      <c r="D1050" s="27">
        <v>32</v>
      </c>
      <c r="E1050" s="27">
        <v>6535</v>
      </c>
      <c r="F1050" s="28">
        <v>4.8967100229533296</v>
      </c>
      <c r="G1050" s="28">
        <v>1.1335638166101401</v>
      </c>
    </row>
    <row r="1051" spans="1:7" x14ac:dyDescent="0.35">
      <c r="A1051" t="s">
        <v>61</v>
      </c>
      <c r="B1051" t="s">
        <v>46</v>
      </c>
      <c r="C1051" t="s">
        <v>14</v>
      </c>
      <c r="D1051" s="27">
        <v>4188</v>
      </c>
      <c r="E1051" s="27">
        <v>969501</v>
      </c>
      <c r="F1051" s="28">
        <v>4.3197479940711796</v>
      </c>
      <c r="G1051" s="28">
        <v>1</v>
      </c>
    </row>
    <row r="1052" spans="1:7" x14ac:dyDescent="0.35">
      <c r="A1052" t="s">
        <v>61</v>
      </c>
      <c r="B1052" t="s">
        <v>47</v>
      </c>
      <c r="C1052" t="s">
        <v>9</v>
      </c>
      <c r="D1052" s="27">
        <v>316</v>
      </c>
      <c r="E1052" s="27">
        <v>44299</v>
      </c>
      <c r="F1052" s="28">
        <v>7.1333438678074002</v>
      </c>
      <c r="G1052" s="28">
        <v>0.71925063310825499</v>
      </c>
    </row>
    <row r="1053" spans="1:7" x14ac:dyDescent="0.35">
      <c r="A1053" t="s">
        <v>61</v>
      </c>
      <c r="B1053" t="s">
        <v>47</v>
      </c>
      <c r="C1053" t="s">
        <v>10</v>
      </c>
      <c r="D1053" s="27">
        <v>360</v>
      </c>
      <c r="E1053" s="27">
        <v>12738</v>
      </c>
      <c r="F1053" s="28">
        <v>28.261893546867601</v>
      </c>
      <c r="G1053" s="28">
        <v>2.84962917856233</v>
      </c>
    </row>
    <row r="1054" spans="1:7" x14ac:dyDescent="0.35">
      <c r="A1054" t="s">
        <v>61</v>
      </c>
      <c r="B1054" t="s">
        <v>47</v>
      </c>
      <c r="C1054" t="s">
        <v>11</v>
      </c>
      <c r="D1054" s="27">
        <v>222</v>
      </c>
      <c r="E1054" s="27">
        <v>17762</v>
      </c>
      <c r="F1054" s="28">
        <v>12.4985925008445</v>
      </c>
      <c r="G1054" s="28">
        <v>1.26022532150236</v>
      </c>
    </row>
    <row r="1055" spans="1:7" x14ac:dyDescent="0.35">
      <c r="A1055" t="s">
        <v>61</v>
      </c>
      <c r="B1055" t="s">
        <v>47</v>
      </c>
      <c r="C1055" t="s">
        <v>12</v>
      </c>
      <c r="D1055" s="27">
        <v>3315</v>
      </c>
      <c r="E1055" s="27"/>
      <c r="F1055" s="28"/>
      <c r="G1055" s="28"/>
    </row>
    <row r="1056" spans="1:7" x14ac:dyDescent="0.35">
      <c r="A1056" t="s">
        <v>61</v>
      </c>
      <c r="B1056" t="s">
        <v>47</v>
      </c>
      <c r="C1056" t="s">
        <v>13</v>
      </c>
      <c r="D1056" s="27">
        <v>95</v>
      </c>
      <c r="E1056" s="27">
        <v>10394</v>
      </c>
      <c r="F1056" s="28">
        <v>9.1398883971522</v>
      </c>
      <c r="G1056" s="28">
        <v>0.92156927214153095</v>
      </c>
    </row>
    <row r="1057" spans="1:7" x14ac:dyDescent="0.35">
      <c r="A1057" t="s">
        <v>61</v>
      </c>
      <c r="B1057" t="s">
        <v>47</v>
      </c>
      <c r="C1057" t="s">
        <v>14</v>
      </c>
      <c r="D1057" s="27">
        <v>11886</v>
      </c>
      <c r="E1057" s="27">
        <v>1198458</v>
      </c>
      <c r="F1057" s="28">
        <v>9.9177443014273301</v>
      </c>
      <c r="G1057" s="28">
        <v>1</v>
      </c>
    </row>
    <row r="1058" spans="1:7" x14ac:dyDescent="0.35">
      <c r="A1058" t="s">
        <v>61</v>
      </c>
      <c r="B1058" t="s">
        <v>48</v>
      </c>
      <c r="C1058" t="s">
        <v>9</v>
      </c>
      <c r="D1058" s="27">
        <v>1355</v>
      </c>
      <c r="E1058" s="27">
        <v>64211</v>
      </c>
      <c r="F1058" s="28">
        <v>21.102303343663898</v>
      </c>
      <c r="G1058" s="28">
        <v>1.3956484152584001</v>
      </c>
    </row>
    <row r="1059" spans="1:7" x14ac:dyDescent="0.35">
      <c r="A1059" t="s">
        <v>61</v>
      </c>
      <c r="B1059" t="s">
        <v>48</v>
      </c>
      <c r="C1059" t="s">
        <v>10</v>
      </c>
      <c r="D1059" s="27">
        <v>724</v>
      </c>
      <c r="E1059" s="27">
        <v>25752</v>
      </c>
      <c r="F1059" s="28">
        <v>28.114321217769501</v>
      </c>
      <c r="G1059" s="28">
        <v>1.85940402877523</v>
      </c>
    </row>
    <row r="1060" spans="1:7" x14ac:dyDescent="0.35">
      <c r="A1060" t="s">
        <v>61</v>
      </c>
      <c r="B1060" t="s">
        <v>48</v>
      </c>
      <c r="C1060" t="s">
        <v>11</v>
      </c>
      <c r="D1060" s="27">
        <v>612</v>
      </c>
      <c r="E1060" s="27">
        <v>20791</v>
      </c>
      <c r="F1060" s="28">
        <v>29.435813573180699</v>
      </c>
      <c r="G1060" s="28">
        <v>1.94680390553605</v>
      </c>
    </row>
    <row r="1061" spans="1:7" x14ac:dyDescent="0.35">
      <c r="A1061" t="s">
        <v>61</v>
      </c>
      <c r="B1061" t="s">
        <v>48</v>
      </c>
      <c r="C1061" t="s">
        <v>12</v>
      </c>
      <c r="D1061" s="27">
        <v>625</v>
      </c>
      <c r="E1061" s="27"/>
      <c r="F1061" s="28"/>
      <c r="G1061" s="28"/>
    </row>
    <row r="1062" spans="1:7" x14ac:dyDescent="0.35">
      <c r="A1062" t="s">
        <v>61</v>
      </c>
      <c r="B1062" t="s">
        <v>48</v>
      </c>
      <c r="C1062" t="s">
        <v>13</v>
      </c>
      <c r="D1062" s="27">
        <v>116</v>
      </c>
      <c r="E1062" s="27">
        <v>15194</v>
      </c>
      <c r="F1062" s="28">
        <v>7.6345926023430302</v>
      </c>
      <c r="G1062" s="28">
        <v>0.50493099701378497</v>
      </c>
    </row>
    <row r="1063" spans="1:7" x14ac:dyDescent="0.35">
      <c r="A1063" t="s">
        <v>61</v>
      </c>
      <c r="B1063" t="s">
        <v>48</v>
      </c>
      <c r="C1063" t="s">
        <v>14</v>
      </c>
      <c r="D1063" s="27">
        <v>18411</v>
      </c>
      <c r="E1063" s="27">
        <v>1217653</v>
      </c>
      <c r="F1063" s="28">
        <v>15.120071153275999</v>
      </c>
      <c r="G1063" s="28">
        <v>1</v>
      </c>
    </row>
    <row r="1064" spans="1:7" x14ac:dyDescent="0.35">
      <c r="A1064" t="s">
        <v>61</v>
      </c>
      <c r="B1064" t="s">
        <v>49</v>
      </c>
      <c r="C1064" t="s">
        <v>9</v>
      </c>
      <c r="D1064" s="27">
        <v>749</v>
      </c>
      <c r="E1064" s="27">
        <v>39098</v>
      </c>
      <c r="F1064" s="28">
        <v>19.1569901273722</v>
      </c>
      <c r="G1064" s="28">
        <v>1.52113515477423</v>
      </c>
    </row>
    <row r="1065" spans="1:7" x14ac:dyDescent="0.35">
      <c r="A1065" t="s">
        <v>61</v>
      </c>
      <c r="B1065" t="s">
        <v>49</v>
      </c>
      <c r="C1065" t="s">
        <v>10</v>
      </c>
      <c r="D1065" s="27">
        <v>324</v>
      </c>
      <c r="E1065" s="27">
        <v>8551</v>
      </c>
      <c r="F1065" s="28">
        <v>37.890305227458803</v>
      </c>
      <c r="G1065" s="28">
        <v>3.0086289611988999</v>
      </c>
    </row>
    <row r="1066" spans="1:7" x14ac:dyDescent="0.35">
      <c r="A1066" t="s">
        <v>61</v>
      </c>
      <c r="B1066" t="s">
        <v>49</v>
      </c>
      <c r="C1066" t="s">
        <v>11</v>
      </c>
      <c r="D1066" s="27">
        <v>416</v>
      </c>
      <c r="E1066" s="27">
        <v>14095</v>
      </c>
      <c r="F1066" s="28">
        <v>29.514012061014501</v>
      </c>
      <c r="G1066" s="28">
        <v>2.34352061602269</v>
      </c>
    </row>
    <row r="1067" spans="1:7" x14ac:dyDescent="0.35">
      <c r="A1067" t="s">
        <v>61</v>
      </c>
      <c r="B1067" t="s">
        <v>49</v>
      </c>
      <c r="C1067" t="s">
        <v>12</v>
      </c>
      <c r="D1067" s="27">
        <v>244</v>
      </c>
      <c r="E1067" s="27"/>
      <c r="F1067" s="28"/>
      <c r="G1067" s="28"/>
    </row>
    <row r="1068" spans="1:7" x14ac:dyDescent="0.35">
      <c r="A1068" t="s">
        <v>61</v>
      </c>
      <c r="B1068" t="s">
        <v>49</v>
      </c>
      <c r="C1068" t="s">
        <v>13</v>
      </c>
      <c r="D1068" s="27">
        <v>48</v>
      </c>
      <c r="E1068" s="27">
        <v>3426</v>
      </c>
      <c r="F1068" s="28">
        <v>14.0105078809107</v>
      </c>
      <c r="G1068" s="28">
        <v>1.1124856218119299</v>
      </c>
    </row>
    <row r="1069" spans="1:7" x14ac:dyDescent="0.35">
      <c r="A1069" t="s">
        <v>61</v>
      </c>
      <c r="B1069" t="s">
        <v>49</v>
      </c>
      <c r="C1069" t="s">
        <v>14</v>
      </c>
      <c r="D1069" s="27">
        <v>13001</v>
      </c>
      <c r="E1069" s="27">
        <v>1032327</v>
      </c>
      <c r="F1069" s="28">
        <v>12.593877715103799</v>
      </c>
      <c r="G1069" s="28">
        <v>1</v>
      </c>
    </row>
    <row r="1070" spans="1:7" x14ac:dyDescent="0.35">
      <c r="A1070" t="s">
        <v>61</v>
      </c>
      <c r="B1070" t="s">
        <v>50</v>
      </c>
      <c r="C1070" t="s">
        <v>9</v>
      </c>
      <c r="D1070" s="27">
        <v>266</v>
      </c>
      <c r="E1070" s="27">
        <v>13131</v>
      </c>
      <c r="F1070" s="28">
        <v>20.257406138146401</v>
      </c>
      <c r="G1070" s="28">
        <v>3.1267719100272502</v>
      </c>
    </row>
    <row r="1071" spans="1:7" x14ac:dyDescent="0.35">
      <c r="A1071" t="s">
        <v>61</v>
      </c>
      <c r="B1071" t="s">
        <v>50</v>
      </c>
      <c r="C1071" t="s">
        <v>10</v>
      </c>
      <c r="D1071" s="27">
        <v>82</v>
      </c>
      <c r="E1071" s="27">
        <v>6854</v>
      </c>
      <c r="F1071" s="28">
        <v>11.963816749343399</v>
      </c>
      <c r="G1071" s="28">
        <v>1.8466394904389101</v>
      </c>
    </row>
    <row r="1072" spans="1:7" x14ac:dyDescent="0.35">
      <c r="A1072" t="s">
        <v>61</v>
      </c>
      <c r="B1072" t="s">
        <v>50</v>
      </c>
      <c r="C1072" t="s">
        <v>11</v>
      </c>
      <c r="D1072" s="27">
        <v>160</v>
      </c>
      <c r="E1072" s="27">
        <v>12472</v>
      </c>
      <c r="F1072" s="28">
        <v>12.828736369467601</v>
      </c>
      <c r="G1072" s="28">
        <v>1.98014159599935</v>
      </c>
    </row>
    <row r="1073" spans="1:7" x14ac:dyDescent="0.35">
      <c r="A1073" t="s">
        <v>61</v>
      </c>
      <c r="B1073" t="s">
        <v>50</v>
      </c>
      <c r="C1073" t="s">
        <v>12</v>
      </c>
      <c r="D1073" s="27">
        <v>252</v>
      </c>
      <c r="E1073" s="27"/>
      <c r="F1073" s="28"/>
      <c r="G1073" s="28"/>
    </row>
    <row r="1074" spans="1:7" x14ac:dyDescent="0.35">
      <c r="A1074" t="s">
        <v>61</v>
      </c>
      <c r="B1074" t="s">
        <v>50</v>
      </c>
      <c r="C1074" t="s">
        <v>13</v>
      </c>
      <c r="D1074" s="27">
        <v>50</v>
      </c>
      <c r="E1074" s="27">
        <v>2511</v>
      </c>
      <c r="F1074" s="28">
        <v>19.912385503783401</v>
      </c>
      <c r="G1074" s="28">
        <v>3.0735172721654598</v>
      </c>
    </row>
    <row r="1075" spans="1:7" x14ac:dyDescent="0.35">
      <c r="A1075" t="s">
        <v>61</v>
      </c>
      <c r="B1075" t="s">
        <v>50</v>
      </c>
      <c r="C1075" t="s">
        <v>14</v>
      </c>
      <c r="D1075" s="27">
        <v>4491</v>
      </c>
      <c r="E1075" s="27">
        <v>693195</v>
      </c>
      <c r="F1075" s="28">
        <v>6.4786964706900703</v>
      </c>
      <c r="G1075" s="28">
        <v>1</v>
      </c>
    </row>
    <row r="1076" spans="1:7" x14ac:dyDescent="0.35">
      <c r="A1076" t="s">
        <v>61</v>
      </c>
      <c r="B1076" t="s">
        <v>51</v>
      </c>
      <c r="C1076" t="s">
        <v>9</v>
      </c>
      <c r="D1076" s="27">
        <v>556</v>
      </c>
      <c r="E1076" s="27">
        <v>63498</v>
      </c>
      <c r="F1076" s="28">
        <v>8.7561812970487303</v>
      </c>
      <c r="G1076" s="28">
        <v>0.72368360911718399</v>
      </c>
    </row>
    <row r="1077" spans="1:7" x14ac:dyDescent="0.35">
      <c r="A1077" t="s">
        <v>61</v>
      </c>
      <c r="B1077" t="s">
        <v>51</v>
      </c>
      <c r="C1077" t="s">
        <v>10</v>
      </c>
      <c r="D1077" s="27">
        <v>795</v>
      </c>
      <c r="E1077" s="27">
        <v>12430</v>
      </c>
      <c r="F1077" s="28">
        <v>63.958165728077198</v>
      </c>
      <c r="G1077" s="28">
        <v>5.2860344751210704</v>
      </c>
    </row>
    <row r="1078" spans="1:7" x14ac:dyDescent="0.35">
      <c r="A1078" t="s">
        <v>61</v>
      </c>
      <c r="B1078" t="s">
        <v>51</v>
      </c>
      <c r="C1078" t="s">
        <v>11</v>
      </c>
      <c r="D1078" s="27">
        <v>538</v>
      </c>
      <c r="E1078" s="27">
        <v>23554</v>
      </c>
      <c r="F1078" s="28">
        <v>22.841131018086099</v>
      </c>
      <c r="G1078" s="28">
        <v>1.8877809367718701</v>
      </c>
    </row>
    <row r="1079" spans="1:7" x14ac:dyDescent="0.35">
      <c r="A1079" t="s">
        <v>61</v>
      </c>
      <c r="B1079" t="s">
        <v>51</v>
      </c>
      <c r="C1079" t="s">
        <v>12</v>
      </c>
      <c r="D1079" s="27">
        <v>852</v>
      </c>
      <c r="E1079" s="27"/>
      <c r="F1079" s="28"/>
      <c r="G1079" s="28"/>
    </row>
    <row r="1080" spans="1:7" x14ac:dyDescent="0.35">
      <c r="A1080" t="s">
        <v>61</v>
      </c>
      <c r="B1080" t="s">
        <v>51</v>
      </c>
      <c r="C1080" t="s">
        <v>13</v>
      </c>
      <c r="D1080" s="27">
        <v>124</v>
      </c>
      <c r="E1080" s="27">
        <v>9226</v>
      </c>
      <c r="F1080" s="28">
        <v>13.4402774766963</v>
      </c>
      <c r="G1080" s="28">
        <v>1.11081625447274</v>
      </c>
    </row>
    <row r="1081" spans="1:7" x14ac:dyDescent="0.35">
      <c r="A1081" t="s">
        <v>61</v>
      </c>
      <c r="B1081" t="s">
        <v>51</v>
      </c>
      <c r="C1081" t="s">
        <v>14</v>
      </c>
      <c r="D1081" s="27">
        <v>12386</v>
      </c>
      <c r="E1081" s="27">
        <v>1023682</v>
      </c>
      <c r="F1081" s="28">
        <v>12.0994605746706</v>
      </c>
      <c r="G1081" s="28">
        <v>1</v>
      </c>
    </row>
    <row r="1082" spans="1:7" x14ac:dyDescent="0.35">
      <c r="A1082" t="s">
        <v>61</v>
      </c>
      <c r="B1082" t="s">
        <v>52</v>
      </c>
      <c r="C1082" t="s">
        <v>9</v>
      </c>
      <c r="D1082" s="27">
        <v>595</v>
      </c>
      <c r="E1082" s="27">
        <v>48755</v>
      </c>
      <c r="F1082" s="28">
        <v>12.203876525484599</v>
      </c>
      <c r="G1082" s="28">
        <v>1.2750446560753601</v>
      </c>
    </row>
    <row r="1083" spans="1:7" x14ac:dyDescent="0.35">
      <c r="A1083" t="s">
        <v>61</v>
      </c>
      <c r="B1083" t="s">
        <v>52</v>
      </c>
      <c r="C1083" t="s">
        <v>10</v>
      </c>
      <c r="D1083" s="27">
        <v>1040</v>
      </c>
      <c r="E1083" s="27">
        <v>14246</v>
      </c>
      <c r="F1083" s="28">
        <v>73.0029481959848</v>
      </c>
      <c r="G1083" s="28">
        <v>7.6272501430721098</v>
      </c>
    </row>
    <row r="1084" spans="1:7" x14ac:dyDescent="0.35">
      <c r="A1084" t="s">
        <v>61</v>
      </c>
      <c r="B1084" t="s">
        <v>52</v>
      </c>
      <c r="C1084" t="s">
        <v>11</v>
      </c>
      <c r="D1084" s="27">
        <v>338</v>
      </c>
      <c r="E1084" s="27">
        <v>30036</v>
      </c>
      <c r="F1084" s="28">
        <v>11.2531628712212</v>
      </c>
      <c r="G1084" s="28">
        <v>1.1757153682220201</v>
      </c>
    </row>
    <row r="1085" spans="1:7" x14ac:dyDescent="0.35">
      <c r="A1085" t="s">
        <v>61</v>
      </c>
      <c r="B1085" t="s">
        <v>52</v>
      </c>
      <c r="C1085" t="s">
        <v>12</v>
      </c>
      <c r="D1085" s="27">
        <v>135</v>
      </c>
      <c r="E1085" s="27"/>
      <c r="F1085" s="28"/>
      <c r="G1085" s="28"/>
    </row>
    <row r="1086" spans="1:7" x14ac:dyDescent="0.35">
      <c r="A1086" t="s">
        <v>61</v>
      </c>
      <c r="B1086" t="s">
        <v>52</v>
      </c>
      <c r="C1086" t="s">
        <v>13</v>
      </c>
      <c r="D1086" s="27">
        <v>62</v>
      </c>
      <c r="E1086" s="27">
        <v>8462</v>
      </c>
      <c r="F1086" s="28">
        <v>7.3268730796502002</v>
      </c>
      <c r="G1086" s="28">
        <v>0.76550187528052205</v>
      </c>
    </row>
    <row r="1087" spans="1:7" x14ac:dyDescent="0.35">
      <c r="A1087" t="s">
        <v>61</v>
      </c>
      <c r="B1087" t="s">
        <v>52</v>
      </c>
      <c r="C1087" t="s">
        <v>14</v>
      </c>
      <c r="D1087" s="27">
        <v>14409</v>
      </c>
      <c r="E1087" s="27">
        <v>1505433</v>
      </c>
      <c r="F1087" s="28">
        <v>9.5713326332025392</v>
      </c>
      <c r="G1087" s="28">
        <v>1</v>
      </c>
    </row>
    <row r="1088" spans="1:7" x14ac:dyDescent="0.35">
      <c r="A1088" t="s">
        <v>61</v>
      </c>
      <c r="B1088" t="s">
        <v>53</v>
      </c>
      <c r="C1088" t="s">
        <v>9</v>
      </c>
      <c r="D1088" s="27">
        <v>2351</v>
      </c>
      <c r="E1088" s="27">
        <v>209324</v>
      </c>
      <c r="F1088" s="28">
        <v>11.231392482467401</v>
      </c>
      <c r="G1088" s="28">
        <v>1.3599279458432301</v>
      </c>
    </row>
    <row r="1089" spans="1:7" x14ac:dyDescent="0.35">
      <c r="A1089" t="s">
        <v>61</v>
      </c>
      <c r="B1089" t="s">
        <v>53</v>
      </c>
      <c r="C1089" t="s">
        <v>10</v>
      </c>
      <c r="D1089" s="27">
        <v>1506</v>
      </c>
      <c r="E1089" s="27">
        <v>69013</v>
      </c>
      <c r="F1089" s="28">
        <v>21.8219755698202</v>
      </c>
      <c r="G1089" s="28">
        <v>2.64226492460597</v>
      </c>
    </row>
    <row r="1090" spans="1:7" x14ac:dyDescent="0.35">
      <c r="A1090" t="s">
        <v>61</v>
      </c>
      <c r="B1090" t="s">
        <v>53</v>
      </c>
      <c r="C1090" t="s">
        <v>11</v>
      </c>
      <c r="D1090" s="27">
        <v>932</v>
      </c>
      <c r="E1090" s="27">
        <v>55986</v>
      </c>
      <c r="F1090" s="28">
        <v>16.6470188975815</v>
      </c>
      <c r="G1090" s="28">
        <v>2.01566691299778</v>
      </c>
    </row>
    <row r="1091" spans="1:7" x14ac:dyDescent="0.35">
      <c r="A1091" t="s">
        <v>61</v>
      </c>
      <c r="B1091" t="s">
        <v>53</v>
      </c>
      <c r="C1091" t="s">
        <v>12</v>
      </c>
      <c r="D1091" s="27">
        <v>1354</v>
      </c>
      <c r="E1091" s="27"/>
      <c r="F1091" s="28"/>
      <c r="G1091" s="28"/>
    </row>
    <row r="1092" spans="1:7" x14ac:dyDescent="0.35">
      <c r="A1092" t="s">
        <v>61</v>
      </c>
      <c r="B1092" t="s">
        <v>53</v>
      </c>
      <c r="C1092" t="s">
        <v>13</v>
      </c>
      <c r="D1092" s="27">
        <v>117</v>
      </c>
      <c r="E1092" s="27">
        <v>15803</v>
      </c>
      <c r="F1092" s="28">
        <v>7.4036575333797403</v>
      </c>
      <c r="G1092" s="28">
        <v>0.89645525225951095</v>
      </c>
    </row>
    <row r="1093" spans="1:7" x14ac:dyDescent="0.35">
      <c r="A1093" t="s">
        <v>61</v>
      </c>
      <c r="B1093" t="s">
        <v>53</v>
      </c>
      <c r="C1093" t="s">
        <v>14</v>
      </c>
      <c r="D1093" s="27">
        <v>15854</v>
      </c>
      <c r="E1093" s="27">
        <v>1919646</v>
      </c>
      <c r="F1093" s="28">
        <v>8.2588143855690106</v>
      </c>
      <c r="G1093" s="28">
        <v>1</v>
      </c>
    </row>
    <row r="1094" spans="1:7" x14ac:dyDescent="0.35">
      <c r="A1094" t="s">
        <v>61</v>
      </c>
      <c r="B1094" t="s">
        <v>96</v>
      </c>
      <c r="C1094" t="s">
        <v>9</v>
      </c>
      <c r="D1094" s="27">
        <v>582</v>
      </c>
      <c r="E1094" s="27">
        <v>70128</v>
      </c>
      <c r="F1094" s="28">
        <v>8.29911019849418</v>
      </c>
      <c r="G1094" s="28">
        <v>0.82749572105935598</v>
      </c>
    </row>
    <row r="1095" spans="1:7" x14ac:dyDescent="0.35">
      <c r="A1095" t="s">
        <v>61</v>
      </c>
      <c r="B1095" t="s">
        <v>96</v>
      </c>
      <c r="C1095" t="s">
        <v>10</v>
      </c>
      <c r="D1095" s="27">
        <v>478</v>
      </c>
      <c r="E1095" s="27">
        <v>18276</v>
      </c>
      <c r="F1095" s="28">
        <v>26.1545195885314</v>
      </c>
      <c r="G1095" s="28">
        <v>2.6078401814449701</v>
      </c>
    </row>
    <row r="1096" spans="1:7" x14ac:dyDescent="0.35">
      <c r="A1096" t="s">
        <v>61</v>
      </c>
      <c r="B1096" t="s">
        <v>96</v>
      </c>
      <c r="C1096" t="s">
        <v>11</v>
      </c>
      <c r="D1096" s="27">
        <v>360</v>
      </c>
      <c r="E1096" s="27">
        <v>31521</v>
      </c>
      <c r="F1096" s="28">
        <v>11.4209574569335</v>
      </c>
      <c r="G1096" s="28">
        <v>1.13877189240458</v>
      </c>
    </row>
    <row r="1097" spans="1:7" x14ac:dyDescent="0.35">
      <c r="A1097" t="s">
        <v>61</v>
      </c>
      <c r="B1097" t="s">
        <v>96</v>
      </c>
      <c r="C1097" t="s">
        <v>12</v>
      </c>
      <c r="D1097" s="27">
        <v>3897</v>
      </c>
      <c r="E1097" s="27"/>
      <c r="F1097" s="28"/>
      <c r="G1097" s="28"/>
    </row>
    <row r="1098" spans="1:7" x14ac:dyDescent="0.35">
      <c r="A1098" t="s">
        <v>61</v>
      </c>
      <c r="B1098" t="s">
        <v>96</v>
      </c>
      <c r="C1098" t="s">
        <v>13</v>
      </c>
      <c r="D1098" s="27">
        <v>123</v>
      </c>
      <c r="E1098" s="27">
        <v>15278</v>
      </c>
      <c r="F1098" s="28">
        <v>8.0507919884801709</v>
      </c>
      <c r="G1098" s="28">
        <v>0.80273616836839501</v>
      </c>
    </row>
    <row r="1099" spans="1:7" x14ac:dyDescent="0.35">
      <c r="A1099" t="s">
        <v>61</v>
      </c>
      <c r="B1099" t="s">
        <v>96</v>
      </c>
      <c r="C1099" t="s">
        <v>14</v>
      </c>
      <c r="D1099" s="27">
        <v>29368</v>
      </c>
      <c r="E1099" s="27">
        <v>2928253</v>
      </c>
      <c r="F1099" s="28">
        <v>10.029188051715501</v>
      </c>
      <c r="G1099" s="28">
        <v>1</v>
      </c>
    </row>
    <row r="1100" spans="1:7" x14ac:dyDescent="0.35">
      <c r="A1100" t="s">
        <v>61</v>
      </c>
      <c r="B1100" t="s">
        <v>54</v>
      </c>
      <c r="C1100" t="s">
        <v>9</v>
      </c>
      <c r="D1100" s="27">
        <v>248</v>
      </c>
      <c r="E1100" s="27">
        <v>25096</v>
      </c>
      <c r="F1100" s="28">
        <v>9.8820529167994895</v>
      </c>
      <c r="G1100" s="28">
        <v>1.2173533679392201</v>
      </c>
    </row>
    <row r="1101" spans="1:7" x14ac:dyDescent="0.35">
      <c r="A1101" t="s">
        <v>61</v>
      </c>
      <c r="B1101" t="s">
        <v>54</v>
      </c>
      <c r="C1101" t="s">
        <v>10</v>
      </c>
      <c r="D1101" s="27">
        <v>216</v>
      </c>
      <c r="E1101" s="27">
        <v>4443</v>
      </c>
      <c r="F1101" s="28">
        <v>48.615800135043898</v>
      </c>
      <c r="G1101" s="28">
        <v>5.9888981093033102</v>
      </c>
    </row>
    <row r="1102" spans="1:7" x14ac:dyDescent="0.35">
      <c r="A1102" t="s">
        <v>61</v>
      </c>
      <c r="B1102" t="s">
        <v>54</v>
      </c>
      <c r="C1102" t="s">
        <v>11</v>
      </c>
      <c r="D1102" s="27">
        <v>194</v>
      </c>
      <c r="E1102" s="27">
        <v>7949</v>
      </c>
      <c r="F1102" s="28">
        <v>24.405585608252601</v>
      </c>
      <c r="G1102" s="28">
        <v>3.0064827710270499</v>
      </c>
    </row>
    <row r="1103" spans="1:7" x14ac:dyDescent="0.35">
      <c r="A1103" t="s">
        <v>61</v>
      </c>
      <c r="B1103" t="s">
        <v>54</v>
      </c>
      <c r="C1103" t="s">
        <v>12</v>
      </c>
      <c r="D1103" s="27">
        <v>93</v>
      </c>
      <c r="E1103" s="27"/>
      <c r="F1103" s="28"/>
      <c r="G1103" s="28"/>
    </row>
    <row r="1104" spans="1:7" x14ac:dyDescent="0.35">
      <c r="A1104" t="s">
        <v>61</v>
      </c>
      <c r="B1104" t="s">
        <v>54</v>
      </c>
      <c r="C1104" t="s">
        <v>13</v>
      </c>
      <c r="D1104" s="27">
        <v>20</v>
      </c>
      <c r="E1104" s="27">
        <v>2298</v>
      </c>
      <c r="F1104" s="28">
        <v>8.7032201914708391</v>
      </c>
      <c r="G1104" s="28">
        <v>1.0721349603372701</v>
      </c>
    </row>
    <row r="1105" spans="1:7" x14ac:dyDescent="0.35">
      <c r="A1105" t="s">
        <v>61</v>
      </c>
      <c r="B1105" t="s">
        <v>54</v>
      </c>
      <c r="C1105" t="s">
        <v>14</v>
      </c>
      <c r="D1105" s="27">
        <v>4105</v>
      </c>
      <c r="E1105" s="27">
        <v>505688</v>
      </c>
      <c r="F1105" s="28">
        <v>8.1176535729540706</v>
      </c>
      <c r="G1105" s="28">
        <v>1</v>
      </c>
    </row>
    <row r="1106" spans="1:7" x14ac:dyDescent="0.35">
      <c r="A1106" t="s">
        <v>61</v>
      </c>
      <c r="B1106" t="s">
        <v>55</v>
      </c>
      <c r="C1106" t="s">
        <v>9</v>
      </c>
      <c r="D1106" s="27">
        <v>801</v>
      </c>
      <c r="E1106" s="27">
        <v>25260</v>
      </c>
      <c r="F1106" s="28">
        <v>31.7102137767221</v>
      </c>
      <c r="G1106" s="28">
        <v>2.9649188485841198</v>
      </c>
    </row>
    <row r="1107" spans="1:7" x14ac:dyDescent="0.35">
      <c r="A1107" t="s">
        <v>61</v>
      </c>
      <c r="B1107" t="s">
        <v>55</v>
      </c>
      <c r="C1107" t="s">
        <v>10</v>
      </c>
      <c r="D1107" s="27">
        <v>386</v>
      </c>
      <c r="E1107" s="27">
        <v>5062</v>
      </c>
      <c r="F1107" s="28">
        <v>76.254444883445302</v>
      </c>
      <c r="G1107" s="28">
        <v>7.1298239272424304</v>
      </c>
    </row>
    <row r="1108" spans="1:7" x14ac:dyDescent="0.35">
      <c r="A1108" t="s">
        <v>61</v>
      </c>
      <c r="B1108" t="s">
        <v>55</v>
      </c>
      <c r="C1108" t="s">
        <v>11</v>
      </c>
      <c r="D1108" s="27">
        <v>304</v>
      </c>
      <c r="E1108" s="27">
        <v>13466</v>
      </c>
      <c r="F1108" s="28">
        <v>22.5753750185653</v>
      </c>
      <c r="G1108" s="28">
        <v>2.1108074318797101</v>
      </c>
    </row>
    <row r="1109" spans="1:7" x14ac:dyDescent="0.35">
      <c r="A1109" t="s">
        <v>61</v>
      </c>
      <c r="B1109" t="s">
        <v>55</v>
      </c>
      <c r="C1109" t="s">
        <v>12</v>
      </c>
      <c r="D1109" s="27">
        <v>112</v>
      </c>
      <c r="E1109" s="27"/>
      <c r="F1109" s="28"/>
      <c r="G1109" s="28"/>
    </row>
    <row r="1110" spans="1:7" x14ac:dyDescent="0.35">
      <c r="A1110" t="s">
        <v>61</v>
      </c>
      <c r="B1110" t="s">
        <v>55</v>
      </c>
      <c r="C1110" t="s">
        <v>13</v>
      </c>
      <c r="D1110" s="27">
        <v>47</v>
      </c>
      <c r="E1110" s="27">
        <v>2112</v>
      </c>
      <c r="F1110" s="28">
        <v>22.2537878787879</v>
      </c>
      <c r="G1110" s="28">
        <v>2.0807388937455298</v>
      </c>
    </row>
    <row r="1111" spans="1:7" x14ac:dyDescent="0.35">
      <c r="A1111" t="s">
        <v>61</v>
      </c>
      <c r="B1111" t="s">
        <v>55</v>
      </c>
      <c r="C1111" t="s">
        <v>14</v>
      </c>
      <c r="D1111" s="27">
        <v>12583</v>
      </c>
      <c r="E1111" s="27">
        <v>1176516</v>
      </c>
      <c r="F1111" s="28">
        <v>10.695137167705299</v>
      </c>
      <c r="G1111" s="28">
        <v>1</v>
      </c>
    </row>
    <row r="1112" spans="1:7" x14ac:dyDescent="0.35">
      <c r="A1112" t="s">
        <v>61</v>
      </c>
      <c r="B1112" t="s">
        <v>56</v>
      </c>
      <c r="C1112" t="s">
        <v>9</v>
      </c>
      <c r="D1112" s="27">
        <v>6041</v>
      </c>
      <c r="E1112" s="27">
        <v>514981</v>
      </c>
      <c r="F1112" s="28">
        <v>11.7305298642086</v>
      </c>
      <c r="G1112" s="28">
        <v>1.8353583582698101</v>
      </c>
    </row>
    <row r="1113" spans="1:7" x14ac:dyDescent="0.35">
      <c r="A1113" t="s">
        <v>61</v>
      </c>
      <c r="B1113" t="s">
        <v>56</v>
      </c>
      <c r="C1113" t="s">
        <v>10</v>
      </c>
      <c r="D1113" s="27">
        <v>2775</v>
      </c>
      <c r="E1113" s="27">
        <v>164069</v>
      </c>
      <c r="F1113" s="28">
        <v>16.9136156129433</v>
      </c>
      <c r="G1113" s="28">
        <v>2.6463038023962899</v>
      </c>
    </row>
    <row r="1114" spans="1:7" x14ac:dyDescent="0.35">
      <c r="A1114" t="s">
        <v>61</v>
      </c>
      <c r="B1114" t="s">
        <v>56</v>
      </c>
      <c r="C1114" t="s">
        <v>11</v>
      </c>
      <c r="D1114" s="27">
        <v>1079</v>
      </c>
      <c r="E1114" s="27">
        <v>96204</v>
      </c>
      <c r="F1114" s="28">
        <v>11.215749864870499</v>
      </c>
      <c r="G1114" s="28">
        <v>1.7548158946818699</v>
      </c>
    </row>
    <row r="1115" spans="1:7" x14ac:dyDescent="0.35">
      <c r="A1115" t="s">
        <v>61</v>
      </c>
      <c r="B1115" t="s">
        <v>56</v>
      </c>
      <c r="C1115" t="s">
        <v>12</v>
      </c>
      <c r="D1115" s="27">
        <v>1480</v>
      </c>
      <c r="E1115" s="27"/>
      <c r="F1115" s="28"/>
      <c r="G1115" s="28"/>
    </row>
    <row r="1116" spans="1:7" x14ac:dyDescent="0.35">
      <c r="A1116" t="s">
        <v>61</v>
      </c>
      <c r="B1116" t="s">
        <v>56</v>
      </c>
      <c r="C1116" t="s">
        <v>13</v>
      </c>
      <c r="D1116" s="27">
        <v>320</v>
      </c>
      <c r="E1116" s="27">
        <v>42068</v>
      </c>
      <c r="F1116" s="28">
        <v>7.6067319577826398</v>
      </c>
      <c r="G1116" s="28">
        <v>1.19014905886149</v>
      </c>
    </row>
    <row r="1117" spans="1:7" x14ac:dyDescent="0.35">
      <c r="A1117" t="s">
        <v>61</v>
      </c>
      <c r="B1117" t="s">
        <v>56</v>
      </c>
      <c r="C1117" t="s">
        <v>14</v>
      </c>
      <c r="D1117" s="27">
        <v>12266</v>
      </c>
      <c r="E1117" s="27">
        <v>1919138</v>
      </c>
      <c r="F1117" s="28">
        <v>6.39141114396151</v>
      </c>
      <c r="G1117" s="28">
        <v>1</v>
      </c>
    </row>
    <row r="1118" spans="1:7" x14ac:dyDescent="0.35">
      <c r="A1118" t="s">
        <v>61</v>
      </c>
      <c r="B1118" t="s">
        <v>57</v>
      </c>
      <c r="C1118" t="s">
        <v>9</v>
      </c>
      <c r="D1118" s="27">
        <v>4951</v>
      </c>
      <c r="E1118" s="27">
        <v>291547</v>
      </c>
      <c r="F1118" s="28">
        <v>16.9818245428696</v>
      </c>
      <c r="G1118" s="28">
        <v>1.1614488114836099</v>
      </c>
    </row>
    <row r="1119" spans="1:7" x14ac:dyDescent="0.35">
      <c r="A1119" t="s">
        <v>61</v>
      </c>
      <c r="B1119" t="s">
        <v>57</v>
      </c>
      <c r="C1119" t="s">
        <v>10</v>
      </c>
      <c r="D1119" s="27">
        <v>927</v>
      </c>
      <c r="E1119" s="27">
        <v>46476</v>
      </c>
      <c r="F1119" s="28">
        <v>19.9457784663052</v>
      </c>
      <c r="G1119" s="28">
        <v>1.3641644120939</v>
      </c>
    </row>
    <row r="1120" spans="1:7" x14ac:dyDescent="0.35">
      <c r="A1120" t="s">
        <v>61</v>
      </c>
      <c r="B1120" t="s">
        <v>57</v>
      </c>
      <c r="C1120" t="s">
        <v>11</v>
      </c>
      <c r="D1120" s="27">
        <v>700</v>
      </c>
      <c r="E1120" s="27">
        <v>48126</v>
      </c>
      <c r="F1120" s="28">
        <v>14.5451523085235</v>
      </c>
      <c r="G1120" s="28">
        <v>0.99479592542816198</v>
      </c>
    </row>
    <row r="1121" spans="1:7" x14ac:dyDescent="0.35">
      <c r="A1121" t="s">
        <v>61</v>
      </c>
      <c r="B1121" t="s">
        <v>57</v>
      </c>
      <c r="C1121" t="s">
        <v>12</v>
      </c>
      <c r="D1121" s="27">
        <v>1358</v>
      </c>
      <c r="E1121" s="27"/>
      <c r="F1121" s="28"/>
      <c r="G1121" s="28"/>
    </row>
    <row r="1122" spans="1:7" x14ac:dyDescent="0.35">
      <c r="A1122" t="s">
        <v>61</v>
      </c>
      <c r="B1122" t="s">
        <v>57</v>
      </c>
      <c r="C1122" t="s">
        <v>13</v>
      </c>
      <c r="D1122" s="27">
        <v>44</v>
      </c>
      <c r="E1122" s="27">
        <v>20091</v>
      </c>
      <c r="F1122" s="28">
        <v>2.1900353392066099</v>
      </c>
      <c r="G1122" s="28">
        <v>0.14978449078939801</v>
      </c>
    </row>
    <row r="1123" spans="1:7" x14ac:dyDescent="0.35">
      <c r="A1123" t="s">
        <v>61</v>
      </c>
      <c r="B1123" t="s">
        <v>57</v>
      </c>
      <c r="C1123" t="s">
        <v>14</v>
      </c>
      <c r="D1123" s="27">
        <v>26608</v>
      </c>
      <c r="E1123" s="27">
        <v>1819818</v>
      </c>
      <c r="F1123" s="28">
        <v>14.6212423440146</v>
      </c>
      <c r="G1123" s="28">
        <v>1</v>
      </c>
    </row>
    <row r="1124" spans="1:7" x14ac:dyDescent="0.35">
      <c r="A1124" t="s">
        <v>61</v>
      </c>
      <c r="B1124" t="s">
        <v>58</v>
      </c>
      <c r="C1124" t="s">
        <v>9</v>
      </c>
      <c r="D1124" s="27">
        <v>167</v>
      </c>
      <c r="E1124" s="27">
        <v>19543</v>
      </c>
      <c r="F1124" s="28">
        <v>8.5452591720820799</v>
      </c>
      <c r="G1124" s="28">
        <v>0.96835575862810397</v>
      </c>
    </row>
    <row r="1125" spans="1:7" x14ac:dyDescent="0.35">
      <c r="A1125" t="s">
        <v>61</v>
      </c>
      <c r="B1125" t="s">
        <v>58</v>
      </c>
      <c r="C1125" t="s">
        <v>10</v>
      </c>
      <c r="D1125" s="27">
        <v>321</v>
      </c>
      <c r="E1125" s="27">
        <v>6089</v>
      </c>
      <c r="F1125" s="28">
        <v>52.718016094596798</v>
      </c>
      <c r="G1125" s="28">
        <v>5.9740487024003803</v>
      </c>
    </row>
    <row r="1126" spans="1:7" x14ac:dyDescent="0.35">
      <c r="A1126" t="s">
        <v>61</v>
      </c>
      <c r="B1126" t="s">
        <v>58</v>
      </c>
      <c r="C1126" t="s">
        <v>11</v>
      </c>
      <c r="D1126" s="27">
        <v>144</v>
      </c>
      <c r="E1126" s="27">
        <v>9794</v>
      </c>
      <c r="F1126" s="28">
        <v>14.7028793138656</v>
      </c>
      <c r="G1126" s="28">
        <v>1.66614230947038</v>
      </c>
    </row>
    <row r="1127" spans="1:7" x14ac:dyDescent="0.35">
      <c r="A1127" t="s">
        <v>61</v>
      </c>
      <c r="B1127" t="s">
        <v>58</v>
      </c>
      <c r="C1127" t="s">
        <v>12</v>
      </c>
      <c r="D1127" s="27">
        <v>255</v>
      </c>
      <c r="E1127" s="27"/>
      <c r="F1127" s="28"/>
      <c r="G1127" s="28"/>
    </row>
    <row r="1128" spans="1:7" x14ac:dyDescent="0.35">
      <c r="A1128" t="s">
        <v>61</v>
      </c>
      <c r="B1128" t="s">
        <v>58</v>
      </c>
      <c r="C1128" t="s">
        <v>13</v>
      </c>
      <c r="D1128" s="27">
        <v>17</v>
      </c>
      <c r="E1128" s="27">
        <v>1842</v>
      </c>
      <c r="F1128" s="28">
        <v>9.2290988056460392</v>
      </c>
      <c r="G1128" s="28">
        <v>1.04584902522243</v>
      </c>
    </row>
    <row r="1129" spans="1:7" x14ac:dyDescent="0.35">
      <c r="A1129" t="s">
        <v>61</v>
      </c>
      <c r="B1129" t="s">
        <v>58</v>
      </c>
      <c r="C1129" t="s">
        <v>14</v>
      </c>
      <c r="D1129" s="27">
        <v>5673</v>
      </c>
      <c r="E1129" s="27">
        <v>642869</v>
      </c>
      <c r="F1129" s="28">
        <v>8.8245039035946693</v>
      </c>
      <c r="G1129" s="28">
        <v>1</v>
      </c>
    </row>
    <row r="1130" spans="1:7" x14ac:dyDescent="0.35">
      <c r="A1130" t="s">
        <v>62</v>
      </c>
      <c r="B1130" t="s">
        <v>8</v>
      </c>
      <c r="C1130" t="s">
        <v>9</v>
      </c>
      <c r="D1130" s="27">
        <v>43671</v>
      </c>
      <c r="E1130" s="27">
        <v>4213531</v>
      </c>
      <c r="F1130" s="28">
        <v>10.3644662873016</v>
      </c>
      <c r="G1130" s="28">
        <v>1.3298856840431801</v>
      </c>
    </row>
    <row r="1131" spans="1:7" x14ac:dyDescent="0.35">
      <c r="A1131" t="s">
        <v>62</v>
      </c>
      <c r="B1131" t="s">
        <v>8</v>
      </c>
      <c r="C1131" t="s">
        <v>10</v>
      </c>
      <c r="D1131" s="27">
        <v>63704</v>
      </c>
      <c r="E1131" s="27">
        <v>1864890</v>
      </c>
      <c r="F1131" s="28">
        <v>34.159655529280499</v>
      </c>
      <c r="G1131" s="28">
        <v>4.3830946621819997</v>
      </c>
    </row>
    <row r="1132" spans="1:7" x14ac:dyDescent="0.35">
      <c r="A1132" t="s">
        <v>62</v>
      </c>
      <c r="B1132" t="s">
        <v>8</v>
      </c>
      <c r="C1132" t="s">
        <v>11</v>
      </c>
      <c r="D1132" s="27">
        <v>15352</v>
      </c>
      <c r="E1132" s="27">
        <v>1224400</v>
      </c>
      <c r="F1132" s="28">
        <v>12.5383861483175</v>
      </c>
      <c r="G1132" s="28">
        <v>1.6088257491929301</v>
      </c>
    </row>
    <row r="1133" spans="1:7" x14ac:dyDescent="0.35">
      <c r="A1133" t="s">
        <v>62</v>
      </c>
      <c r="B1133" t="s">
        <v>8</v>
      </c>
      <c r="C1133" t="s">
        <v>12</v>
      </c>
      <c r="D1133" s="27">
        <v>31223</v>
      </c>
      <c r="E1133" s="27"/>
      <c r="F1133" s="28"/>
      <c r="G1133" s="28"/>
    </row>
    <row r="1134" spans="1:7" x14ac:dyDescent="0.35">
      <c r="A1134" t="s">
        <v>62</v>
      </c>
      <c r="B1134" t="s">
        <v>8</v>
      </c>
      <c r="C1134" t="s">
        <v>13</v>
      </c>
      <c r="D1134" s="27">
        <v>5999</v>
      </c>
      <c r="E1134" s="27">
        <v>563696</v>
      </c>
      <c r="F1134" s="28">
        <v>10.642261076892501</v>
      </c>
      <c r="G1134" s="28">
        <v>1.3655300967450099</v>
      </c>
    </row>
    <row r="1135" spans="1:7" x14ac:dyDescent="0.35">
      <c r="A1135" t="s">
        <v>62</v>
      </c>
      <c r="B1135" t="s">
        <v>8</v>
      </c>
      <c r="C1135" t="s">
        <v>14</v>
      </c>
      <c r="D1135" s="27">
        <v>375720</v>
      </c>
      <c r="E1135" s="27">
        <v>48209395</v>
      </c>
      <c r="F1135" s="28">
        <v>7.7935016608277303</v>
      </c>
      <c r="G1135" s="28">
        <v>1</v>
      </c>
    </row>
    <row r="1136" spans="1:7" x14ac:dyDescent="0.35">
      <c r="A1136" t="s">
        <v>62</v>
      </c>
      <c r="B1136" t="s">
        <v>15</v>
      </c>
      <c r="C1136" t="s">
        <v>9</v>
      </c>
      <c r="D1136" s="27">
        <v>238</v>
      </c>
      <c r="E1136" s="27">
        <v>41981</v>
      </c>
      <c r="F1136" s="28">
        <v>5.6692313189299899</v>
      </c>
      <c r="G1136" s="28">
        <v>0.97840636794725</v>
      </c>
    </row>
    <row r="1137" spans="1:7" x14ac:dyDescent="0.35">
      <c r="A1137" t="s">
        <v>62</v>
      </c>
      <c r="B1137" t="s">
        <v>15</v>
      </c>
      <c r="C1137" t="s">
        <v>10</v>
      </c>
      <c r="D1137" s="27">
        <v>759</v>
      </c>
      <c r="E1137" s="27">
        <v>30923</v>
      </c>
      <c r="F1137" s="28">
        <v>24.5448371762119</v>
      </c>
      <c r="G1137" s="28">
        <v>4.2359931430645297</v>
      </c>
    </row>
    <row r="1138" spans="1:7" x14ac:dyDescent="0.35">
      <c r="A1138" t="s">
        <v>62</v>
      </c>
      <c r="B1138" t="s">
        <v>15</v>
      </c>
      <c r="C1138" t="s">
        <v>11</v>
      </c>
      <c r="D1138" s="27">
        <v>281</v>
      </c>
      <c r="E1138" s="27">
        <v>28277</v>
      </c>
      <c r="F1138" s="28">
        <v>9.9374049580931505</v>
      </c>
      <c r="G1138" s="28">
        <v>1.71501562467626</v>
      </c>
    </row>
    <row r="1139" spans="1:7" x14ac:dyDescent="0.35">
      <c r="A1139" t="s">
        <v>62</v>
      </c>
      <c r="B1139" t="s">
        <v>15</v>
      </c>
      <c r="C1139" t="s">
        <v>12</v>
      </c>
      <c r="D1139" s="27">
        <v>426</v>
      </c>
      <c r="E1139" s="27"/>
      <c r="F1139" s="28"/>
      <c r="G1139" s="28"/>
    </row>
    <row r="1140" spans="1:7" x14ac:dyDescent="0.35">
      <c r="A1140" t="s">
        <v>62</v>
      </c>
      <c r="B1140" t="s">
        <v>15</v>
      </c>
      <c r="C1140" t="s">
        <v>13</v>
      </c>
      <c r="D1140" s="27">
        <v>50</v>
      </c>
      <c r="E1140" s="27">
        <v>6404</v>
      </c>
      <c r="F1140" s="28">
        <v>7.8076202373516503</v>
      </c>
      <c r="G1140" s="28">
        <v>1.3474534604420501</v>
      </c>
    </row>
    <row r="1141" spans="1:7" x14ac:dyDescent="0.35">
      <c r="A1141" t="s">
        <v>62</v>
      </c>
      <c r="B1141" t="s">
        <v>15</v>
      </c>
      <c r="C1141" t="s">
        <v>14</v>
      </c>
      <c r="D1141" s="27">
        <v>8645</v>
      </c>
      <c r="E1141" s="27">
        <v>1491970</v>
      </c>
      <c r="F1141" s="28">
        <v>5.7943524333599203</v>
      </c>
      <c r="G1141" s="28">
        <v>1</v>
      </c>
    </row>
    <row r="1142" spans="1:7" x14ac:dyDescent="0.35">
      <c r="A1142" t="s">
        <v>62</v>
      </c>
      <c r="B1142" t="s">
        <v>16</v>
      </c>
      <c r="C1142" t="s">
        <v>9</v>
      </c>
      <c r="D1142" s="27">
        <v>452</v>
      </c>
      <c r="E1142" s="27">
        <v>85286</v>
      </c>
      <c r="F1142" s="28">
        <v>5.2998147409891398</v>
      </c>
      <c r="G1142" s="28">
        <v>1.53939110106536</v>
      </c>
    </row>
    <row r="1143" spans="1:7" x14ac:dyDescent="0.35">
      <c r="A1143" t="s">
        <v>62</v>
      </c>
      <c r="B1143" t="s">
        <v>16</v>
      </c>
      <c r="C1143" t="s">
        <v>10</v>
      </c>
      <c r="D1143" s="27">
        <v>235</v>
      </c>
      <c r="E1143" s="27">
        <v>29725</v>
      </c>
      <c r="F1143" s="28">
        <v>7.9058031959629904</v>
      </c>
      <c r="G1143" s="28">
        <v>2.2963299061219802</v>
      </c>
    </row>
    <row r="1144" spans="1:7" x14ac:dyDescent="0.35">
      <c r="A1144" t="s">
        <v>62</v>
      </c>
      <c r="B1144" t="s">
        <v>16</v>
      </c>
      <c r="C1144" t="s">
        <v>11</v>
      </c>
      <c r="D1144" s="27">
        <v>138</v>
      </c>
      <c r="E1144" s="27">
        <v>18456</v>
      </c>
      <c r="F1144" s="28">
        <v>7.4772431729518898</v>
      </c>
      <c r="G1144" s="28">
        <v>2.1718498029603901</v>
      </c>
    </row>
    <row r="1145" spans="1:7" x14ac:dyDescent="0.35">
      <c r="A1145" t="s">
        <v>62</v>
      </c>
      <c r="B1145" t="s">
        <v>16</v>
      </c>
      <c r="C1145" t="s">
        <v>12</v>
      </c>
      <c r="D1145" s="27">
        <v>496</v>
      </c>
      <c r="E1145" s="27"/>
      <c r="F1145" s="28"/>
      <c r="G1145" s="28"/>
    </row>
    <row r="1146" spans="1:7" x14ac:dyDescent="0.35">
      <c r="A1146" t="s">
        <v>62</v>
      </c>
      <c r="B1146" t="s">
        <v>16</v>
      </c>
      <c r="C1146" t="s">
        <v>13</v>
      </c>
      <c r="D1146" s="27">
        <v>10</v>
      </c>
      <c r="E1146" s="27">
        <v>4947</v>
      </c>
      <c r="F1146" s="28">
        <v>2.0214271275520499</v>
      </c>
      <c r="G1146" s="28">
        <v>0.58714635957727201</v>
      </c>
    </row>
    <row r="1147" spans="1:7" x14ac:dyDescent="0.35">
      <c r="A1147" t="s">
        <v>62</v>
      </c>
      <c r="B1147" t="s">
        <v>16</v>
      </c>
      <c r="C1147" t="s">
        <v>14</v>
      </c>
      <c r="D1147" s="27">
        <v>1641</v>
      </c>
      <c r="E1147" s="27">
        <v>476647</v>
      </c>
      <c r="F1147" s="28">
        <v>3.44279938822651</v>
      </c>
      <c r="G1147" s="28">
        <v>1</v>
      </c>
    </row>
    <row r="1148" spans="1:7" x14ac:dyDescent="0.35">
      <c r="A1148" t="s">
        <v>62</v>
      </c>
      <c r="B1148" t="s">
        <v>17</v>
      </c>
      <c r="C1148" t="s">
        <v>9</v>
      </c>
      <c r="D1148" s="27">
        <v>449</v>
      </c>
      <c r="E1148" s="27"/>
      <c r="F1148" s="28"/>
      <c r="G1148" s="28"/>
    </row>
    <row r="1149" spans="1:7" x14ac:dyDescent="0.35">
      <c r="A1149" t="s">
        <v>62</v>
      </c>
      <c r="B1149" t="s">
        <v>17</v>
      </c>
      <c r="C1149" t="s">
        <v>10</v>
      </c>
      <c r="D1149" s="27">
        <v>812</v>
      </c>
      <c r="E1149" s="27"/>
      <c r="F1149" s="28"/>
      <c r="G1149" s="28"/>
    </row>
    <row r="1150" spans="1:7" x14ac:dyDescent="0.35">
      <c r="A1150" t="s">
        <v>62</v>
      </c>
      <c r="B1150" t="s">
        <v>17</v>
      </c>
      <c r="C1150" t="s">
        <v>11</v>
      </c>
      <c r="D1150" s="27">
        <v>292</v>
      </c>
      <c r="E1150" s="27"/>
      <c r="F1150" s="28"/>
      <c r="G1150" s="28"/>
    </row>
    <row r="1151" spans="1:7" x14ac:dyDescent="0.35">
      <c r="A1151" t="s">
        <v>62</v>
      </c>
      <c r="B1151" t="s">
        <v>17</v>
      </c>
      <c r="C1151" t="s">
        <v>12</v>
      </c>
      <c r="D1151" s="27">
        <v>1097</v>
      </c>
      <c r="E1151" s="27"/>
      <c r="F1151" s="28"/>
      <c r="G1151" s="28"/>
    </row>
    <row r="1152" spans="1:7" x14ac:dyDescent="0.35">
      <c r="A1152" t="s">
        <v>62</v>
      </c>
      <c r="B1152" t="s">
        <v>17</v>
      </c>
      <c r="C1152" t="s">
        <v>13</v>
      </c>
      <c r="D1152" s="27">
        <v>42</v>
      </c>
      <c r="E1152" s="27"/>
      <c r="F1152" s="28"/>
      <c r="G1152" s="28"/>
    </row>
    <row r="1153" spans="1:7" x14ac:dyDescent="0.35">
      <c r="A1153" t="s">
        <v>62</v>
      </c>
      <c r="B1153" t="s">
        <v>17</v>
      </c>
      <c r="C1153" t="s">
        <v>14</v>
      </c>
      <c r="D1153" s="27">
        <v>4130</v>
      </c>
      <c r="E1153" s="27"/>
      <c r="F1153" s="28"/>
      <c r="G1153" s="28"/>
    </row>
    <row r="1154" spans="1:7" x14ac:dyDescent="0.35">
      <c r="A1154" t="s">
        <v>62</v>
      </c>
      <c r="B1154" t="s">
        <v>18</v>
      </c>
      <c r="C1154" t="s">
        <v>9</v>
      </c>
      <c r="D1154" s="27">
        <v>434</v>
      </c>
      <c r="E1154" s="27">
        <v>47130</v>
      </c>
      <c r="F1154" s="28">
        <v>9.2085720347973705</v>
      </c>
      <c r="G1154" s="28">
        <v>1.3794459894872899</v>
      </c>
    </row>
    <row r="1155" spans="1:7" x14ac:dyDescent="0.35">
      <c r="A1155" t="s">
        <v>62</v>
      </c>
      <c r="B1155" t="s">
        <v>18</v>
      </c>
      <c r="C1155" t="s">
        <v>10</v>
      </c>
      <c r="D1155" s="27">
        <v>254</v>
      </c>
      <c r="E1155" s="27">
        <v>10174</v>
      </c>
      <c r="F1155" s="28">
        <v>24.9655985846275</v>
      </c>
      <c r="G1155" s="28">
        <v>3.7398518155232998</v>
      </c>
    </row>
    <row r="1156" spans="1:7" x14ac:dyDescent="0.35">
      <c r="A1156" t="s">
        <v>62</v>
      </c>
      <c r="B1156" t="s">
        <v>18</v>
      </c>
      <c r="C1156" t="s">
        <v>11</v>
      </c>
      <c r="D1156" s="27">
        <v>144</v>
      </c>
      <c r="E1156" s="27">
        <v>16029</v>
      </c>
      <c r="F1156" s="28">
        <v>8.9837170129140898</v>
      </c>
      <c r="G1156" s="28">
        <v>1.3457626608473201</v>
      </c>
    </row>
    <row r="1157" spans="1:7" x14ac:dyDescent="0.35">
      <c r="A1157" t="s">
        <v>62</v>
      </c>
      <c r="B1157" t="s">
        <v>18</v>
      </c>
      <c r="C1157" t="s">
        <v>12</v>
      </c>
      <c r="D1157" s="27">
        <v>309</v>
      </c>
      <c r="E1157" s="27"/>
      <c r="F1157" s="28"/>
      <c r="G1157" s="28"/>
    </row>
    <row r="1158" spans="1:7" x14ac:dyDescent="0.35">
      <c r="A1158" t="s">
        <v>62</v>
      </c>
      <c r="B1158" t="s">
        <v>18</v>
      </c>
      <c r="C1158" t="s">
        <v>13</v>
      </c>
      <c r="D1158" s="27">
        <v>33</v>
      </c>
      <c r="E1158" s="27">
        <v>4977</v>
      </c>
      <c r="F1158" s="28">
        <v>6.6305003013863804</v>
      </c>
      <c r="G1158" s="28">
        <v>0.99325031226114402</v>
      </c>
    </row>
    <row r="1159" spans="1:7" x14ac:dyDescent="0.35">
      <c r="A1159" t="s">
        <v>62</v>
      </c>
      <c r="B1159" t="s">
        <v>18</v>
      </c>
      <c r="C1159" t="s">
        <v>14</v>
      </c>
      <c r="D1159" s="27">
        <v>4850</v>
      </c>
      <c r="E1159" s="27">
        <v>726531</v>
      </c>
      <c r="F1159" s="28">
        <v>6.6755582349548703</v>
      </c>
      <c r="G1159" s="28">
        <v>1</v>
      </c>
    </row>
    <row r="1160" spans="1:7" x14ac:dyDescent="0.35">
      <c r="A1160" t="s">
        <v>62</v>
      </c>
      <c r="B1160" t="s">
        <v>19</v>
      </c>
      <c r="C1160" t="s">
        <v>9</v>
      </c>
      <c r="D1160" s="27">
        <v>175</v>
      </c>
      <c r="E1160" s="27">
        <v>16011</v>
      </c>
      <c r="F1160" s="28">
        <v>10.929985634875999</v>
      </c>
      <c r="G1160" s="28">
        <v>1.2521559503525701</v>
      </c>
    </row>
    <row r="1161" spans="1:7" x14ac:dyDescent="0.35">
      <c r="A1161" t="s">
        <v>62</v>
      </c>
      <c r="B1161" t="s">
        <v>19</v>
      </c>
      <c r="C1161" t="s">
        <v>10</v>
      </c>
      <c r="D1161" s="27">
        <v>138</v>
      </c>
      <c r="E1161" s="27">
        <v>3264</v>
      </c>
      <c r="F1161" s="28">
        <v>42.279411764705898</v>
      </c>
      <c r="G1161" s="28">
        <v>4.8435943821973204</v>
      </c>
    </row>
    <row r="1162" spans="1:7" x14ac:dyDescent="0.35">
      <c r="A1162" t="s">
        <v>62</v>
      </c>
      <c r="B1162" t="s">
        <v>19</v>
      </c>
      <c r="C1162" t="s">
        <v>11</v>
      </c>
      <c r="D1162" s="27">
        <v>139</v>
      </c>
      <c r="E1162" s="27">
        <v>10423</v>
      </c>
      <c r="F1162" s="28">
        <v>13.3358917777991</v>
      </c>
      <c r="G1162" s="28">
        <v>1.5277802552224899</v>
      </c>
    </row>
    <row r="1163" spans="1:7" x14ac:dyDescent="0.35">
      <c r="A1163" t="s">
        <v>62</v>
      </c>
      <c r="B1163" t="s">
        <v>19</v>
      </c>
      <c r="C1163" t="s">
        <v>12</v>
      </c>
      <c r="D1163" s="27">
        <v>165</v>
      </c>
      <c r="E1163" s="27"/>
      <c r="F1163" s="28"/>
      <c r="G1163" s="28"/>
    </row>
    <row r="1164" spans="1:7" x14ac:dyDescent="0.35">
      <c r="A1164" t="s">
        <v>62</v>
      </c>
      <c r="B1164" t="s">
        <v>19</v>
      </c>
      <c r="C1164" t="s">
        <v>13</v>
      </c>
      <c r="D1164" s="27">
        <v>57</v>
      </c>
      <c r="E1164" s="27">
        <v>2013</v>
      </c>
      <c r="F1164" s="28">
        <v>28.315946348733199</v>
      </c>
      <c r="G1164" s="28">
        <v>3.2439183265982998</v>
      </c>
    </row>
    <row r="1165" spans="1:7" x14ac:dyDescent="0.35">
      <c r="A1165" t="s">
        <v>62</v>
      </c>
      <c r="B1165" t="s">
        <v>19</v>
      </c>
      <c r="C1165" t="s">
        <v>14</v>
      </c>
      <c r="D1165" s="27">
        <v>8694</v>
      </c>
      <c r="E1165" s="27">
        <v>995998</v>
      </c>
      <c r="F1165" s="28">
        <v>8.7289331906289007</v>
      </c>
      <c r="G1165" s="28">
        <v>1</v>
      </c>
    </row>
    <row r="1166" spans="1:7" x14ac:dyDescent="0.35">
      <c r="A1166" t="s">
        <v>62</v>
      </c>
      <c r="B1166" t="s">
        <v>20</v>
      </c>
      <c r="C1166" t="s">
        <v>9</v>
      </c>
      <c r="D1166" s="27">
        <v>259</v>
      </c>
      <c r="E1166" s="27">
        <v>19573</v>
      </c>
      <c r="F1166" s="28">
        <v>13.232514177693799</v>
      </c>
      <c r="G1166" s="28">
        <v>0.79171911398249195</v>
      </c>
    </row>
    <row r="1167" spans="1:7" x14ac:dyDescent="0.35">
      <c r="A1167" t="s">
        <v>62</v>
      </c>
      <c r="B1167" t="s">
        <v>20</v>
      </c>
      <c r="C1167" t="s">
        <v>10</v>
      </c>
      <c r="D1167" s="27">
        <v>129</v>
      </c>
      <c r="E1167" s="27">
        <v>3156</v>
      </c>
      <c r="F1167" s="28">
        <v>40.874524714828901</v>
      </c>
      <c r="G1167" s="28">
        <v>2.4455777682997999</v>
      </c>
    </row>
    <row r="1168" spans="1:7" x14ac:dyDescent="0.35">
      <c r="A1168" t="s">
        <v>62</v>
      </c>
      <c r="B1168" t="s">
        <v>20</v>
      </c>
      <c r="C1168" t="s">
        <v>11</v>
      </c>
      <c r="D1168" s="27">
        <v>64</v>
      </c>
      <c r="E1168" s="27">
        <v>5762</v>
      </c>
      <c r="F1168" s="28">
        <v>11.107254425546699</v>
      </c>
      <c r="G1168" s="28">
        <v>0.66456196566150805</v>
      </c>
    </row>
    <row r="1169" spans="1:7" x14ac:dyDescent="0.35">
      <c r="A1169" t="s">
        <v>62</v>
      </c>
      <c r="B1169" t="s">
        <v>20</v>
      </c>
      <c r="C1169" t="s">
        <v>12</v>
      </c>
      <c r="D1169" s="27">
        <v>37</v>
      </c>
      <c r="E1169" s="27"/>
      <c r="F1169" s="28"/>
      <c r="G1169" s="28"/>
    </row>
    <row r="1170" spans="1:7" x14ac:dyDescent="0.35">
      <c r="A1170" t="s">
        <v>62</v>
      </c>
      <c r="B1170" t="s">
        <v>20</v>
      </c>
      <c r="C1170" t="s">
        <v>13</v>
      </c>
      <c r="D1170" s="27">
        <v>30</v>
      </c>
      <c r="E1170" s="27">
        <v>2280</v>
      </c>
      <c r="F1170" s="28">
        <v>13.157894736842101</v>
      </c>
      <c r="G1170" s="28">
        <v>0.78725453251266597</v>
      </c>
    </row>
    <row r="1171" spans="1:7" x14ac:dyDescent="0.35">
      <c r="A1171" t="s">
        <v>62</v>
      </c>
      <c r="B1171" t="s">
        <v>20</v>
      </c>
      <c r="C1171" t="s">
        <v>14</v>
      </c>
      <c r="D1171" s="27">
        <v>8799</v>
      </c>
      <c r="E1171" s="27">
        <v>526456</v>
      </c>
      <c r="F1171" s="28">
        <v>16.713647484310201</v>
      </c>
      <c r="G1171" s="28">
        <v>1</v>
      </c>
    </row>
    <row r="1172" spans="1:7" x14ac:dyDescent="0.35">
      <c r="A1172" t="s">
        <v>62</v>
      </c>
      <c r="B1172" t="s">
        <v>21</v>
      </c>
      <c r="C1172" t="s">
        <v>9</v>
      </c>
      <c r="D1172" s="27">
        <v>98</v>
      </c>
      <c r="E1172" s="27">
        <v>4066</v>
      </c>
      <c r="F1172" s="28">
        <v>24.102311854402402</v>
      </c>
      <c r="G1172" s="28">
        <v>2.1666420245640099</v>
      </c>
    </row>
    <row r="1173" spans="1:7" x14ac:dyDescent="0.35">
      <c r="A1173" t="s">
        <v>62</v>
      </c>
      <c r="B1173" t="s">
        <v>21</v>
      </c>
      <c r="C1173" t="s">
        <v>10</v>
      </c>
      <c r="D1173" s="27">
        <v>11</v>
      </c>
      <c r="E1173" s="27">
        <v>579</v>
      </c>
      <c r="F1173" s="28">
        <v>18.9982728842832</v>
      </c>
      <c r="G1173" s="28">
        <v>1.7078219165811901</v>
      </c>
    </row>
    <row r="1174" spans="1:7" x14ac:dyDescent="0.35">
      <c r="A1174" t="s">
        <v>62</v>
      </c>
      <c r="B1174" t="s">
        <v>21</v>
      </c>
      <c r="C1174" t="s">
        <v>11</v>
      </c>
      <c r="D1174" s="27">
        <v>29</v>
      </c>
      <c r="E1174" s="27">
        <v>2504</v>
      </c>
      <c r="F1174" s="28">
        <v>11.581469648562299</v>
      </c>
      <c r="G1174" s="28">
        <v>1.0410992521534601</v>
      </c>
    </row>
    <row r="1175" spans="1:7" x14ac:dyDescent="0.35">
      <c r="A1175" t="s">
        <v>62</v>
      </c>
      <c r="B1175" t="s">
        <v>21</v>
      </c>
      <c r="C1175" t="s">
        <v>12</v>
      </c>
      <c r="D1175" s="27">
        <v>532</v>
      </c>
      <c r="E1175" s="27"/>
      <c r="F1175" s="28"/>
      <c r="G1175" s="28"/>
    </row>
    <row r="1176" spans="1:7" x14ac:dyDescent="0.35">
      <c r="A1176" t="s">
        <v>62</v>
      </c>
      <c r="B1176" t="s">
        <v>21</v>
      </c>
      <c r="C1176" t="s">
        <v>13</v>
      </c>
      <c r="D1176" s="27">
        <v>8</v>
      </c>
      <c r="E1176" s="27">
        <v>452</v>
      </c>
      <c r="F1176" s="28">
        <v>17.699115044247801</v>
      </c>
      <c r="G1176" s="28">
        <v>1.5910360252622899</v>
      </c>
    </row>
    <row r="1177" spans="1:7" x14ac:dyDescent="0.35">
      <c r="A1177" t="s">
        <v>62</v>
      </c>
      <c r="B1177" t="s">
        <v>21</v>
      </c>
      <c r="C1177" t="s">
        <v>14</v>
      </c>
      <c r="D1177" s="27">
        <v>5476</v>
      </c>
      <c r="E1177" s="27">
        <v>492257</v>
      </c>
      <c r="F1177" s="28">
        <v>11.124270452223101</v>
      </c>
      <c r="G1177" s="28">
        <v>1</v>
      </c>
    </row>
    <row r="1178" spans="1:7" x14ac:dyDescent="0.35">
      <c r="A1178" t="s">
        <v>62</v>
      </c>
      <c r="B1178" t="s">
        <v>22</v>
      </c>
      <c r="C1178" t="s">
        <v>9</v>
      </c>
      <c r="D1178" s="27">
        <v>364</v>
      </c>
      <c r="E1178" s="27">
        <v>39890</v>
      </c>
      <c r="F1178" s="28">
        <v>9.1250940085234404</v>
      </c>
      <c r="G1178" s="28">
        <v>1.8752542013253899</v>
      </c>
    </row>
    <row r="1179" spans="1:7" x14ac:dyDescent="0.35">
      <c r="A1179" t="s">
        <v>62</v>
      </c>
      <c r="B1179" t="s">
        <v>22</v>
      </c>
      <c r="C1179" t="s">
        <v>10</v>
      </c>
      <c r="D1179" s="27">
        <v>133</v>
      </c>
      <c r="E1179" s="27">
        <v>10090</v>
      </c>
      <c r="F1179" s="28">
        <v>13.181367690783</v>
      </c>
      <c r="G1179" s="28">
        <v>2.7088395054633798</v>
      </c>
    </row>
    <row r="1180" spans="1:7" x14ac:dyDescent="0.35">
      <c r="A1180" t="s">
        <v>62</v>
      </c>
      <c r="B1180" t="s">
        <v>22</v>
      </c>
      <c r="C1180" t="s">
        <v>11</v>
      </c>
      <c r="D1180" s="27">
        <v>161</v>
      </c>
      <c r="E1180" s="27">
        <v>14351</v>
      </c>
      <c r="F1180" s="28">
        <v>11.218730402062601</v>
      </c>
      <c r="G1180" s="28">
        <v>2.3055073515246902</v>
      </c>
    </row>
    <row r="1181" spans="1:7" x14ac:dyDescent="0.35">
      <c r="A1181" t="s">
        <v>62</v>
      </c>
      <c r="B1181" t="s">
        <v>22</v>
      </c>
      <c r="C1181" t="s">
        <v>12</v>
      </c>
      <c r="D1181" s="27">
        <v>185</v>
      </c>
      <c r="E1181" s="27"/>
      <c r="F1181" s="28"/>
      <c r="G1181" s="28"/>
    </row>
    <row r="1182" spans="1:7" x14ac:dyDescent="0.35">
      <c r="A1182" t="s">
        <v>62</v>
      </c>
      <c r="B1182" t="s">
        <v>22</v>
      </c>
      <c r="C1182" t="s">
        <v>13</v>
      </c>
      <c r="D1182" s="27">
        <v>11</v>
      </c>
      <c r="E1182" s="27">
        <v>4262</v>
      </c>
      <c r="F1182" s="28">
        <v>2.5809479117785101</v>
      </c>
      <c r="G1182" s="28">
        <v>0.530398197590493</v>
      </c>
    </row>
    <row r="1183" spans="1:7" x14ac:dyDescent="0.35">
      <c r="A1183" t="s">
        <v>62</v>
      </c>
      <c r="B1183" t="s">
        <v>22</v>
      </c>
      <c r="C1183" t="s">
        <v>14</v>
      </c>
      <c r="D1183" s="27">
        <v>4622</v>
      </c>
      <c r="E1183" s="27">
        <v>949845</v>
      </c>
      <c r="F1183" s="28">
        <v>4.8660570935257903</v>
      </c>
      <c r="G1183" s="28">
        <v>1</v>
      </c>
    </row>
    <row r="1184" spans="1:7" x14ac:dyDescent="0.35">
      <c r="A1184" t="s">
        <v>62</v>
      </c>
      <c r="B1184" t="s">
        <v>23</v>
      </c>
      <c r="C1184" t="s">
        <v>9</v>
      </c>
      <c r="D1184" s="27">
        <v>233</v>
      </c>
      <c r="E1184" s="27">
        <v>17405</v>
      </c>
      <c r="F1184" s="28">
        <v>13.386957770755499</v>
      </c>
      <c r="G1184" s="28">
        <v>2.88118988256806</v>
      </c>
    </row>
    <row r="1185" spans="1:7" x14ac:dyDescent="0.35">
      <c r="A1185" t="s">
        <v>62</v>
      </c>
      <c r="B1185" t="s">
        <v>23</v>
      </c>
      <c r="C1185" t="s">
        <v>10</v>
      </c>
      <c r="D1185" s="27">
        <v>136</v>
      </c>
      <c r="E1185" s="27">
        <v>4106</v>
      </c>
      <c r="F1185" s="28">
        <v>33.122260107160301</v>
      </c>
      <c r="G1185" s="28">
        <v>7.1286936391935596</v>
      </c>
    </row>
    <row r="1186" spans="1:7" x14ac:dyDescent="0.35">
      <c r="A1186" t="s">
        <v>62</v>
      </c>
      <c r="B1186" t="s">
        <v>23</v>
      </c>
      <c r="C1186" t="s">
        <v>11</v>
      </c>
      <c r="D1186" s="27">
        <v>68</v>
      </c>
      <c r="E1186" s="27">
        <v>15645</v>
      </c>
      <c r="F1186" s="28">
        <v>4.34643656120166</v>
      </c>
      <c r="G1186" s="28">
        <v>0.93545593104917801</v>
      </c>
    </row>
    <row r="1187" spans="1:7" x14ac:dyDescent="0.35">
      <c r="A1187" t="s">
        <v>62</v>
      </c>
      <c r="B1187" t="s">
        <v>23</v>
      </c>
      <c r="C1187" t="s">
        <v>12</v>
      </c>
      <c r="D1187" s="27">
        <v>496</v>
      </c>
      <c r="E1187" s="27"/>
      <c r="F1187" s="28"/>
      <c r="G1187" s="28"/>
    </row>
    <row r="1188" spans="1:7" x14ac:dyDescent="0.35">
      <c r="A1188" t="s">
        <v>62</v>
      </c>
      <c r="B1188" t="s">
        <v>23</v>
      </c>
      <c r="C1188" t="s">
        <v>13</v>
      </c>
      <c r="D1188" s="27">
        <v>12</v>
      </c>
      <c r="E1188" s="27">
        <v>3756</v>
      </c>
      <c r="F1188" s="28">
        <v>3.19488817891374</v>
      </c>
      <c r="G1188" s="28">
        <v>0.68761548774968895</v>
      </c>
    </row>
    <row r="1189" spans="1:7" x14ac:dyDescent="0.35">
      <c r="A1189" t="s">
        <v>62</v>
      </c>
      <c r="B1189" t="s">
        <v>23</v>
      </c>
      <c r="C1189" t="s">
        <v>14</v>
      </c>
      <c r="D1189" s="27">
        <v>7561</v>
      </c>
      <c r="E1189" s="27">
        <v>1627306</v>
      </c>
      <c r="F1189" s="28">
        <v>4.6463295778421498</v>
      </c>
      <c r="G1189" s="28">
        <v>1</v>
      </c>
    </row>
    <row r="1190" spans="1:7" x14ac:dyDescent="0.35">
      <c r="A1190" t="s">
        <v>62</v>
      </c>
      <c r="B1190" t="s">
        <v>24</v>
      </c>
      <c r="C1190" t="s">
        <v>9</v>
      </c>
      <c r="D1190" s="27">
        <v>155</v>
      </c>
      <c r="E1190" s="27">
        <v>14175</v>
      </c>
      <c r="F1190" s="28">
        <v>10.934744268077599</v>
      </c>
      <c r="G1190" s="28">
        <v>1.24136184900813</v>
      </c>
    </row>
    <row r="1191" spans="1:7" x14ac:dyDescent="0.35">
      <c r="A1191" t="s">
        <v>62</v>
      </c>
      <c r="B1191" t="s">
        <v>24</v>
      </c>
      <c r="C1191" t="s">
        <v>10</v>
      </c>
      <c r="D1191" s="27">
        <v>361</v>
      </c>
      <c r="E1191" s="27">
        <v>3208</v>
      </c>
      <c r="F1191" s="28">
        <v>112.531172069825</v>
      </c>
      <c r="G1191" s="28">
        <v>12.775049914926701</v>
      </c>
    </row>
    <row r="1192" spans="1:7" x14ac:dyDescent="0.35">
      <c r="A1192" t="s">
        <v>62</v>
      </c>
      <c r="B1192" t="s">
        <v>24</v>
      </c>
      <c r="C1192" t="s">
        <v>11</v>
      </c>
      <c r="D1192" s="27">
        <v>174</v>
      </c>
      <c r="E1192" s="27">
        <v>9507</v>
      </c>
      <c r="F1192" s="28">
        <v>18.302303565793601</v>
      </c>
      <c r="G1192" s="28">
        <v>2.0777606534309898</v>
      </c>
    </row>
    <row r="1193" spans="1:7" x14ac:dyDescent="0.35">
      <c r="A1193" t="s">
        <v>62</v>
      </c>
      <c r="B1193" t="s">
        <v>24</v>
      </c>
      <c r="C1193" t="s">
        <v>12</v>
      </c>
      <c r="D1193" s="27">
        <v>201</v>
      </c>
      <c r="E1193" s="27"/>
      <c r="F1193" s="28"/>
      <c r="G1193" s="28"/>
    </row>
    <row r="1194" spans="1:7" x14ac:dyDescent="0.35">
      <c r="A1194" t="s">
        <v>62</v>
      </c>
      <c r="B1194" t="s">
        <v>24</v>
      </c>
      <c r="C1194" t="s">
        <v>13</v>
      </c>
      <c r="D1194" s="27">
        <v>0</v>
      </c>
      <c r="E1194" s="27">
        <v>2514</v>
      </c>
      <c r="F1194" s="28">
        <v>0</v>
      </c>
      <c r="G1194" s="28">
        <v>0</v>
      </c>
    </row>
    <row r="1195" spans="1:7" x14ac:dyDescent="0.35">
      <c r="A1195" t="s">
        <v>62</v>
      </c>
      <c r="B1195" t="s">
        <v>24</v>
      </c>
      <c r="C1195" t="s">
        <v>14</v>
      </c>
      <c r="D1195" s="27">
        <v>6295</v>
      </c>
      <c r="E1195" s="27">
        <v>714637</v>
      </c>
      <c r="F1195" s="28">
        <v>8.8086678971281902</v>
      </c>
      <c r="G1195" s="28">
        <v>1</v>
      </c>
    </row>
    <row r="1196" spans="1:7" x14ac:dyDescent="0.35">
      <c r="A1196" t="s">
        <v>62</v>
      </c>
      <c r="B1196" t="s">
        <v>25</v>
      </c>
      <c r="C1196" t="s">
        <v>9</v>
      </c>
      <c r="D1196" s="27">
        <v>36</v>
      </c>
      <c r="E1196" s="27">
        <v>7061</v>
      </c>
      <c r="F1196" s="28">
        <v>5.0984279847047196</v>
      </c>
      <c r="G1196" s="28">
        <v>0.38056778773523903</v>
      </c>
    </row>
    <row r="1197" spans="1:7" x14ac:dyDescent="0.35">
      <c r="A1197" t="s">
        <v>62</v>
      </c>
      <c r="B1197" t="s">
        <v>25</v>
      </c>
      <c r="C1197" t="s">
        <v>10</v>
      </c>
      <c r="D1197" s="27">
        <v>13</v>
      </c>
      <c r="E1197" s="27">
        <v>1058</v>
      </c>
      <c r="F1197" s="28">
        <v>12.287334593572799</v>
      </c>
      <c r="G1197" s="28">
        <v>0.91717756090056601</v>
      </c>
    </row>
    <row r="1198" spans="1:7" x14ac:dyDescent="0.35">
      <c r="A1198" t="s">
        <v>62</v>
      </c>
      <c r="B1198" t="s">
        <v>25</v>
      </c>
      <c r="C1198" t="s">
        <v>11</v>
      </c>
      <c r="D1198" s="27">
        <v>15</v>
      </c>
      <c r="E1198" s="27">
        <v>4240</v>
      </c>
      <c r="F1198" s="28">
        <v>3.5377358490566002</v>
      </c>
      <c r="G1198" s="28">
        <v>0.26407126073098702</v>
      </c>
    </row>
    <row r="1199" spans="1:7" x14ac:dyDescent="0.35">
      <c r="A1199" t="s">
        <v>62</v>
      </c>
      <c r="B1199" t="s">
        <v>25</v>
      </c>
      <c r="C1199" t="s">
        <v>12</v>
      </c>
      <c r="D1199" s="27">
        <v>17</v>
      </c>
      <c r="E1199" s="27"/>
      <c r="F1199" s="28"/>
      <c r="G1199" s="28"/>
    </row>
    <row r="1200" spans="1:7" x14ac:dyDescent="0.35">
      <c r="A1200" t="s">
        <v>62</v>
      </c>
      <c r="B1200" t="s">
        <v>25</v>
      </c>
      <c r="C1200" t="s">
        <v>13</v>
      </c>
      <c r="D1200" s="27">
        <v>15</v>
      </c>
      <c r="E1200" s="27">
        <v>1083</v>
      </c>
      <c r="F1200" s="28">
        <v>13.8504155124654</v>
      </c>
      <c r="G1200" s="28">
        <v>1.03385239658299</v>
      </c>
    </row>
    <row r="1201" spans="1:7" x14ac:dyDescent="0.35">
      <c r="A1201" t="s">
        <v>62</v>
      </c>
      <c r="B1201" t="s">
        <v>25</v>
      </c>
      <c r="C1201" t="s">
        <v>14</v>
      </c>
      <c r="D1201" s="27">
        <v>8110</v>
      </c>
      <c r="E1201" s="27">
        <v>605364</v>
      </c>
      <c r="F1201" s="28">
        <v>13.396898395015199</v>
      </c>
      <c r="G1201" s="28">
        <v>1</v>
      </c>
    </row>
    <row r="1202" spans="1:7" x14ac:dyDescent="0.35">
      <c r="A1202" t="s">
        <v>62</v>
      </c>
      <c r="B1202" t="s">
        <v>26</v>
      </c>
      <c r="C1202" t="s">
        <v>9</v>
      </c>
      <c r="D1202" s="27">
        <v>54</v>
      </c>
      <c r="E1202" s="27">
        <v>5270</v>
      </c>
      <c r="F1202" s="28">
        <v>10.246679316888001</v>
      </c>
      <c r="G1202" s="28">
        <v>1.0368168614161699</v>
      </c>
    </row>
    <row r="1203" spans="1:7" x14ac:dyDescent="0.35">
      <c r="A1203" t="s">
        <v>62</v>
      </c>
      <c r="B1203" t="s">
        <v>26</v>
      </c>
      <c r="C1203" t="s">
        <v>10</v>
      </c>
      <c r="D1203" s="27">
        <v>47</v>
      </c>
      <c r="E1203" s="27">
        <v>856</v>
      </c>
      <c r="F1203" s="28">
        <v>54.906542056074798</v>
      </c>
      <c r="G1203" s="28">
        <v>5.55575390282472</v>
      </c>
    </row>
    <row r="1204" spans="1:7" x14ac:dyDescent="0.35">
      <c r="A1204" t="s">
        <v>62</v>
      </c>
      <c r="B1204" t="s">
        <v>26</v>
      </c>
      <c r="C1204" t="s">
        <v>11</v>
      </c>
      <c r="D1204" s="27">
        <v>64</v>
      </c>
      <c r="E1204" s="27">
        <v>3262</v>
      </c>
      <c r="F1204" s="28">
        <v>19.619865113427299</v>
      </c>
      <c r="G1204" s="28">
        <v>1.9852487170927</v>
      </c>
    </row>
    <row r="1205" spans="1:7" x14ac:dyDescent="0.35">
      <c r="A1205" t="s">
        <v>62</v>
      </c>
      <c r="B1205" t="s">
        <v>26</v>
      </c>
      <c r="C1205" t="s">
        <v>12</v>
      </c>
      <c r="D1205" s="27">
        <v>45</v>
      </c>
      <c r="E1205" s="27"/>
      <c r="F1205" s="28"/>
      <c r="G1205" s="28"/>
    </row>
    <row r="1206" spans="1:7" x14ac:dyDescent="0.35">
      <c r="A1206" t="s">
        <v>62</v>
      </c>
      <c r="B1206" t="s">
        <v>26</v>
      </c>
      <c r="C1206" t="s">
        <v>13</v>
      </c>
      <c r="D1206" s="27">
        <v>3</v>
      </c>
      <c r="E1206" s="27">
        <v>1012</v>
      </c>
      <c r="F1206" s="28">
        <v>2.9644268774703599</v>
      </c>
      <c r="G1206" s="28">
        <v>0.29995744728058799</v>
      </c>
    </row>
    <row r="1207" spans="1:7" x14ac:dyDescent="0.35">
      <c r="A1207" t="s">
        <v>62</v>
      </c>
      <c r="B1207" t="s">
        <v>26</v>
      </c>
      <c r="C1207" t="s">
        <v>14</v>
      </c>
      <c r="D1207" s="27">
        <v>4988</v>
      </c>
      <c r="E1207" s="27">
        <v>504714</v>
      </c>
      <c r="F1207" s="28">
        <v>9.8828247284600792</v>
      </c>
      <c r="G1207" s="28">
        <v>1</v>
      </c>
    </row>
    <row r="1208" spans="1:7" x14ac:dyDescent="0.35">
      <c r="A1208" t="s">
        <v>62</v>
      </c>
      <c r="B1208" t="s">
        <v>95</v>
      </c>
      <c r="C1208" t="s">
        <v>9</v>
      </c>
      <c r="D1208" s="27">
        <v>42898</v>
      </c>
      <c r="E1208" s="27">
        <v>4143403</v>
      </c>
      <c r="F1208" s="28">
        <v>10.353325515283</v>
      </c>
      <c r="G1208" s="28">
        <v>1.3204848134370799</v>
      </c>
    </row>
    <row r="1209" spans="1:7" x14ac:dyDescent="0.35">
      <c r="A1209" t="s">
        <v>62</v>
      </c>
      <c r="B1209" t="s">
        <v>95</v>
      </c>
      <c r="C1209" t="s">
        <v>10</v>
      </c>
      <c r="D1209" s="27">
        <v>62615</v>
      </c>
      <c r="E1209" s="27">
        <v>1846614</v>
      </c>
      <c r="F1209" s="28">
        <v>33.908006762647702</v>
      </c>
      <c r="G1209" s="28">
        <v>4.3246981772092203</v>
      </c>
    </row>
    <row r="1210" spans="1:7" x14ac:dyDescent="0.35">
      <c r="A1210" t="s">
        <v>62</v>
      </c>
      <c r="B1210" t="s">
        <v>95</v>
      </c>
      <c r="C1210" t="s">
        <v>11</v>
      </c>
      <c r="D1210" s="27">
        <v>14836</v>
      </c>
      <c r="E1210" s="27">
        <v>1192879</v>
      </c>
      <c r="F1210" s="28">
        <v>12.4371373793989</v>
      </c>
      <c r="G1210" s="28">
        <v>1.58625854155596</v>
      </c>
    </row>
    <row r="1211" spans="1:7" x14ac:dyDescent="0.35">
      <c r="A1211" t="s">
        <v>62</v>
      </c>
      <c r="B1211" t="s">
        <v>95</v>
      </c>
      <c r="C1211" t="s">
        <v>12</v>
      </c>
      <c r="D1211" s="27">
        <v>27183</v>
      </c>
      <c r="E1211" s="27"/>
      <c r="F1211" s="28"/>
      <c r="G1211" s="28"/>
    </row>
    <row r="1212" spans="1:7" x14ac:dyDescent="0.35">
      <c r="A1212" t="s">
        <v>62</v>
      </c>
      <c r="B1212" t="s">
        <v>95</v>
      </c>
      <c r="C1212" t="s">
        <v>13</v>
      </c>
      <c r="D1212" s="27">
        <v>5900</v>
      </c>
      <c r="E1212" s="27">
        <v>548418</v>
      </c>
      <c r="F1212" s="28">
        <v>10.7582172722267</v>
      </c>
      <c r="G1212" s="28">
        <v>1.37212555585754</v>
      </c>
    </row>
    <row r="1213" spans="1:7" x14ac:dyDescent="0.35">
      <c r="A1213" t="s">
        <v>62</v>
      </c>
      <c r="B1213" t="s">
        <v>95</v>
      </c>
      <c r="C1213" t="s">
        <v>14</v>
      </c>
      <c r="D1213" s="27">
        <v>355029</v>
      </c>
      <c r="E1213" s="27">
        <v>45281142</v>
      </c>
      <c r="F1213" s="28">
        <v>7.8405487211431204</v>
      </c>
      <c r="G1213" s="28">
        <v>1</v>
      </c>
    </row>
    <row r="1214" spans="1:7" x14ac:dyDescent="0.35">
      <c r="A1214" t="s">
        <v>62</v>
      </c>
      <c r="B1214" t="s">
        <v>27</v>
      </c>
      <c r="C1214" t="s">
        <v>9</v>
      </c>
      <c r="D1214" s="27">
        <v>169</v>
      </c>
      <c r="E1214" s="27">
        <v>47227</v>
      </c>
      <c r="F1214" s="28">
        <v>3.5784614733097602</v>
      </c>
      <c r="G1214" s="28">
        <v>1.40440903250753</v>
      </c>
    </row>
    <row r="1215" spans="1:7" x14ac:dyDescent="0.35">
      <c r="A1215" t="s">
        <v>62</v>
      </c>
      <c r="B1215" t="s">
        <v>27</v>
      </c>
      <c r="C1215" t="s">
        <v>10</v>
      </c>
      <c r="D1215" s="27">
        <v>435</v>
      </c>
      <c r="E1215" s="27">
        <v>34679</v>
      </c>
      <c r="F1215" s="28">
        <v>12.543614291069501</v>
      </c>
      <c r="G1215" s="28">
        <v>4.9228880461789801</v>
      </c>
    </row>
    <row r="1216" spans="1:7" x14ac:dyDescent="0.35">
      <c r="A1216" t="s">
        <v>62</v>
      </c>
      <c r="B1216" t="s">
        <v>27</v>
      </c>
      <c r="C1216" t="s">
        <v>11</v>
      </c>
      <c r="D1216" s="27">
        <v>123</v>
      </c>
      <c r="E1216" s="27">
        <v>27635</v>
      </c>
      <c r="F1216" s="28">
        <v>4.4508775104034699</v>
      </c>
      <c r="G1216" s="28">
        <v>1.746798903612</v>
      </c>
    </row>
    <row r="1217" spans="1:7" x14ac:dyDescent="0.35">
      <c r="A1217" t="s">
        <v>62</v>
      </c>
      <c r="B1217" t="s">
        <v>27</v>
      </c>
      <c r="C1217" t="s">
        <v>12</v>
      </c>
      <c r="D1217" s="27">
        <v>483</v>
      </c>
      <c r="E1217" s="27"/>
      <c r="F1217" s="28"/>
      <c r="G1217" s="28"/>
    </row>
    <row r="1218" spans="1:7" x14ac:dyDescent="0.35">
      <c r="A1218" t="s">
        <v>62</v>
      </c>
      <c r="B1218" t="s">
        <v>27</v>
      </c>
      <c r="C1218" t="s">
        <v>13</v>
      </c>
      <c r="D1218" s="27">
        <v>10</v>
      </c>
      <c r="E1218" s="27">
        <v>7101</v>
      </c>
      <c r="F1218" s="28">
        <v>1.4082523588227001</v>
      </c>
      <c r="G1218" s="28">
        <v>0.55268509875876504</v>
      </c>
    </row>
    <row r="1219" spans="1:7" x14ac:dyDescent="0.35">
      <c r="A1219" t="s">
        <v>62</v>
      </c>
      <c r="B1219" t="s">
        <v>27</v>
      </c>
      <c r="C1219" t="s">
        <v>14</v>
      </c>
      <c r="D1219" s="27">
        <v>4098</v>
      </c>
      <c r="E1219" s="27">
        <v>1608308</v>
      </c>
      <c r="F1219" s="28">
        <v>2.5480194092176398</v>
      </c>
      <c r="G1219" s="28">
        <v>1</v>
      </c>
    </row>
    <row r="1220" spans="1:7" x14ac:dyDescent="0.35">
      <c r="A1220" t="s">
        <v>62</v>
      </c>
      <c r="B1220" t="s">
        <v>28</v>
      </c>
      <c r="C1220" t="s">
        <v>9</v>
      </c>
      <c r="D1220" s="27">
        <v>52</v>
      </c>
      <c r="E1220" s="27">
        <v>12433</v>
      </c>
      <c r="F1220" s="28">
        <v>4.1824177591892502</v>
      </c>
      <c r="G1220" s="28">
        <v>0.99023347018656704</v>
      </c>
    </row>
    <row r="1221" spans="1:7" x14ac:dyDescent="0.35">
      <c r="A1221" t="s">
        <v>62</v>
      </c>
      <c r="B1221" t="s">
        <v>28</v>
      </c>
      <c r="C1221" t="s">
        <v>10</v>
      </c>
      <c r="D1221" s="27">
        <v>123</v>
      </c>
      <c r="E1221" s="27">
        <v>5150</v>
      </c>
      <c r="F1221" s="28">
        <v>23.883495145631102</v>
      </c>
      <c r="G1221" s="28">
        <v>5.6546805316805102</v>
      </c>
    </row>
    <row r="1222" spans="1:7" x14ac:dyDescent="0.35">
      <c r="A1222" t="s">
        <v>62</v>
      </c>
      <c r="B1222" t="s">
        <v>28</v>
      </c>
      <c r="C1222" t="s">
        <v>11</v>
      </c>
      <c r="D1222" s="27">
        <v>72</v>
      </c>
      <c r="E1222" s="27">
        <v>8661</v>
      </c>
      <c r="F1222" s="28">
        <v>8.3131278143401506</v>
      </c>
      <c r="G1222" s="28">
        <v>1.96822457192661</v>
      </c>
    </row>
    <row r="1223" spans="1:7" x14ac:dyDescent="0.35">
      <c r="A1223" t="s">
        <v>62</v>
      </c>
      <c r="B1223" t="s">
        <v>28</v>
      </c>
      <c r="C1223" t="s">
        <v>12</v>
      </c>
      <c r="D1223" s="27">
        <v>40</v>
      </c>
      <c r="E1223" s="27"/>
      <c r="F1223" s="28"/>
      <c r="G1223" s="28"/>
    </row>
    <row r="1224" spans="1:7" x14ac:dyDescent="0.35">
      <c r="A1224" t="s">
        <v>62</v>
      </c>
      <c r="B1224" t="s">
        <v>28</v>
      </c>
      <c r="C1224" t="s">
        <v>13</v>
      </c>
      <c r="D1224" s="27">
        <v>14</v>
      </c>
      <c r="E1224" s="27">
        <v>1093</v>
      </c>
      <c r="F1224" s="28">
        <v>12.8087831655993</v>
      </c>
      <c r="G1224" s="28">
        <v>3.0326204920756998</v>
      </c>
    </row>
    <row r="1225" spans="1:7" x14ac:dyDescent="0.35">
      <c r="A1225" t="s">
        <v>62</v>
      </c>
      <c r="B1225" t="s">
        <v>28</v>
      </c>
      <c r="C1225" t="s">
        <v>14</v>
      </c>
      <c r="D1225" s="27">
        <v>2406</v>
      </c>
      <c r="E1225" s="27">
        <v>569647</v>
      </c>
      <c r="F1225" s="28">
        <v>4.2236683419731902</v>
      </c>
      <c r="G1225" s="28">
        <v>1</v>
      </c>
    </row>
    <row r="1226" spans="1:7" x14ac:dyDescent="0.35">
      <c r="A1226" t="s">
        <v>62</v>
      </c>
      <c r="B1226" t="s">
        <v>29</v>
      </c>
      <c r="C1226" t="s">
        <v>9</v>
      </c>
      <c r="D1226" s="27">
        <v>1533</v>
      </c>
      <c r="E1226" s="27">
        <v>272173</v>
      </c>
      <c r="F1226" s="28">
        <v>5.6324470098062598</v>
      </c>
      <c r="G1226" s="28">
        <v>1.1968273789250199</v>
      </c>
    </row>
    <row r="1227" spans="1:7" x14ac:dyDescent="0.35">
      <c r="A1227" t="s">
        <v>62</v>
      </c>
      <c r="B1227" t="s">
        <v>29</v>
      </c>
      <c r="C1227" t="s">
        <v>10</v>
      </c>
      <c r="D1227" s="27">
        <v>831</v>
      </c>
      <c r="E1227" s="27">
        <v>74097</v>
      </c>
      <c r="F1227" s="28">
        <v>11.2150289485404</v>
      </c>
      <c r="G1227" s="28">
        <v>2.3830590288165898</v>
      </c>
    </row>
    <row r="1228" spans="1:7" x14ac:dyDescent="0.35">
      <c r="A1228" t="s">
        <v>62</v>
      </c>
      <c r="B1228" t="s">
        <v>29</v>
      </c>
      <c r="C1228" t="s">
        <v>11</v>
      </c>
      <c r="D1228" s="27">
        <v>549</v>
      </c>
      <c r="E1228" s="27">
        <v>60710</v>
      </c>
      <c r="F1228" s="28">
        <v>9.0429912699719992</v>
      </c>
      <c r="G1228" s="28">
        <v>1.92152709478481</v>
      </c>
    </row>
    <row r="1229" spans="1:7" x14ac:dyDescent="0.35">
      <c r="A1229" t="s">
        <v>62</v>
      </c>
      <c r="B1229" t="s">
        <v>29</v>
      </c>
      <c r="C1229" t="s">
        <v>12</v>
      </c>
      <c r="D1229" s="27">
        <v>314</v>
      </c>
      <c r="E1229" s="27"/>
      <c r="F1229" s="28"/>
      <c r="G1229" s="28"/>
    </row>
    <row r="1230" spans="1:7" x14ac:dyDescent="0.35">
      <c r="A1230" t="s">
        <v>62</v>
      </c>
      <c r="B1230" t="s">
        <v>29</v>
      </c>
      <c r="C1230" t="s">
        <v>13</v>
      </c>
      <c r="D1230" s="27">
        <v>131</v>
      </c>
      <c r="E1230" s="27">
        <v>27425</v>
      </c>
      <c r="F1230" s="28">
        <v>4.7766636280765704</v>
      </c>
      <c r="G1230" s="28">
        <v>1.0149836829435199</v>
      </c>
    </row>
    <row r="1231" spans="1:7" x14ac:dyDescent="0.35">
      <c r="A1231" t="s">
        <v>62</v>
      </c>
      <c r="B1231" t="s">
        <v>29</v>
      </c>
      <c r="C1231" t="s">
        <v>14</v>
      </c>
      <c r="D1231" s="27">
        <v>10580</v>
      </c>
      <c r="E1231" s="27">
        <v>2248123</v>
      </c>
      <c r="F1231" s="28">
        <v>4.7061481956280904</v>
      </c>
      <c r="G1231" s="28">
        <v>1</v>
      </c>
    </row>
    <row r="1232" spans="1:7" x14ac:dyDescent="0.35">
      <c r="A1232" t="s">
        <v>62</v>
      </c>
      <c r="B1232" t="s">
        <v>30</v>
      </c>
      <c r="C1232" t="s">
        <v>9</v>
      </c>
      <c r="D1232" s="27">
        <v>65</v>
      </c>
      <c r="E1232" s="27">
        <v>11694</v>
      </c>
      <c r="F1232" s="28">
        <v>5.5584060201812902</v>
      </c>
      <c r="G1232" s="28">
        <v>1.59578065989127</v>
      </c>
    </row>
    <row r="1233" spans="1:7" x14ac:dyDescent="0.35">
      <c r="A1233" t="s">
        <v>62</v>
      </c>
      <c r="B1233" t="s">
        <v>30</v>
      </c>
      <c r="C1233" t="s">
        <v>10</v>
      </c>
      <c r="D1233" s="27">
        <v>47</v>
      </c>
      <c r="E1233" s="27">
        <v>3185</v>
      </c>
      <c r="F1233" s="28">
        <v>14.756671899529</v>
      </c>
      <c r="G1233" s="28">
        <v>4.2365403923589904</v>
      </c>
    </row>
    <row r="1234" spans="1:7" x14ac:dyDescent="0.35">
      <c r="A1234" t="s">
        <v>62</v>
      </c>
      <c r="B1234" t="s">
        <v>30</v>
      </c>
      <c r="C1234" t="s">
        <v>11</v>
      </c>
      <c r="D1234" s="27">
        <v>32</v>
      </c>
      <c r="E1234" s="27">
        <v>5547</v>
      </c>
      <c r="F1234" s="28">
        <v>5.7688840814854903</v>
      </c>
      <c r="G1234" s="28">
        <v>1.65620748339807</v>
      </c>
    </row>
    <row r="1235" spans="1:7" x14ac:dyDescent="0.35">
      <c r="A1235" t="s">
        <v>62</v>
      </c>
      <c r="B1235" t="s">
        <v>30</v>
      </c>
      <c r="C1235" t="s">
        <v>12</v>
      </c>
      <c r="D1235" s="27">
        <v>86</v>
      </c>
      <c r="E1235" s="27"/>
      <c r="F1235" s="28"/>
      <c r="G1235" s="28"/>
    </row>
    <row r="1236" spans="1:7" x14ac:dyDescent="0.35">
      <c r="A1236" t="s">
        <v>62</v>
      </c>
      <c r="B1236" t="s">
        <v>30</v>
      </c>
      <c r="C1236" t="s">
        <v>13</v>
      </c>
      <c r="D1236" s="27">
        <v>11</v>
      </c>
      <c r="E1236" s="27">
        <v>1951</v>
      </c>
      <c r="F1236" s="28">
        <v>5.6381342901076401</v>
      </c>
      <c r="G1236" s="28">
        <v>1.61867010530658</v>
      </c>
    </row>
    <row r="1237" spans="1:7" x14ac:dyDescent="0.35">
      <c r="A1237" t="s">
        <v>62</v>
      </c>
      <c r="B1237" t="s">
        <v>30</v>
      </c>
      <c r="C1237" t="s">
        <v>14</v>
      </c>
      <c r="D1237" s="27">
        <v>1931</v>
      </c>
      <c r="E1237" s="27">
        <v>554377</v>
      </c>
      <c r="F1237" s="28">
        <v>3.4831892376487499</v>
      </c>
      <c r="G1237" s="28">
        <v>1</v>
      </c>
    </row>
    <row r="1238" spans="1:7" x14ac:dyDescent="0.35">
      <c r="A1238" t="s">
        <v>62</v>
      </c>
      <c r="B1238" t="s">
        <v>31</v>
      </c>
      <c r="C1238" t="s">
        <v>9</v>
      </c>
      <c r="D1238" s="27">
        <v>460</v>
      </c>
      <c r="E1238" s="27">
        <v>69236</v>
      </c>
      <c r="F1238" s="28">
        <v>6.6439424576809802</v>
      </c>
      <c r="G1238" s="28">
        <v>0.75475748751375704</v>
      </c>
    </row>
    <row r="1239" spans="1:7" x14ac:dyDescent="0.35">
      <c r="A1239" t="s">
        <v>62</v>
      </c>
      <c r="B1239" t="s">
        <v>31</v>
      </c>
      <c r="C1239" t="s">
        <v>10</v>
      </c>
      <c r="D1239" s="27">
        <v>849</v>
      </c>
      <c r="E1239" s="27">
        <v>17445</v>
      </c>
      <c r="F1239" s="28">
        <v>48.6672398968186</v>
      </c>
      <c r="G1239" s="28">
        <v>5.5286396507372997</v>
      </c>
    </row>
    <row r="1240" spans="1:7" x14ac:dyDescent="0.35">
      <c r="A1240" t="s">
        <v>62</v>
      </c>
      <c r="B1240" t="s">
        <v>31</v>
      </c>
      <c r="C1240" t="s">
        <v>11</v>
      </c>
      <c r="D1240" s="27">
        <v>392</v>
      </c>
      <c r="E1240" s="27">
        <v>30905</v>
      </c>
      <c r="F1240" s="28">
        <v>12.684031710079299</v>
      </c>
      <c r="G1240" s="28">
        <v>1.44091673972531</v>
      </c>
    </row>
    <row r="1241" spans="1:7" x14ac:dyDescent="0.35">
      <c r="A1241" t="s">
        <v>62</v>
      </c>
      <c r="B1241" t="s">
        <v>31</v>
      </c>
      <c r="C1241" t="s">
        <v>12</v>
      </c>
      <c r="D1241" s="27">
        <v>1195</v>
      </c>
      <c r="E1241" s="27"/>
      <c r="F1241" s="28"/>
      <c r="G1241" s="28"/>
    </row>
    <row r="1242" spans="1:7" x14ac:dyDescent="0.35">
      <c r="A1242" t="s">
        <v>62</v>
      </c>
      <c r="B1242" t="s">
        <v>31</v>
      </c>
      <c r="C1242" t="s">
        <v>13</v>
      </c>
      <c r="D1242" s="27">
        <v>81</v>
      </c>
      <c r="E1242" s="27">
        <v>9027</v>
      </c>
      <c r="F1242" s="28">
        <v>8.9730807577268195</v>
      </c>
      <c r="G1242" s="28">
        <v>1.01934957009303</v>
      </c>
    </row>
    <row r="1243" spans="1:7" x14ac:dyDescent="0.35">
      <c r="A1243" t="s">
        <v>62</v>
      </c>
      <c r="B1243" t="s">
        <v>31</v>
      </c>
      <c r="C1243" t="s">
        <v>14</v>
      </c>
      <c r="D1243" s="27">
        <v>15593</v>
      </c>
      <c r="E1243" s="27">
        <v>1771378</v>
      </c>
      <c r="F1243" s="28">
        <v>8.8027513043517498</v>
      </c>
      <c r="G1243" s="28">
        <v>1</v>
      </c>
    </row>
    <row r="1244" spans="1:7" x14ac:dyDescent="0.35">
      <c r="A1244" t="s">
        <v>62</v>
      </c>
      <c r="B1244" t="s">
        <v>32</v>
      </c>
      <c r="C1244" t="s">
        <v>9</v>
      </c>
      <c r="D1244" s="27">
        <v>994</v>
      </c>
      <c r="E1244" s="27">
        <v>72581</v>
      </c>
      <c r="F1244" s="28">
        <v>13.695044157561901</v>
      </c>
      <c r="G1244" s="28">
        <v>1.6445745932181799</v>
      </c>
    </row>
    <row r="1245" spans="1:7" x14ac:dyDescent="0.35">
      <c r="A1245" t="s">
        <v>62</v>
      </c>
      <c r="B1245" t="s">
        <v>32</v>
      </c>
      <c r="C1245" t="s">
        <v>10</v>
      </c>
      <c r="D1245" s="27">
        <v>821</v>
      </c>
      <c r="E1245" s="27">
        <v>31401</v>
      </c>
      <c r="F1245" s="28">
        <v>26.145664150823201</v>
      </c>
      <c r="G1245" s="28">
        <v>3.13971203674557</v>
      </c>
    </row>
    <row r="1246" spans="1:7" x14ac:dyDescent="0.35">
      <c r="A1246" t="s">
        <v>62</v>
      </c>
      <c r="B1246" t="s">
        <v>32</v>
      </c>
      <c r="C1246" t="s">
        <v>11</v>
      </c>
      <c r="D1246" s="27">
        <v>433</v>
      </c>
      <c r="E1246" s="27">
        <v>27497</v>
      </c>
      <c r="F1246" s="28">
        <v>15.747172418809299</v>
      </c>
      <c r="G1246" s="28">
        <v>1.8910051969931201</v>
      </c>
    </row>
    <row r="1247" spans="1:7" x14ac:dyDescent="0.35">
      <c r="A1247" t="s">
        <v>62</v>
      </c>
      <c r="B1247" t="s">
        <v>32</v>
      </c>
      <c r="C1247" t="s">
        <v>12</v>
      </c>
      <c r="D1247" s="27">
        <v>948</v>
      </c>
      <c r="E1247" s="27"/>
      <c r="F1247" s="28"/>
      <c r="G1247" s="28"/>
    </row>
    <row r="1248" spans="1:7" x14ac:dyDescent="0.35">
      <c r="A1248" t="s">
        <v>62</v>
      </c>
      <c r="B1248" t="s">
        <v>32</v>
      </c>
      <c r="C1248" t="s">
        <v>13</v>
      </c>
      <c r="D1248" s="27">
        <v>41</v>
      </c>
      <c r="E1248" s="27">
        <v>7088</v>
      </c>
      <c r="F1248" s="28">
        <v>5.7844243792325098</v>
      </c>
      <c r="G1248" s="28">
        <v>0.69462480449359698</v>
      </c>
    </row>
    <row r="1249" spans="1:7" x14ac:dyDescent="0.35">
      <c r="A1249" t="s">
        <v>62</v>
      </c>
      <c r="B1249" t="s">
        <v>32</v>
      </c>
      <c r="C1249" t="s">
        <v>14</v>
      </c>
      <c r="D1249" s="27">
        <v>8140</v>
      </c>
      <c r="E1249" s="27">
        <v>977495</v>
      </c>
      <c r="F1249" s="28">
        <v>8.3274083243392507</v>
      </c>
      <c r="G1249" s="28">
        <v>1</v>
      </c>
    </row>
    <row r="1250" spans="1:7" x14ac:dyDescent="0.35">
      <c r="A1250" t="s">
        <v>62</v>
      </c>
      <c r="B1250" t="s">
        <v>33</v>
      </c>
      <c r="C1250" t="s">
        <v>9</v>
      </c>
      <c r="D1250" s="27">
        <v>90</v>
      </c>
      <c r="E1250" s="27">
        <v>16110</v>
      </c>
      <c r="F1250" s="28">
        <v>5.5865921787709496</v>
      </c>
      <c r="G1250" s="28">
        <v>1.6607430280155</v>
      </c>
    </row>
    <row r="1251" spans="1:7" x14ac:dyDescent="0.35">
      <c r="A1251" t="s">
        <v>62</v>
      </c>
      <c r="B1251" t="s">
        <v>33</v>
      </c>
      <c r="C1251" t="s">
        <v>10</v>
      </c>
      <c r="D1251" s="27">
        <v>33</v>
      </c>
      <c r="E1251" s="27">
        <v>4499</v>
      </c>
      <c r="F1251" s="28">
        <v>7.3349633251833701</v>
      </c>
      <c r="G1251" s="28">
        <v>2.18048656734554</v>
      </c>
    </row>
    <row r="1252" spans="1:7" x14ac:dyDescent="0.35">
      <c r="A1252" t="s">
        <v>62</v>
      </c>
      <c r="B1252" t="s">
        <v>33</v>
      </c>
      <c r="C1252" t="s">
        <v>11</v>
      </c>
      <c r="D1252" s="27">
        <v>41</v>
      </c>
      <c r="E1252" s="27">
        <v>8185</v>
      </c>
      <c r="F1252" s="28">
        <v>5.00916310323763</v>
      </c>
      <c r="G1252" s="28">
        <v>1.4890889532811</v>
      </c>
    </row>
    <row r="1253" spans="1:7" x14ac:dyDescent="0.35">
      <c r="A1253" t="s">
        <v>62</v>
      </c>
      <c r="B1253" t="s">
        <v>33</v>
      </c>
      <c r="C1253" t="s">
        <v>12</v>
      </c>
      <c r="D1253" s="27">
        <v>1257</v>
      </c>
      <c r="E1253" s="27"/>
      <c r="F1253" s="28"/>
      <c r="G1253" s="28"/>
    </row>
    <row r="1254" spans="1:7" x14ac:dyDescent="0.35">
      <c r="A1254" t="s">
        <v>62</v>
      </c>
      <c r="B1254" t="s">
        <v>33</v>
      </c>
      <c r="C1254" t="s">
        <v>13</v>
      </c>
      <c r="D1254" s="27">
        <v>12</v>
      </c>
      <c r="E1254" s="27">
        <v>3574</v>
      </c>
      <c r="F1254" s="28">
        <v>3.3575825405707902</v>
      </c>
      <c r="G1254" s="28">
        <v>0.99811864134787398</v>
      </c>
    </row>
    <row r="1255" spans="1:7" x14ac:dyDescent="0.35">
      <c r="A1255" t="s">
        <v>62</v>
      </c>
      <c r="B1255" t="s">
        <v>33</v>
      </c>
      <c r="C1255" t="s">
        <v>14</v>
      </c>
      <c r="D1255" s="27">
        <v>2978</v>
      </c>
      <c r="E1255" s="27">
        <v>885279</v>
      </c>
      <c r="F1255" s="28">
        <v>3.3639112641325499</v>
      </c>
      <c r="G1255" s="28">
        <v>1</v>
      </c>
    </row>
    <row r="1256" spans="1:7" x14ac:dyDescent="0.35">
      <c r="A1256" t="s">
        <v>62</v>
      </c>
      <c r="B1256" t="s">
        <v>34</v>
      </c>
      <c r="C1256" t="s">
        <v>9</v>
      </c>
      <c r="D1256" s="27">
        <v>236</v>
      </c>
      <c r="E1256" s="27">
        <v>61229</v>
      </c>
      <c r="F1256" s="28">
        <v>3.8543827271390998</v>
      </c>
      <c r="G1256" s="28">
        <v>0.88789480973631096</v>
      </c>
    </row>
    <row r="1257" spans="1:7" x14ac:dyDescent="0.35">
      <c r="A1257" t="s">
        <v>62</v>
      </c>
      <c r="B1257" t="s">
        <v>34</v>
      </c>
      <c r="C1257" t="s">
        <v>10</v>
      </c>
      <c r="D1257" s="27">
        <v>565</v>
      </c>
      <c r="E1257" s="27">
        <v>22879</v>
      </c>
      <c r="F1257" s="28">
        <v>24.695135276891499</v>
      </c>
      <c r="G1257" s="28">
        <v>5.6887662669563204</v>
      </c>
    </row>
    <row r="1258" spans="1:7" x14ac:dyDescent="0.35">
      <c r="A1258" t="s">
        <v>62</v>
      </c>
      <c r="B1258" t="s">
        <v>34</v>
      </c>
      <c r="C1258" t="s">
        <v>11</v>
      </c>
      <c r="D1258" s="27">
        <v>137</v>
      </c>
      <c r="E1258" s="27">
        <v>27283</v>
      </c>
      <c r="F1258" s="28">
        <v>5.0214419235421301</v>
      </c>
      <c r="G1258" s="28">
        <v>1.15673832541656</v>
      </c>
    </row>
    <row r="1259" spans="1:7" x14ac:dyDescent="0.35">
      <c r="A1259" t="s">
        <v>62</v>
      </c>
      <c r="B1259" t="s">
        <v>34</v>
      </c>
      <c r="C1259" t="s">
        <v>12</v>
      </c>
      <c r="D1259" s="27">
        <v>384</v>
      </c>
      <c r="E1259" s="27"/>
      <c r="F1259" s="28"/>
      <c r="G1259" s="28"/>
    </row>
    <row r="1260" spans="1:7" x14ac:dyDescent="0.35">
      <c r="A1260" t="s">
        <v>62</v>
      </c>
      <c r="B1260" t="s">
        <v>34</v>
      </c>
      <c r="C1260" t="s">
        <v>13</v>
      </c>
      <c r="D1260" s="27">
        <v>1072</v>
      </c>
      <c r="E1260" s="27">
        <v>8593</v>
      </c>
      <c r="F1260" s="28">
        <v>124.752705690678</v>
      </c>
      <c r="G1260" s="28">
        <v>28.738007542268999</v>
      </c>
    </row>
    <row r="1261" spans="1:7" x14ac:dyDescent="0.35">
      <c r="A1261" t="s">
        <v>62</v>
      </c>
      <c r="B1261" t="s">
        <v>34</v>
      </c>
      <c r="C1261" t="s">
        <v>14</v>
      </c>
      <c r="D1261" s="27">
        <v>6979</v>
      </c>
      <c r="E1261" s="27">
        <v>1607681</v>
      </c>
      <c r="F1261" s="28">
        <v>4.34103531732974</v>
      </c>
      <c r="G1261" s="28">
        <v>1</v>
      </c>
    </row>
    <row r="1262" spans="1:7" x14ac:dyDescent="0.35">
      <c r="A1262" t="s">
        <v>62</v>
      </c>
      <c r="B1262" t="s">
        <v>35</v>
      </c>
      <c r="C1262" t="s">
        <v>9</v>
      </c>
      <c r="D1262" s="27">
        <v>639</v>
      </c>
      <c r="E1262" s="27">
        <v>114830</v>
      </c>
      <c r="F1262" s="28">
        <v>5.5647478881825299</v>
      </c>
      <c r="G1262" s="28">
        <v>1.05556286514974</v>
      </c>
    </row>
    <row r="1263" spans="1:7" x14ac:dyDescent="0.35">
      <c r="A1263" t="s">
        <v>62</v>
      </c>
      <c r="B1263" t="s">
        <v>35</v>
      </c>
      <c r="C1263" t="s">
        <v>10</v>
      </c>
      <c r="D1263" s="27">
        <v>53</v>
      </c>
      <c r="E1263" s="27">
        <v>5377</v>
      </c>
      <c r="F1263" s="28">
        <v>9.8567974707085693</v>
      </c>
      <c r="G1263" s="28">
        <v>1.8697108275968899</v>
      </c>
    </row>
    <row r="1264" spans="1:7" x14ac:dyDescent="0.35">
      <c r="A1264" t="s">
        <v>62</v>
      </c>
      <c r="B1264" t="s">
        <v>35</v>
      </c>
      <c r="C1264" t="s">
        <v>11</v>
      </c>
      <c r="D1264" s="27">
        <v>64</v>
      </c>
      <c r="E1264" s="27">
        <v>16300</v>
      </c>
      <c r="F1264" s="28">
        <v>3.9263803680981599</v>
      </c>
      <c r="G1264" s="28">
        <v>0.74478509975606499</v>
      </c>
    </row>
    <row r="1265" spans="1:7" x14ac:dyDescent="0.35">
      <c r="A1265" t="s">
        <v>62</v>
      </c>
      <c r="B1265" t="s">
        <v>35</v>
      </c>
      <c r="C1265" t="s">
        <v>12</v>
      </c>
      <c r="D1265" s="27">
        <v>292</v>
      </c>
      <c r="E1265" s="27"/>
      <c r="F1265" s="28"/>
      <c r="G1265" s="28"/>
    </row>
    <row r="1266" spans="1:7" x14ac:dyDescent="0.35">
      <c r="A1266" t="s">
        <v>62</v>
      </c>
      <c r="B1266" t="s">
        <v>35</v>
      </c>
      <c r="C1266" t="s">
        <v>13</v>
      </c>
      <c r="D1266" s="27">
        <v>8</v>
      </c>
      <c r="E1266" s="27">
        <v>4351</v>
      </c>
      <c r="F1266" s="28">
        <v>1.83865777982073</v>
      </c>
      <c r="G1266" s="28">
        <v>0.34877031504320399</v>
      </c>
    </row>
    <row r="1267" spans="1:7" x14ac:dyDescent="0.35">
      <c r="A1267" t="s">
        <v>62</v>
      </c>
      <c r="B1267" t="s">
        <v>35</v>
      </c>
      <c r="C1267" t="s">
        <v>14</v>
      </c>
      <c r="D1267" s="27">
        <v>6959</v>
      </c>
      <c r="E1267" s="27">
        <v>1320035</v>
      </c>
      <c r="F1267" s="28">
        <v>5.2718299136007696</v>
      </c>
      <c r="G1267" s="28">
        <v>1</v>
      </c>
    </row>
    <row r="1268" spans="1:7" x14ac:dyDescent="0.35">
      <c r="A1268" t="s">
        <v>62</v>
      </c>
      <c r="B1268" t="s">
        <v>36</v>
      </c>
      <c r="C1268" t="s">
        <v>9</v>
      </c>
      <c r="D1268" s="27">
        <v>534</v>
      </c>
      <c r="E1268" s="27">
        <v>163612</v>
      </c>
      <c r="F1268" s="28">
        <v>3.2638192797594301</v>
      </c>
      <c r="G1268" s="28">
        <v>1.1748924615258201</v>
      </c>
    </row>
    <row r="1269" spans="1:7" x14ac:dyDescent="0.35">
      <c r="A1269" t="s">
        <v>62</v>
      </c>
      <c r="B1269" t="s">
        <v>36</v>
      </c>
      <c r="C1269" t="s">
        <v>10</v>
      </c>
      <c r="D1269" s="27">
        <v>265</v>
      </c>
      <c r="E1269" s="27">
        <v>24623</v>
      </c>
      <c r="F1269" s="28">
        <v>10.762295414856</v>
      </c>
      <c r="G1269" s="28">
        <v>3.8741543779839001</v>
      </c>
    </row>
    <row r="1270" spans="1:7" x14ac:dyDescent="0.35">
      <c r="A1270" t="s">
        <v>62</v>
      </c>
      <c r="B1270" t="s">
        <v>36</v>
      </c>
      <c r="C1270" t="s">
        <v>11</v>
      </c>
      <c r="D1270" s="27">
        <v>96</v>
      </c>
      <c r="E1270" s="27">
        <v>20520</v>
      </c>
      <c r="F1270" s="28">
        <v>4.6783625730994096</v>
      </c>
      <c r="G1270" s="28">
        <v>1.68409230054679</v>
      </c>
    </row>
    <row r="1271" spans="1:7" x14ac:dyDescent="0.35">
      <c r="A1271" t="s">
        <v>62</v>
      </c>
      <c r="B1271" t="s">
        <v>36</v>
      </c>
      <c r="C1271" t="s">
        <v>12</v>
      </c>
      <c r="D1271" s="27">
        <v>250</v>
      </c>
      <c r="E1271" s="27"/>
      <c r="F1271" s="28"/>
      <c r="G1271" s="28"/>
    </row>
    <row r="1272" spans="1:7" x14ac:dyDescent="0.35">
      <c r="A1272" t="s">
        <v>62</v>
      </c>
      <c r="B1272" t="s">
        <v>36</v>
      </c>
      <c r="C1272" t="s">
        <v>13</v>
      </c>
      <c r="D1272" s="27">
        <v>18</v>
      </c>
      <c r="E1272" s="27">
        <v>11238</v>
      </c>
      <c r="F1272" s="28">
        <v>1.60170848905499</v>
      </c>
      <c r="G1272" s="28">
        <v>0.576574579671987</v>
      </c>
    </row>
    <row r="1273" spans="1:7" x14ac:dyDescent="0.35">
      <c r="A1273" t="s">
        <v>62</v>
      </c>
      <c r="B1273" t="s">
        <v>36</v>
      </c>
      <c r="C1273" t="s">
        <v>14</v>
      </c>
      <c r="D1273" s="27">
        <v>2216</v>
      </c>
      <c r="E1273" s="27">
        <v>797704</v>
      </c>
      <c r="F1273" s="28">
        <v>2.7779727818840101</v>
      </c>
      <c r="G1273" s="28">
        <v>1</v>
      </c>
    </row>
    <row r="1274" spans="1:7" x14ac:dyDescent="0.35">
      <c r="A1274" t="s">
        <v>62</v>
      </c>
      <c r="B1274" t="s">
        <v>37</v>
      </c>
      <c r="C1274" t="s">
        <v>9</v>
      </c>
      <c r="D1274" s="27">
        <v>24</v>
      </c>
      <c r="E1274" s="27">
        <v>7316</v>
      </c>
      <c r="F1274" s="28">
        <v>3.2804811372334601</v>
      </c>
      <c r="G1274" s="28">
        <v>0.39495291692046802</v>
      </c>
    </row>
    <row r="1275" spans="1:7" x14ac:dyDescent="0.35">
      <c r="A1275" t="s">
        <v>62</v>
      </c>
      <c r="B1275" t="s">
        <v>37</v>
      </c>
      <c r="C1275" t="s">
        <v>10</v>
      </c>
      <c r="D1275" s="27">
        <v>48</v>
      </c>
      <c r="E1275" s="27">
        <v>2561</v>
      </c>
      <c r="F1275" s="28">
        <v>18.742678641155798</v>
      </c>
      <c r="G1275" s="28">
        <v>2.2565213121359999</v>
      </c>
    </row>
    <row r="1276" spans="1:7" x14ac:dyDescent="0.35">
      <c r="A1276" t="s">
        <v>62</v>
      </c>
      <c r="B1276" t="s">
        <v>37</v>
      </c>
      <c r="C1276" t="s">
        <v>11</v>
      </c>
      <c r="D1276" s="27">
        <v>24</v>
      </c>
      <c r="E1276" s="27">
        <v>6190</v>
      </c>
      <c r="F1276" s="28">
        <v>3.87722132471729</v>
      </c>
      <c r="G1276" s="28">
        <v>0.46679734090309299</v>
      </c>
    </row>
    <row r="1277" spans="1:7" x14ac:dyDescent="0.35">
      <c r="A1277" t="s">
        <v>62</v>
      </c>
      <c r="B1277" t="s">
        <v>37</v>
      </c>
      <c r="C1277" t="s">
        <v>12</v>
      </c>
      <c r="D1277" s="27">
        <v>38</v>
      </c>
      <c r="E1277" s="27"/>
      <c r="F1277" s="28"/>
      <c r="G1277" s="28"/>
    </row>
    <row r="1278" spans="1:7" x14ac:dyDescent="0.35">
      <c r="A1278" t="s">
        <v>62</v>
      </c>
      <c r="B1278" t="s">
        <v>37</v>
      </c>
      <c r="C1278" t="s">
        <v>13</v>
      </c>
      <c r="D1278" s="27">
        <v>0</v>
      </c>
      <c r="E1278" s="27">
        <v>1102</v>
      </c>
      <c r="F1278" s="28">
        <v>0</v>
      </c>
      <c r="G1278" s="28">
        <v>0</v>
      </c>
    </row>
    <row r="1279" spans="1:7" x14ac:dyDescent="0.35">
      <c r="A1279" t="s">
        <v>62</v>
      </c>
      <c r="B1279" t="s">
        <v>37</v>
      </c>
      <c r="C1279" t="s">
        <v>14</v>
      </c>
      <c r="D1279" s="27">
        <v>5785</v>
      </c>
      <c r="E1279" s="27">
        <v>696484</v>
      </c>
      <c r="F1279" s="28">
        <v>8.3060055938112001</v>
      </c>
      <c r="G1279" s="28">
        <v>1</v>
      </c>
    </row>
    <row r="1280" spans="1:7" x14ac:dyDescent="0.35">
      <c r="A1280" t="s">
        <v>62</v>
      </c>
      <c r="B1280" t="s">
        <v>38</v>
      </c>
      <c r="C1280" t="s">
        <v>9</v>
      </c>
      <c r="D1280" s="27">
        <v>324</v>
      </c>
      <c r="E1280" s="27">
        <v>940</v>
      </c>
      <c r="F1280" s="28">
        <v>344.68085106383</v>
      </c>
      <c r="G1280" s="28">
        <v>2.3515344180225299</v>
      </c>
    </row>
    <row r="1281" spans="1:7" x14ac:dyDescent="0.35">
      <c r="A1281" t="s">
        <v>62</v>
      </c>
      <c r="B1281" t="s">
        <v>38</v>
      </c>
      <c r="C1281" t="s">
        <v>10</v>
      </c>
      <c r="D1281" s="27">
        <v>284</v>
      </c>
      <c r="E1281" s="27">
        <v>193</v>
      </c>
      <c r="F1281" s="28">
        <v>1471.50259067358</v>
      </c>
      <c r="G1281" s="28">
        <v>10.0391100274307</v>
      </c>
    </row>
    <row r="1282" spans="1:7" x14ac:dyDescent="0.35">
      <c r="A1282" t="s">
        <v>62</v>
      </c>
      <c r="B1282" t="s">
        <v>38</v>
      </c>
      <c r="C1282" t="s">
        <v>11</v>
      </c>
      <c r="D1282" s="27">
        <v>66</v>
      </c>
      <c r="E1282" s="27">
        <v>289</v>
      </c>
      <c r="F1282" s="28">
        <v>228.37370242214499</v>
      </c>
      <c r="G1282" s="28">
        <v>1.55804600040708</v>
      </c>
    </row>
    <row r="1283" spans="1:7" x14ac:dyDescent="0.35">
      <c r="A1283" t="s">
        <v>62</v>
      </c>
      <c r="B1283" t="s">
        <v>38</v>
      </c>
      <c r="C1283" t="s">
        <v>12</v>
      </c>
      <c r="D1283" s="27">
        <v>336</v>
      </c>
      <c r="E1283" s="27"/>
      <c r="F1283" s="28"/>
      <c r="G1283" s="28"/>
    </row>
    <row r="1284" spans="1:7" x14ac:dyDescent="0.35">
      <c r="A1284" t="s">
        <v>62</v>
      </c>
      <c r="B1284" t="s">
        <v>38</v>
      </c>
      <c r="C1284" t="s">
        <v>13</v>
      </c>
      <c r="D1284" s="27">
        <v>15</v>
      </c>
      <c r="E1284" s="27">
        <v>154</v>
      </c>
      <c r="F1284" s="28">
        <v>97.402597402597394</v>
      </c>
      <c r="G1284" s="28">
        <v>0.66451489686783805</v>
      </c>
    </row>
    <row r="1285" spans="1:7" x14ac:dyDescent="0.35">
      <c r="A1285" t="s">
        <v>62</v>
      </c>
      <c r="B1285" t="s">
        <v>38</v>
      </c>
      <c r="C1285" t="s">
        <v>14</v>
      </c>
      <c r="D1285" s="27">
        <v>850</v>
      </c>
      <c r="E1285" s="27">
        <v>5799</v>
      </c>
      <c r="F1285" s="28">
        <v>146.57699603379899</v>
      </c>
      <c r="G1285" s="28">
        <v>1</v>
      </c>
    </row>
    <row r="1286" spans="1:7" x14ac:dyDescent="0.35">
      <c r="A1286" t="s">
        <v>62</v>
      </c>
      <c r="B1286" t="s">
        <v>39</v>
      </c>
      <c r="C1286" t="s">
        <v>9</v>
      </c>
      <c r="D1286" s="27">
        <v>334</v>
      </c>
      <c r="E1286" s="27">
        <v>30405</v>
      </c>
      <c r="F1286" s="28">
        <v>10.985035356027</v>
      </c>
      <c r="G1286" s="28">
        <v>0.61402876007742702</v>
      </c>
    </row>
    <row r="1287" spans="1:7" x14ac:dyDescent="0.35">
      <c r="A1287" t="s">
        <v>62</v>
      </c>
      <c r="B1287" t="s">
        <v>39</v>
      </c>
      <c r="C1287" t="s">
        <v>10</v>
      </c>
      <c r="D1287" s="27">
        <v>462</v>
      </c>
      <c r="E1287" s="27">
        <v>14552</v>
      </c>
      <c r="F1287" s="28">
        <v>31.748213304013198</v>
      </c>
      <c r="G1287" s="28">
        <v>1.7746247888989499</v>
      </c>
    </row>
    <row r="1288" spans="1:7" x14ac:dyDescent="0.35">
      <c r="A1288" t="s">
        <v>62</v>
      </c>
      <c r="B1288" t="s">
        <v>39</v>
      </c>
      <c r="C1288" t="s">
        <v>11</v>
      </c>
      <c r="D1288" s="27">
        <v>315</v>
      </c>
      <c r="E1288" s="27">
        <v>20954</v>
      </c>
      <c r="F1288" s="28">
        <v>15.032929273646999</v>
      </c>
      <c r="G1288" s="28">
        <v>0.84029323739633899</v>
      </c>
    </row>
    <row r="1289" spans="1:7" x14ac:dyDescent="0.35">
      <c r="A1289" t="s">
        <v>62</v>
      </c>
      <c r="B1289" t="s">
        <v>39</v>
      </c>
      <c r="C1289" t="s">
        <v>12</v>
      </c>
      <c r="D1289" s="27">
        <v>484</v>
      </c>
      <c r="E1289" s="27"/>
      <c r="F1289" s="28"/>
      <c r="G1289" s="28"/>
    </row>
    <row r="1290" spans="1:7" x14ac:dyDescent="0.35">
      <c r="A1290" t="s">
        <v>62</v>
      </c>
      <c r="B1290" t="s">
        <v>39</v>
      </c>
      <c r="C1290" t="s">
        <v>13</v>
      </c>
      <c r="D1290" s="27">
        <v>60</v>
      </c>
      <c r="E1290" s="27">
        <v>9975</v>
      </c>
      <c r="F1290" s="28">
        <v>6.0150375939849603</v>
      </c>
      <c r="G1290" s="28">
        <v>0.33622159200673801</v>
      </c>
    </row>
    <row r="1291" spans="1:7" x14ac:dyDescent="0.35">
      <c r="A1291" t="s">
        <v>62</v>
      </c>
      <c r="B1291" t="s">
        <v>39</v>
      </c>
      <c r="C1291" t="s">
        <v>14</v>
      </c>
      <c r="D1291" s="27">
        <v>23352</v>
      </c>
      <c r="E1291" s="27">
        <v>1305303</v>
      </c>
      <c r="F1291" s="28">
        <v>17.890099080443399</v>
      </c>
      <c r="G1291" s="28">
        <v>1</v>
      </c>
    </row>
    <row r="1292" spans="1:7" x14ac:dyDescent="0.35">
      <c r="A1292" t="s">
        <v>62</v>
      </c>
      <c r="B1292" t="s">
        <v>40</v>
      </c>
      <c r="C1292" t="s">
        <v>9</v>
      </c>
      <c r="D1292" s="27">
        <v>22806</v>
      </c>
      <c r="E1292" s="27">
        <v>1510606</v>
      </c>
      <c r="F1292" s="28">
        <v>15.097252360973</v>
      </c>
      <c r="G1292" s="28">
        <v>0.96775379983469101</v>
      </c>
    </row>
    <row r="1293" spans="1:7" x14ac:dyDescent="0.35">
      <c r="A1293" t="s">
        <v>62</v>
      </c>
      <c r="B1293" t="s">
        <v>40</v>
      </c>
      <c r="C1293" t="s">
        <v>10</v>
      </c>
      <c r="D1293" s="27">
        <v>47914</v>
      </c>
      <c r="E1293" s="27">
        <v>1088447</v>
      </c>
      <c r="F1293" s="28">
        <v>44.020517305849502</v>
      </c>
      <c r="G1293" s="28">
        <v>2.8217732521680499</v>
      </c>
    </row>
    <row r="1294" spans="1:7" x14ac:dyDescent="0.35">
      <c r="A1294" t="s">
        <v>62</v>
      </c>
      <c r="B1294" t="s">
        <v>40</v>
      </c>
      <c r="C1294" t="s">
        <v>11</v>
      </c>
      <c r="D1294" s="27">
        <v>7204</v>
      </c>
      <c r="E1294" s="27">
        <v>404990</v>
      </c>
      <c r="F1294" s="28">
        <v>17.788093533173701</v>
      </c>
      <c r="G1294" s="28">
        <v>1.1402402700138901</v>
      </c>
    </row>
    <row r="1295" spans="1:7" x14ac:dyDescent="0.35">
      <c r="A1295" t="s">
        <v>62</v>
      </c>
      <c r="B1295" t="s">
        <v>40</v>
      </c>
      <c r="C1295" t="s">
        <v>12</v>
      </c>
      <c r="D1295" s="27">
        <v>12395</v>
      </c>
      <c r="E1295" s="27"/>
      <c r="F1295" s="28"/>
      <c r="G1295" s="28"/>
    </row>
    <row r="1296" spans="1:7" x14ac:dyDescent="0.35">
      <c r="A1296" t="s">
        <v>62</v>
      </c>
      <c r="B1296" t="s">
        <v>40</v>
      </c>
      <c r="C1296" t="s">
        <v>13</v>
      </c>
      <c r="D1296" s="27">
        <v>3659</v>
      </c>
      <c r="E1296" s="27">
        <v>280887</v>
      </c>
      <c r="F1296" s="28">
        <v>13.026590764257501</v>
      </c>
      <c r="G1296" s="28">
        <v>0.83502165888079605</v>
      </c>
    </row>
    <row r="1297" spans="1:7" x14ac:dyDescent="0.35">
      <c r="A1297" t="s">
        <v>62</v>
      </c>
      <c r="B1297" t="s">
        <v>40</v>
      </c>
      <c r="C1297" t="s">
        <v>14</v>
      </c>
      <c r="D1297" s="27">
        <v>76155</v>
      </c>
      <c r="E1297" s="27">
        <v>4881636</v>
      </c>
      <c r="F1297" s="28">
        <v>15.600302849290699</v>
      </c>
      <c r="G1297" s="28">
        <v>1</v>
      </c>
    </row>
    <row r="1298" spans="1:7" x14ac:dyDescent="0.35">
      <c r="A1298" t="s">
        <v>62</v>
      </c>
      <c r="B1298" t="s">
        <v>41</v>
      </c>
      <c r="C1298" t="s">
        <v>9</v>
      </c>
      <c r="D1298" s="27">
        <v>110</v>
      </c>
      <c r="E1298" s="27">
        <v>13017</v>
      </c>
      <c r="F1298" s="28">
        <v>8.4504878236152692</v>
      </c>
      <c r="G1298" s="28">
        <v>0.813717412110044</v>
      </c>
    </row>
    <row r="1299" spans="1:7" x14ac:dyDescent="0.35">
      <c r="A1299" t="s">
        <v>62</v>
      </c>
      <c r="B1299" t="s">
        <v>41</v>
      </c>
      <c r="C1299" t="s">
        <v>10</v>
      </c>
      <c r="D1299" s="27">
        <v>329</v>
      </c>
      <c r="E1299" s="27">
        <v>4609</v>
      </c>
      <c r="F1299" s="28">
        <v>71.382078541983105</v>
      </c>
      <c r="G1299" s="28">
        <v>6.8735487742965198</v>
      </c>
    </row>
    <row r="1300" spans="1:7" x14ac:dyDescent="0.35">
      <c r="A1300" t="s">
        <v>62</v>
      </c>
      <c r="B1300" t="s">
        <v>41</v>
      </c>
      <c r="C1300" t="s">
        <v>11</v>
      </c>
      <c r="D1300" s="27">
        <v>159</v>
      </c>
      <c r="E1300" s="27">
        <v>10027</v>
      </c>
      <c r="F1300" s="28">
        <v>15.857185598882999</v>
      </c>
      <c r="G1300" s="28">
        <v>1.5269258175620299</v>
      </c>
    </row>
    <row r="1301" spans="1:7" x14ac:dyDescent="0.35">
      <c r="A1301" t="s">
        <v>62</v>
      </c>
      <c r="B1301" t="s">
        <v>41</v>
      </c>
      <c r="C1301" t="s">
        <v>12</v>
      </c>
      <c r="D1301" s="27">
        <v>202</v>
      </c>
      <c r="E1301" s="27"/>
      <c r="F1301" s="28"/>
      <c r="G1301" s="28"/>
    </row>
    <row r="1302" spans="1:7" x14ac:dyDescent="0.35">
      <c r="A1302" t="s">
        <v>62</v>
      </c>
      <c r="B1302" t="s">
        <v>41</v>
      </c>
      <c r="C1302" t="s">
        <v>13</v>
      </c>
      <c r="D1302" s="27">
        <v>29</v>
      </c>
      <c r="E1302" s="27">
        <v>2217</v>
      </c>
      <c r="F1302" s="28">
        <v>13.0807397383852</v>
      </c>
      <c r="G1302" s="28">
        <v>1.2595752944177501</v>
      </c>
    </row>
    <row r="1303" spans="1:7" x14ac:dyDescent="0.35">
      <c r="A1303" t="s">
        <v>62</v>
      </c>
      <c r="B1303" t="s">
        <v>41</v>
      </c>
      <c r="C1303" t="s">
        <v>14</v>
      </c>
      <c r="D1303" s="27">
        <v>8599</v>
      </c>
      <c r="E1303" s="27">
        <v>828018</v>
      </c>
      <c r="F1303" s="28">
        <v>10.385039938745299</v>
      </c>
      <c r="G1303" s="28">
        <v>1</v>
      </c>
    </row>
    <row r="1304" spans="1:7" x14ac:dyDescent="0.35">
      <c r="A1304" t="s">
        <v>62</v>
      </c>
      <c r="B1304" t="s">
        <v>42</v>
      </c>
      <c r="C1304" t="s">
        <v>9</v>
      </c>
      <c r="D1304" s="27">
        <v>30</v>
      </c>
      <c r="E1304" s="27">
        <v>8865</v>
      </c>
      <c r="F1304" s="28">
        <v>3.3840947546531299</v>
      </c>
      <c r="G1304" s="28">
        <v>0.96052724855051796</v>
      </c>
    </row>
    <row r="1305" spans="1:7" x14ac:dyDescent="0.35">
      <c r="A1305" t="s">
        <v>62</v>
      </c>
      <c r="B1305" t="s">
        <v>42</v>
      </c>
      <c r="C1305" t="s">
        <v>10</v>
      </c>
      <c r="D1305" s="27">
        <v>13</v>
      </c>
      <c r="E1305" s="27">
        <v>1497</v>
      </c>
      <c r="F1305" s="28">
        <v>8.6840347361389494</v>
      </c>
      <c r="G1305" s="28">
        <v>2.4648399634648102</v>
      </c>
    </row>
    <row r="1306" spans="1:7" x14ac:dyDescent="0.35">
      <c r="A1306" t="s">
        <v>62</v>
      </c>
      <c r="B1306" t="s">
        <v>42</v>
      </c>
      <c r="C1306" t="s">
        <v>11</v>
      </c>
      <c r="D1306" s="27">
        <v>13</v>
      </c>
      <c r="E1306" s="27">
        <v>4950</v>
      </c>
      <c r="F1306" s="28">
        <v>2.6262626262626299</v>
      </c>
      <c r="G1306" s="28">
        <v>0.74542735864784104</v>
      </c>
    </row>
    <row r="1307" spans="1:7" x14ac:dyDescent="0.35">
      <c r="A1307" t="s">
        <v>62</v>
      </c>
      <c r="B1307" t="s">
        <v>42</v>
      </c>
      <c r="C1307" t="s">
        <v>12</v>
      </c>
      <c r="D1307" s="27">
        <v>92</v>
      </c>
      <c r="E1307" s="27"/>
      <c r="F1307" s="28"/>
      <c r="G1307" s="28"/>
    </row>
    <row r="1308" spans="1:7" x14ac:dyDescent="0.35">
      <c r="A1308" t="s">
        <v>62</v>
      </c>
      <c r="B1308" t="s">
        <v>42</v>
      </c>
      <c r="C1308" t="s">
        <v>13</v>
      </c>
      <c r="D1308" s="27">
        <v>0</v>
      </c>
      <c r="E1308" s="27">
        <v>1921</v>
      </c>
      <c r="F1308" s="28">
        <v>0</v>
      </c>
      <c r="G1308" s="28">
        <v>0</v>
      </c>
    </row>
    <row r="1309" spans="1:7" x14ac:dyDescent="0.35">
      <c r="A1309" t="s">
        <v>62</v>
      </c>
      <c r="B1309" t="s">
        <v>42</v>
      </c>
      <c r="C1309" t="s">
        <v>14</v>
      </c>
      <c r="D1309" s="27">
        <v>2363</v>
      </c>
      <c r="E1309" s="27">
        <v>670704</v>
      </c>
      <c r="F1309" s="28">
        <v>3.5231637205086002</v>
      </c>
      <c r="G1309" s="28">
        <v>1</v>
      </c>
    </row>
    <row r="1310" spans="1:7" x14ac:dyDescent="0.35">
      <c r="A1310" t="s">
        <v>62</v>
      </c>
      <c r="B1310" t="s">
        <v>43</v>
      </c>
      <c r="C1310" t="s">
        <v>9</v>
      </c>
      <c r="D1310" s="27">
        <v>178</v>
      </c>
      <c r="E1310" s="27">
        <v>14096</v>
      </c>
      <c r="F1310" s="28">
        <v>12.627695800227</v>
      </c>
      <c r="G1310" s="28">
        <v>1.6237544927631899</v>
      </c>
    </row>
    <row r="1311" spans="1:7" x14ac:dyDescent="0.35">
      <c r="A1311" t="s">
        <v>62</v>
      </c>
      <c r="B1311" t="s">
        <v>43</v>
      </c>
      <c r="C1311" t="s">
        <v>10</v>
      </c>
      <c r="D1311" s="27">
        <v>66</v>
      </c>
      <c r="E1311" s="27">
        <v>3618</v>
      </c>
      <c r="F1311" s="28">
        <v>18.242122719734699</v>
      </c>
      <c r="G1311" s="28">
        <v>2.3456954611762302</v>
      </c>
    </row>
    <row r="1312" spans="1:7" x14ac:dyDescent="0.35">
      <c r="A1312" t="s">
        <v>62</v>
      </c>
      <c r="B1312" t="s">
        <v>43</v>
      </c>
      <c r="C1312" t="s">
        <v>11</v>
      </c>
      <c r="D1312" s="27">
        <v>56</v>
      </c>
      <c r="E1312" s="27">
        <v>7456</v>
      </c>
      <c r="F1312" s="28">
        <v>7.5107296137339103</v>
      </c>
      <c r="G1312" s="28">
        <v>0.96578038837542701</v>
      </c>
    </row>
    <row r="1313" spans="1:7" x14ac:dyDescent="0.35">
      <c r="A1313" t="s">
        <v>62</v>
      </c>
      <c r="B1313" t="s">
        <v>43</v>
      </c>
      <c r="C1313" t="s">
        <v>12</v>
      </c>
      <c r="D1313" s="27">
        <v>307</v>
      </c>
      <c r="E1313" s="27"/>
      <c r="F1313" s="28"/>
      <c r="G1313" s="28"/>
    </row>
    <row r="1314" spans="1:7" x14ac:dyDescent="0.35">
      <c r="A1314" t="s">
        <v>62</v>
      </c>
      <c r="B1314" t="s">
        <v>43</v>
      </c>
      <c r="C1314" t="s">
        <v>13</v>
      </c>
      <c r="D1314" s="27">
        <v>28</v>
      </c>
      <c r="E1314" s="27">
        <v>2051</v>
      </c>
      <c r="F1314" s="28">
        <v>13.651877133105801</v>
      </c>
      <c r="G1314" s="28">
        <v>1.7554506522981901</v>
      </c>
    </row>
    <row r="1315" spans="1:7" x14ac:dyDescent="0.35">
      <c r="A1315" t="s">
        <v>62</v>
      </c>
      <c r="B1315" t="s">
        <v>43</v>
      </c>
      <c r="C1315" t="s">
        <v>14</v>
      </c>
      <c r="D1315" s="27">
        <v>5982</v>
      </c>
      <c r="E1315" s="27">
        <v>769206</v>
      </c>
      <c r="F1315" s="28">
        <v>7.7768504145833504</v>
      </c>
      <c r="G1315" s="28">
        <v>1</v>
      </c>
    </row>
    <row r="1316" spans="1:7" x14ac:dyDescent="0.35">
      <c r="A1316" t="s">
        <v>62</v>
      </c>
      <c r="B1316" t="s">
        <v>44</v>
      </c>
      <c r="C1316" t="s">
        <v>9</v>
      </c>
      <c r="D1316" s="27">
        <v>173</v>
      </c>
      <c r="E1316" s="27">
        <v>25427</v>
      </c>
      <c r="F1316" s="28">
        <v>6.8037912455264102</v>
      </c>
      <c r="G1316" s="28">
        <v>1.1621022357831301</v>
      </c>
    </row>
    <row r="1317" spans="1:7" x14ac:dyDescent="0.35">
      <c r="A1317" t="s">
        <v>62</v>
      </c>
      <c r="B1317" t="s">
        <v>44</v>
      </c>
      <c r="C1317" t="s">
        <v>10</v>
      </c>
      <c r="D1317" s="27">
        <v>361</v>
      </c>
      <c r="E1317" s="27">
        <v>16923</v>
      </c>
      <c r="F1317" s="28">
        <v>21.331915145068798</v>
      </c>
      <c r="G1317" s="28">
        <v>3.6435371675931898</v>
      </c>
    </row>
    <row r="1318" spans="1:7" x14ac:dyDescent="0.35">
      <c r="A1318" t="s">
        <v>62</v>
      </c>
      <c r="B1318" t="s">
        <v>44</v>
      </c>
      <c r="C1318" t="s">
        <v>11</v>
      </c>
      <c r="D1318" s="27">
        <v>139</v>
      </c>
      <c r="E1318" s="27">
        <v>14182</v>
      </c>
      <c r="F1318" s="28">
        <v>9.8011563954308301</v>
      </c>
      <c r="G1318" s="28">
        <v>1.6740586754303199</v>
      </c>
    </row>
    <row r="1319" spans="1:7" x14ac:dyDescent="0.35">
      <c r="A1319" t="s">
        <v>62</v>
      </c>
      <c r="B1319" t="s">
        <v>44</v>
      </c>
      <c r="C1319" t="s">
        <v>12</v>
      </c>
      <c r="D1319" s="27">
        <v>159</v>
      </c>
      <c r="E1319" s="27"/>
      <c r="F1319" s="28"/>
      <c r="G1319" s="28"/>
    </row>
    <row r="1320" spans="1:7" x14ac:dyDescent="0.35">
      <c r="A1320" t="s">
        <v>62</v>
      </c>
      <c r="B1320" t="s">
        <v>44</v>
      </c>
      <c r="C1320" t="s">
        <v>13</v>
      </c>
      <c r="D1320" s="27">
        <v>26</v>
      </c>
      <c r="E1320" s="27">
        <v>2598</v>
      </c>
      <c r="F1320" s="28">
        <v>10.0076982294072</v>
      </c>
      <c r="G1320" s="28">
        <v>1.70933646664776</v>
      </c>
    </row>
    <row r="1321" spans="1:7" x14ac:dyDescent="0.35">
      <c r="A1321" t="s">
        <v>62</v>
      </c>
      <c r="B1321" t="s">
        <v>44</v>
      </c>
      <c r="C1321" t="s">
        <v>14</v>
      </c>
      <c r="D1321" s="27">
        <v>3705</v>
      </c>
      <c r="E1321" s="27">
        <v>632822</v>
      </c>
      <c r="F1321" s="28">
        <v>5.8547269216304096</v>
      </c>
      <c r="G1321" s="28">
        <v>1</v>
      </c>
    </row>
    <row r="1322" spans="1:7" x14ac:dyDescent="0.35">
      <c r="A1322" t="s">
        <v>62</v>
      </c>
      <c r="B1322" t="s">
        <v>45</v>
      </c>
      <c r="C1322" t="s">
        <v>9</v>
      </c>
      <c r="D1322" s="27">
        <v>448</v>
      </c>
      <c r="E1322" s="27">
        <v>47965</v>
      </c>
      <c r="F1322" s="28">
        <v>9.3401438548941904</v>
      </c>
      <c r="G1322" s="28">
        <v>0.76139227642456397</v>
      </c>
    </row>
    <row r="1323" spans="1:7" x14ac:dyDescent="0.35">
      <c r="A1323" t="s">
        <v>62</v>
      </c>
      <c r="B1323" t="s">
        <v>45</v>
      </c>
      <c r="C1323" t="s">
        <v>10</v>
      </c>
      <c r="D1323" s="27">
        <v>181</v>
      </c>
      <c r="E1323" s="27">
        <v>9006</v>
      </c>
      <c r="F1323" s="28">
        <v>20.0977126360204</v>
      </c>
      <c r="G1323" s="28">
        <v>1.6383305667019299</v>
      </c>
    </row>
    <row r="1324" spans="1:7" x14ac:dyDescent="0.35">
      <c r="A1324" t="s">
        <v>62</v>
      </c>
      <c r="B1324" t="s">
        <v>45</v>
      </c>
      <c r="C1324" t="s">
        <v>11</v>
      </c>
      <c r="D1324" s="27">
        <v>102</v>
      </c>
      <c r="E1324" s="27">
        <v>12447</v>
      </c>
      <c r="F1324" s="28">
        <v>8.1947457218606896</v>
      </c>
      <c r="G1324" s="28">
        <v>0.66802141346233501</v>
      </c>
    </row>
    <row r="1325" spans="1:7" x14ac:dyDescent="0.35">
      <c r="A1325" t="s">
        <v>62</v>
      </c>
      <c r="B1325" t="s">
        <v>45</v>
      </c>
      <c r="C1325" t="s">
        <v>12</v>
      </c>
      <c r="D1325" s="27">
        <v>80</v>
      </c>
      <c r="E1325" s="27"/>
      <c r="F1325" s="28"/>
      <c r="G1325" s="28"/>
    </row>
    <row r="1326" spans="1:7" x14ac:dyDescent="0.35">
      <c r="A1326" t="s">
        <v>62</v>
      </c>
      <c r="B1326" t="s">
        <v>45</v>
      </c>
      <c r="C1326" t="s">
        <v>13</v>
      </c>
      <c r="D1326" s="27">
        <v>8</v>
      </c>
      <c r="E1326" s="27">
        <v>7688</v>
      </c>
      <c r="F1326" s="28">
        <v>1.04058272632674</v>
      </c>
      <c r="G1326" s="28">
        <v>8.4826493372566203E-2</v>
      </c>
    </row>
    <row r="1327" spans="1:7" x14ac:dyDescent="0.35">
      <c r="A1327" t="s">
        <v>62</v>
      </c>
      <c r="B1327" t="s">
        <v>45</v>
      </c>
      <c r="C1327" t="s">
        <v>14</v>
      </c>
      <c r="D1327" s="27">
        <v>16484</v>
      </c>
      <c r="E1327" s="27">
        <v>1343747</v>
      </c>
      <c r="F1327" s="28">
        <v>12.267190177912999</v>
      </c>
      <c r="G1327" s="28">
        <v>1</v>
      </c>
    </row>
    <row r="1328" spans="1:7" x14ac:dyDescent="0.35">
      <c r="A1328" t="s">
        <v>62</v>
      </c>
      <c r="B1328" t="s">
        <v>46</v>
      </c>
      <c r="C1328" t="s">
        <v>9</v>
      </c>
      <c r="D1328" s="27">
        <v>190</v>
      </c>
      <c r="E1328" s="27">
        <v>57178</v>
      </c>
      <c r="F1328" s="28">
        <v>3.3229563818251799</v>
      </c>
      <c r="G1328" s="28">
        <v>1.0487010205520499</v>
      </c>
    </row>
    <row r="1329" spans="1:7" x14ac:dyDescent="0.35">
      <c r="A1329" t="s">
        <v>62</v>
      </c>
      <c r="B1329" t="s">
        <v>46</v>
      </c>
      <c r="C1329" t="s">
        <v>10</v>
      </c>
      <c r="D1329" s="27">
        <v>340</v>
      </c>
      <c r="E1329" s="27">
        <v>27287</v>
      </c>
      <c r="F1329" s="28">
        <v>12.4601458570015</v>
      </c>
      <c r="G1329" s="28">
        <v>3.9323319884468799</v>
      </c>
    </row>
    <row r="1330" spans="1:7" x14ac:dyDescent="0.35">
      <c r="A1330" t="s">
        <v>62</v>
      </c>
      <c r="B1330" t="s">
        <v>46</v>
      </c>
      <c r="C1330" t="s">
        <v>11</v>
      </c>
      <c r="D1330" s="27">
        <v>117</v>
      </c>
      <c r="E1330" s="27">
        <v>30981</v>
      </c>
      <c r="F1330" s="28">
        <v>3.7765081824343998</v>
      </c>
      <c r="G1330" s="28">
        <v>1.1918386912038801</v>
      </c>
    </row>
    <row r="1331" spans="1:7" x14ac:dyDescent="0.35">
      <c r="A1331" t="s">
        <v>62</v>
      </c>
      <c r="B1331" t="s">
        <v>46</v>
      </c>
      <c r="C1331" t="s">
        <v>12</v>
      </c>
      <c r="D1331" s="27">
        <v>176</v>
      </c>
      <c r="E1331" s="27"/>
      <c r="F1331" s="28"/>
      <c r="G1331" s="28"/>
    </row>
    <row r="1332" spans="1:7" x14ac:dyDescent="0.35">
      <c r="A1332" t="s">
        <v>62</v>
      </c>
      <c r="B1332" t="s">
        <v>46</v>
      </c>
      <c r="C1332" t="s">
        <v>13</v>
      </c>
      <c r="D1332" s="27">
        <v>43</v>
      </c>
      <c r="E1332" s="27">
        <v>6535</v>
      </c>
      <c r="F1332" s="28">
        <v>6.5799540933435399</v>
      </c>
      <c r="G1332" s="28">
        <v>2.07658596140972</v>
      </c>
    </row>
    <row r="1333" spans="1:7" x14ac:dyDescent="0.35">
      <c r="A1333" t="s">
        <v>62</v>
      </c>
      <c r="B1333" t="s">
        <v>46</v>
      </c>
      <c r="C1333" t="s">
        <v>14</v>
      </c>
      <c r="D1333" s="27">
        <v>3072</v>
      </c>
      <c r="E1333" s="27">
        <v>969501</v>
      </c>
      <c r="F1333" s="28">
        <v>3.1686403624132402</v>
      </c>
      <c r="G1333" s="28">
        <v>1</v>
      </c>
    </row>
    <row r="1334" spans="1:7" x14ac:dyDescent="0.35">
      <c r="A1334" t="s">
        <v>62</v>
      </c>
      <c r="B1334" t="s">
        <v>47</v>
      </c>
      <c r="C1334" t="s">
        <v>9</v>
      </c>
      <c r="D1334" s="27">
        <v>175</v>
      </c>
      <c r="E1334" s="27">
        <v>44299</v>
      </c>
      <c r="F1334" s="28">
        <v>3.9504277748933401</v>
      </c>
      <c r="G1334" s="28">
        <v>0.65042200442960896</v>
      </c>
    </row>
    <row r="1335" spans="1:7" x14ac:dyDescent="0.35">
      <c r="A1335" t="s">
        <v>62</v>
      </c>
      <c r="B1335" t="s">
        <v>47</v>
      </c>
      <c r="C1335" t="s">
        <v>10</v>
      </c>
      <c r="D1335" s="27">
        <v>170</v>
      </c>
      <c r="E1335" s="27">
        <v>12738</v>
      </c>
      <c r="F1335" s="28">
        <v>13.3458941749097</v>
      </c>
      <c r="G1335" s="28">
        <v>2.1973476632880802</v>
      </c>
    </row>
    <row r="1336" spans="1:7" x14ac:dyDescent="0.35">
      <c r="A1336" t="s">
        <v>62</v>
      </c>
      <c r="B1336" t="s">
        <v>47</v>
      </c>
      <c r="C1336" t="s">
        <v>11</v>
      </c>
      <c r="D1336" s="27">
        <v>115</v>
      </c>
      <c r="E1336" s="27">
        <v>17762</v>
      </c>
      <c r="F1336" s="28">
        <v>6.4744961153023297</v>
      </c>
      <c r="G1336" s="28">
        <v>1.06599967926267</v>
      </c>
    </row>
    <row r="1337" spans="1:7" x14ac:dyDescent="0.35">
      <c r="A1337" t="s">
        <v>62</v>
      </c>
      <c r="B1337" t="s">
        <v>47</v>
      </c>
      <c r="C1337" t="s">
        <v>12</v>
      </c>
      <c r="D1337" s="27">
        <v>2720</v>
      </c>
      <c r="E1337" s="27"/>
      <c r="F1337" s="28"/>
      <c r="G1337" s="28"/>
    </row>
    <row r="1338" spans="1:7" x14ac:dyDescent="0.35">
      <c r="A1338" t="s">
        <v>62</v>
      </c>
      <c r="B1338" t="s">
        <v>47</v>
      </c>
      <c r="C1338" t="s">
        <v>13</v>
      </c>
      <c r="D1338" s="27">
        <v>43</v>
      </c>
      <c r="E1338" s="27">
        <v>10394</v>
      </c>
      <c r="F1338" s="28">
        <v>4.1370021166057303</v>
      </c>
      <c r="G1338" s="28">
        <v>0.68114071749733196</v>
      </c>
    </row>
    <row r="1339" spans="1:7" x14ac:dyDescent="0.35">
      <c r="A1339" t="s">
        <v>62</v>
      </c>
      <c r="B1339" t="s">
        <v>47</v>
      </c>
      <c r="C1339" t="s">
        <v>14</v>
      </c>
      <c r="D1339" s="27">
        <v>7279</v>
      </c>
      <c r="E1339" s="27">
        <v>1198458</v>
      </c>
      <c r="F1339" s="28">
        <v>6.0736379581094999</v>
      </c>
      <c r="G1339" s="28">
        <v>1</v>
      </c>
    </row>
    <row r="1340" spans="1:7" x14ac:dyDescent="0.35">
      <c r="A1340" t="s">
        <v>62</v>
      </c>
      <c r="B1340" t="s">
        <v>48</v>
      </c>
      <c r="C1340" t="s">
        <v>9</v>
      </c>
      <c r="D1340" s="27">
        <v>693</v>
      </c>
      <c r="E1340" s="27">
        <v>64211</v>
      </c>
      <c r="F1340" s="28">
        <v>10.792543333696701</v>
      </c>
      <c r="G1340" s="28">
        <v>1.92015966801663</v>
      </c>
    </row>
    <row r="1341" spans="1:7" x14ac:dyDescent="0.35">
      <c r="A1341" t="s">
        <v>62</v>
      </c>
      <c r="B1341" t="s">
        <v>48</v>
      </c>
      <c r="C1341" t="s">
        <v>10</v>
      </c>
      <c r="D1341" s="27">
        <v>347</v>
      </c>
      <c r="E1341" s="27">
        <v>25752</v>
      </c>
      <c r="F1341" s="28">
        <v>13.4746815781299</v>
      </c>
      <c r="G1341" s="28">
        <v>2.3973533675707999</v>
      </c>
    </row>
    <row r="1342" spans="1:7" x14ac:dyDescent="0.35">
      <c r="A1342" t="s">
        <v>62</v>
      </c>
      <c r="B1342" t="s">
        <v>48</v>
      </c>
      <c r="C1342" t="s">
        <v>11</v>
      </c>
      <c r="D1342" s="27">
        <v>240</v>
      </c>
      <c r="E1342" s="27">
        <v>20791</v>
      </c>
      <c r="F1342" s="28">
        <v>11.543456303208099</v>
      </c>
      <c r="G1342" s="28">
        <v>2.05375864961576</v>
      </c>
    </row>
    <row r="1343" spans="1:7" x14ac:dyDescent="0.35">
      <c r="A1343" t="s">
        <v>62</v>
      </c>
      <c r="B1343" t="s">
        <v>48</v>
      </c>
      <c r="C1343" t="s">
        <v>12</v>
      </c>
      <c r="D1343" s="27">
        <v>350</v>
      </c>
      <c r="E1343" s="27"/>
      <c r="F1343" s="28"/>
      <c r="G1343" s="28"/>
    </row>
    <row r="1344" spans="1:7" x14ac:dyDescent="0.35">
      <c r="A1344" t="s">
        <v>62</v>
      </c>
      <c r="B1344" t="s">
        <v>48</v>
      </c>
      <c r="C1344" t="s">
        <v>13</v>
      </c>
      <c r="D1344" s="27">
        <v>51</v>
      </c>
      <c r="E1344" s="27">
        <v>15194</v>
      </c>
      <c r="F1344" s="28">
        <v>3.35658812689219</v>
      </c>
      <c r="G1344" s="28">
        <v>0.59718872040833704</v>
      </c>
    </row>
    <row r="1345" spans="1:7" x14ac:dyDescent="0.35">
      <c r="A1345" t="s">
        <v>62</v>
      </c>
      <c r="B1345" t="s">
        <v>48</v>
      </c>
      <c r="C1345" t="s">
        <v>14</v>
      </c>
      <c r="D1345" s="27">
        <v>6844</v>
      </c>
      <c r="E1345" s="27">
        <v>1217653</v>
      </c>
      <c r="F1345" s="28">
        <v>5.6206489040802303</v>
      </c>
      <c r="G1345" s="28">
        <v>1</v>
      </c>
    </row>
    <row r="1346" spans="1:7" x14ac:dyDescent="0.35">
      <c r="A1346" t="s">
        <v>62</v>
      </c>
      <c r="B1346" t="s">
        <v>49</v>
      </c>
      <c r="C1346" t="s">
        <v>9</v>
      </c>
      <c r="D1346" s="27">
        <v>266</v>
      </c>
      <c r="E1346" s="27">
        <v>39098</v>
      </c>
      <c r="F1346" s="28">
        <v>6.8034170545807999</v>
      </c>
      <c r="G1346" s="28">
        <v>1.2860924954594799</v>
      </c>
    </row>
    <row r="1347" spans="1:7" x14ac:dyDescent="0.35">
      <c r="A1347" t="s">
        <v>62</v>
      </c>
      <c r="B1347" t="s">
        <v>49</v>
      </c>
      <c r="C1347" t="s">
        <v>10</v>
      </c>
      <c r="D1347" s="27">
        <v>129</v>
      </c>
      <c r="E1347" s="27">
        <v>8551</v>
      </c>
      <c r="F1347" s="28">
        <v>15.0859548590808</v>
      </c>
      <c r="G1347" s="28">
        <v>2.85179244127638</v>
      </c>
    </row>
    <row r="1348" spans="1:7" x14ac:dyDescent="0.35">
      <c r="A1348" t="s">
        <v>62</v>
      </c>
      <c r="B1348" t="s">
        <v>49</v>
      </c>
      <c r="C1348" t="s">
        <v>11</v>
      </c>
      <c r="D1348" s="27">
        <v>144</v>
      </c>
      <c r="E1348" s="27">
        <v>14095</v>
      </c>
      <c r="F1348" s="28">
        <v>10.2163887903512</v>
      </c>
      <c r="G1348" s="28">
        <v>1.9312678979631701</v>
      </c>
    </row>
    <row r="1349" spans="1:7" x14ac:dyDescent="0.35">
      <c r="A1349" t="s">
        <v>62</v>
      </c>
      <c r="B1349" t="s">
        <v>49</v>
      </c>
      <c r="C1349" t="s">
        <v>12</v>
      </c>
      <c r="D1349" s="27">
        <v>106</v>
      </c>
      <c r="E1349" s="27"/>
      <c r="F1349" s="28"/>
      <c r="G1349" s="28"/>
    </row>
    <row r="1350" spans="1:7" x14ac:dyDescent="0.35">
      <c r="A1350" t="s">
        <v>62</v>
      </c>
      <c r="B1350" t="s">
        <v>49</v>
      </c>
      <c r="C1350" t="s">
        <v>13</v>
      </c>
      <c r="D1350" s="27">
        <v>12</v>
      </c>
      <c r="E1350" s="27">
        <v>3426</v>
      </c>
      <c r="F1350" s="28">
        <v>3.50262697022767</v>
      </c>
      <c r="G1350" s="28">
        <v>0.66212349245453594</v>
      </c>
    </row>
    <row r="1351" spans="1:7" x14ac:dyDescent="0.35">
      <c r="A1351" t="s">
        <v>62</v>
      </c>
      <c r="B1351" t="s">
        <v>49</v>
      </c>
      <c r="C1351" t="s">
        <v>14</v>
      </c>
      <c r="D1351" s="27">
        <v>5461</v>
      </c>
      <c r="E1351" s="27">
        <v>1032327</v>
      </c>
      <c r="F1351" s="28">
        <v>5.2899904778233999</v>
      </c>
      <c r="G1351" s="28">
        <v>1</v>
      </c>
    </row>
    <row r="1352" spans="1:7" x14ac:dyDescent="0.35">
      <c r="A1352" t="s">
        <v>62</v>
      </c>
      <c r="B1352" t="s">
        <v>50</v>
      </c>
      <c r="C1352" t="s">
        <v>9</v>
      </c>
      <c r="D1352" s="27">
        <v>68</v>
      </c>
      <c r="E1352" s="27">
        <v>13131</v>
      </c>
      <c r="F1352" s="28">
        <v>5.17858502779682</v>
      </c>
      <c r="G1352" s="28">
        <v>0.89275534651669097</v>
      </c>
    </row>
    <row r="1353" spans="1:7" x14ac:dyDescent="0.35">
      <c r="A1353" t="s">
        <v>62</v>
      </c>
      <c r="B1353" t="s">
        <v>50</v>
      </c>
      <c r="C1353" t="s">
        <v>10</v>
      </c>
      <c r="D1353" s="27">
        <v>326</v>
      </c>
      <c r="E1353" s="27">
        <v>6854</v>
      </c>
      <c r="F1353" s="28">
        <v>47.563466588853203</v>
      </c>
      <c r="G1353" s="28">
        <v>8.1996411892713503</v>
      </c>
    </row>
    <row r="1354" spans="1:7" x14ac:dyDescent="0.35">
      <c r="A1354" t="s">
        <v>62</v>
      </c>
      <c r="B1354" t="s">
        <v>50</v>
      </c>
      <c r="C1354" t="s">
        <v>11</v>
      </c>
      <c r="D1354" s="27">
        <v>201</v>
      </c>
      <c r="E1354" s="27">
        <v>12472</v>
      </c>
      <c r="F1354" s="28">
        <v>16.116100064143701</v>
      </c>
      <c r="G1354" s="28">
        <v>2.7783138482875098</v>
      </c>
    </row>
    <row r="1355" spans="1:7" x14ac:dyDescent="0.35">
      <c r="A1355" t="s">
        <v>62</v>
      </c>
      <c r="B1355" t="s">
        <v>50</v>
      </c>
      <c r="C1355" t="s">
        <v>12</v>
      </c>
      <c r="D1355" s="27">
        <v>160</v>
      </c>
      <c r="E1355" s="27"/>
      <c r="F1355" s="28"/>
      <c r="G1355" s="28"/>
    </row>
    <row r="1356" spans="1:7" x14ac:dyDescent="0.35">
      <c r="A1356" t="s">
        <v>62</v>
      </c>
      <c r="B1356" t="s">
        <v>50</v>
      </c>
      <c r="C1356" t="s">
        <v>13</v>
      </c>
      <c r="D1356" s="27">
        <v>12</v>
      </c>
      <c r="E1356" s="27">
        <v>2511</v>
      </c>
      <c r="F1356" s="28">
        <v>4.7789725209079998</v>
      </c>
      <c r="G1356" s="28">
        <v>0.82386467461597201</v>
      </c>
    </row>
    <row r="1357" spans="1:7" x14ac:dyDescent="0.35">
      <c r="A1357" t="s">
        <v>62</v>
      </c>
      <c r="B1357" t="s">
        <v>50</v>
      </c>
      <c r="C1357" t="s">
        <v>14</v>
      </c>
      <c r="D1357" s="27">
        <v>4021</v>
      </c>
      <c r="E1357" s="27">
        <v>693195</v>
      </c>
      <c r="F1357" s="28">
        <v>5.8006765772978701</v>
      </c>
      <c r="G1357" s="28">
        <v>1</v>
      </c>
    </row>
    <row r="1358" spans="1:7" x14ac:dyDescent="0.35">
      <c r="A1358" t="s">
        <v>62</v>
      </c>
      <c r="B1358" t="s">
        <v>51</v>
      </c>
      <c r="C1358" t="s">
        <v>9</v>
      </c>
      <c r="D1358" s="27">
        <v>671</v>
      </c>
      <c r="E1358" s="27">
        <v>63498</v>
      </c>
      <c r="F1358" s="28">
        <v>10.567261961006601</v>
      </c>
      <c r="G1358" s="28">
        <v>1.2836734138800501</v>
      </c>
    </row>
    <row r="1359" spans="1:7" x14ac:dyDescent="0.35">
      <c r="A1359" t="s">
        <v>62</v>
      </c>
      <c r="B1359" t="s">
        <v>51</v>
      </c>
      <c r="C1359" t="s">
        <v>10</v>
      </c>
      <c r="D1359" s="27">
        <v>604</v>
      </c>
      <c r="E1359" s="27">
        <v>12430</v>
      </c>
      <c r="F1359" s="28">
        <v>48.592115848752996</v>
      </c>
      <c r="G1359" s="28">
        <v>5.9027974767157003</v>
      </c>
    </row>
    <row r="1360" spans="1:7" x14ac:dyDescent="0.35">
      <c r="A1360" t="s">
        <v>62</v>
      </c>
      <c r="B1360" t="s">
        <v>51</v>
      </c>
      <c r="C1360" t="s">
        <v>11</v>
      </c>
      <c r="D1360" s="27">
        <v>261</v>
      </c>
      <c r="E1360" s="27">
        <v>23554</v>
      </c>
      <c r="F1360" s="28">
        <v>11.080920438142099</v>
      </c>
      <c r="G1360" s="28">
        <v>1.3460708195037601</v>
      </c>
    </row>
    <row r="1361" spans="1:7" x14ac:dyDescent="0.35">
      <c r="A1361" t="s">
        <v>62</v>
      </c>
      <c r="B1361" t="s">
        <v>51</v>
      </c>
      <c r="C1361" t="s">
        <v>12</v>
      </c>
      <c r="D1361" s="27">
        <v>1052</v>
      </c>
      <c r="E1361" s="27"/>
      <c r="F1361" s="28"/>
      <c r="G1361" s="28"/>
    </row>
    <row r="1362" spans="1:7" x14ac:dyDescent="0.35">
      <c r="A1362" t="s">
        <v>62</v>
      </c>
      <c r="B1362" t="s">
        <v>51</v>
      </c>
      <c r="C1362" t="s">
        <v>13</v>
      </c>
      <c r="D1362" s="27">
        <v>66</v>
      </c>
      <c r="E1362" s="27">
        <v>9226</v>
      </c>
      <c r="F1362" s="28">
        <v>7.1536960763060904</v>
      </c>
      <c r="G1362" s="28">
        <v>0.86900556624957603</v>
      </c>
    </row>
    <row r="1363" spans="1:7" x14ac:dyDescent="0.35">
      <c r="A1363" t="s">
        <v>62</v>
      </c>
      <c r="B1363" t="s">
        <v>51</v>
      </c>
      <c r="C1363" t="s">
        <v>14</v>
      </c>
      <c r="D1363" s="27">
        <v>8427</v>
      </c>
      <c r="E1363" s="27">
        <v>1023682</v>
      </c>
      <c r="F1363" s="28">
        <v>8.2320486244751798</v>
      </c>
      <c r="G1363" s="28">
        <v>1</v>
      </c>
    </row>
    <row r="1364" spans="1:7" x14ac:dyDescent="0.35">
      <c r="A1364" t="s">
        <v>62</v>
      </c>
      <c r="B1364" t="s">
        <v>52</v>
      </c>
      <c r="C1364" t="s">
        <v>9</v>
      </c>
      <c r="D1364" s="27">
        <v>394</v>
      </c>
      <c r="E1364" s="27">
        <v>48755</v>
      </c>
      <c r="F1364" s="28">
        <v>8.0812224387242306</v>
      </c>
      <c r="G1364" s="28">
        <v>1.2255201913564999</v>
      </c>
    </row>
    <row r="1365" spans="1:7" x14ac:dyDescent="0.35">
      <c r="A1365" t="s">
        <v>62</v>
      </c>
      <c r="B1365" t="s">
        <v>52</v>
      </c>
      <c r="C1365" t="s">
        <v>10</v>
      </c>
      <c r="D1365" s="27">
        <v>749</v>
      </c>
      <c r="E1365" s="27">
        <v>14246</v>
      </c>
      <c r="F1365" s="28">
        <v>52.576161729608302</v>
      </c>
      <c r="G1365" s="28">
        <v>7.9731931984576896</v>
      </c>
    </row>
    <row r="1366" spans="1:7" x14ac:dyDescent="0.35">
      <c r="A1366" t="s">
        <v>62</v>
      </c>
      <c r="B1366" t="s">
        <v>52</v>
      </c>
      <c r="C1366" t="s">
        <v>11</v>
      </c>
      <c r="D1366" s="27">
        <v>258</v>
      </c>
      <c r="E1366" s="27">
        <v>30036</v>
      </c>
      <c r="F1366" s="28">
        <v>8.5896923691570102</v>
      </c>
      <c r="G1366" s="28">
        <v>1.30262983301875</v>
      </c>
    </row>
    <row r="1367" spans="1:7" x14ac:dyDescent="0.35">
      <c r="A1367" t="s">
        <v>62</v>
      </c>
      <c r="B1367" t="s">
        <v>52</v>
      </c>
      <c r="C1367" t="s">
        <v>12</v>
      </c>
      <c r="D1367" s="27">
        <v>216</v>
      </c>
      <c r="E1367" s="27"/>
      <c r="F1367" s="28"/>
      <c r="G1367" s="28"/>
    </row>
    <row r="1368" spans="1:7" x14ac:dyDescent="0.35">
      <c r="A1368" t="s">
        <v>62</v>
      </c>
      <c r="B1368" t="s">
        <v>52</v>
      </c>
      <c r="C1368" t="s">
        <v>13</v>
      </c>
      <c r="D1368" s="27">
        <v>68</v>
      </c>
      <c r="E1368" s="27">
        <v>8462</v>
      </c>
      <c r="F1368" s="28">
        <v>8.0359253131647392</v>
      </c>
      <c r="G1368" s="28">
        <v>1.2186508665229701</v>
      </c>
    </row>
    <row r="1369" spans="1:7" x14ac:dyDescent="0.35">
      <c r="A1369" t="s">
        <v>62</v>
      </c>
      <c r="B1369" t="s">
        <v>52</v>
      </c>
      <c r="C1369" t="s">
        <v>14</v>
      </c>
      <c r="D1369" s="27">
        <v>9927</v>
      </c>
      <c r="E1369" s="27">
        <v>1505433</v>
      </c>
      <c r="F1369" s="28">
        <v>6.5941161114443503</v>
      </c>
      <c r="G1369" s="28">
        <v>1</v>
      </c>
    </row>
    <row r="1370" spans="1:7" x14ac:dyDescent="0.35">
      <c r="A1370" t="s">
        <v>62</v>
      </c>
      <c r="B1370" t="s">
        <v>53</v>
      </c>
      <c r="C1370" t="s">
        <v>9</v>
      </c>
      <c r="D1370" s="27">
        <v>2055</v>
      </c>
      <c r="E1370" s="27">
        <v>209324</v>
      </c>
      <c r="F1370" s="28">
        <v>9.8173166956488505</v>
      </c>
      <c r="G1370" s="28">
        <v>1.5378027519816799</v>
      </c>
    </row>
    <row r="1371" spans="1:7" x14ac:dyDescent="0.35">
      <c r="A1371" t="s">
        <v>62</v>
      </c>
      <c r="B1371" t="s">
        <v>53</v>
      </c>
      <c r="C1371" t="s">
        <v>10</v>
      </c>
      <c r="D1371" s="27">
        <v>1246</v>
      </c>
      <c r="E1371" s="27">
        <v>69013</v>
      </c>
      <c r="F1371" s="28">
        <v>18.054569428948199</v>
      </c>
      <c r="G1371" s="28">
        <v>2.8281013452470498</v>
      </c>
    </row>
    <row r="1372" spans="1:7" x14ac:dyDescent="0.35">
      <c r="A1372" t="s">
        <v>62</v>
      </c>
      <c r="B1372" t="s">
        <v>53</v>
      </c>
      <c r="C1372" t="s">
        <v>11</v>
      </c>
      <c r="D1372" s="27">
        <v>849</v>
      </c>
      <c r="E1372" s="27">
        <v>55986</v>
      </c>
      <c r="F1372" s="28">
        <v>15.1645054120673</v>
      </c>
      <c r="G1372" s="28">
        <v>2.3753963407795502</v>
      </c>
    </row>
    <row r="1373" spans="1:7" x14ac:dyDescent="0.35">
      <c r="A1373" t="s">
        <v>62</v>
      </c>
      <c r="B1373" t="s">
        <v>53</v>
      </c>
      <c r="C1373" t="s">
        <v>12</v>
      </c>
      <c r="D1373" s="27">
        <v>1329</v>
      </c>
      <c r="E1373" s="27"/>
      <c r="F1373" s="28"/>
      <c r="G1373" s="28"/>
    </row>
    <row r="1374" spans="1:7" x14ac:dyDescent="0.35">
      <c r="A1374" t="s">
        <v>62</v>
      </c>
      <c r="B1374" t="s">
        <v>53</v>
      </c>
      <c r="C1374" t="s">
        <v>13</v>
      </c>
      <c r="D1374" s="27">
        <v>71</v>
      </c>
      <c r="E1374" s="27">
        <v>15803</v>
      </c>
      <c r="F1374" s="28">
        <v>4.4928178194013801</v>
      </c>
      <c r="G1374" s="28">
        <v>0.70376334196185897</v>
      </c>
    </row>
    <row r="1375" spans="1:7" x14ac:dyDescent="0.35">
      <c r="A1375" t="s">
        <v>62</v>
      </c>
      <c r="B1375" t="s">
        <v>53</v>
      </c>
      <c r="C1375" t="s">
        <v>14</v>
      </c>
      <c r="D1375" s="27">
        <v>12255</v>
      </c>
      <c r="E1375" s="27">
        <v>1919646</v>
      </c>
      <c r="F1375" s="28">
        <v>6.3839895480729298</v>
      </c>
      <c r="G1375" s="28">
        <v>1</v>
      </c>
    </row>
    <row r="1376" spans="1:7" x14ac:dyDescent="0.35">
      <c r="A1376" t="s">
        <v>62</v>
      </c>
      <c r="B1376" t="s">
        <v>96</v>
      </c>
      <c r="C1376" t="s">
        <v>9</v>
      </c>
      <c r="D1376" s="27">
        <v>324</v>
      </c>
      <c r="E1376" s="27">
        <v>70128</v>
      </c>
      <c r="F1376" s="28">
        <v>4.62012320328542</v>
      </c>
      <c r="G1376" s="28">
        <v>0.816912603731064</v>
      </c>
    </row>
    <row r="1377" spans="1:7" x14ac:dyDescent="0.35">
      <c r="A1377" t="s">
        <v>62</v>
      </c>
      <c r="B1377" t="s">
        <v>96</v>
      </c>
      <c r="C1377" t="s">
        <v>10</v>
      </c>
      <c r="D1377" s="27">
        <v>277</v>
      </c>
      <c r="E1377" s="27">
        <v>18276</v>
      </c>
      <c r="F1377" s="28">
        <v>15.1564893849858</v>
      </c>
      <c r="G1377" s="28">
        <v>2.67991277767362</v>
      </c>
    </row>
    <row r="1378" spans="1:7" x14ac:dyDescent="0.35">
      <c r="A1378" t="s">
        <v>62</v>
      </c>
      <c r="B1378" t="s">
        <v>96</v>
      </c>
      <c r="C1378" t="s">
        <v>11</v>
      </c>
      <c r="D1378" s="27">
        <v>224</v>
      </c>
      <c r="E1378" s="27">
        <v>31521</v>
      </c>
      <c r="F1378" s="28">
        <v>7.1063735287586098</v>
      </c>
      <c r="G1378" s="28">
        <v>1.25652192528881</v>
      </c>
    </row>
    <row r="1379" spans="1:7" x14ac:dyDescent="0.35">
      <c r="A1379" t="s">
        <v>62</v>
      </c>
      <c r="B1379" t="s">
        <v>96</v>
      </c>
      <c r="C1379" t="s">
        <v>12</v>
      </c>
      <c r="D1379" s="27">
        <v>2943</v>
      </c>
      <c r="E1379" s="27"/>
      <c r="F1379" s="28"/>
      <c r="G1379" s="28"/>
    </row>
    <row r="1380" spans="1:7" x14ac:dyDescent="0.35">
      <c r="A1380" t="s">
        <v>62</v>
      </c>
      <c r="B1380" t="s">
        <v>96</v>
      </c>
      <c r="C1380" t="s">
        <v>13</v>
      </c>
      <c r="D1380" s="27">
        <v>57</v>
      </c>
      <c r="E1380" s="27">
        <v>15278</v>
      </c>
      <c r="F1380" s="28">
        <v>3.73085482392983</v>
      </c>
      <c r="G1380" s="28">
        <v>0.65967555284928503</v>
      </c>
    </row>
    <row r="1381" spans="1:7" x14ac:dyDescent="0.35">
      <c r="A1381" t="s">
        <v>62</v>
      </c>
      <c r="B1381" t="s">
        <v>96</v>
      </c>
      <c r="C1381" t="s">
        <v>14</v>
      </c>
      <c r="D1381" s="27">
        <v>16561</v>
      </c>
      <c r="E1381" s="27">
        <v>2928253</v>
      </c>
      <c r="F1381" s="28">
        <v>5.6555905517726801</v>
      </c>
      <c r="G1381" s="28">
        <v>1</v>
      </c>
    </row>
    <row r="1382" spans="1:7" x14ac:dyDescent="0.35">
      <c r="A1382" t="s">
        <v>62</v>
      </c>
      <c r="B1382" t="s">
        <v>54</v>
      </c>
      <c r="C1382" t="s">
        <v>9</v>
      </c>
      <c r="D1382" s="27">
        <v>163</v>
      </c>
      <c r="E1382" s="27">
        <v>25096</v>
      </c>
      <c r="F1382" s="28">
        <v>6.4950589735415996</v>
      </c>
      <c r="G1382" s="28">
        <v>1.25553263846036</v>
      </c>
    </row>
    <row r="1383" spans="1:7" x14ac:dyDescent="0.35">
      <c r="A1383" t="s">
        <v>62</v>
      </c>
      <c r="B1383" t="s">
        <v>54</v>
      </c>
      <c r="C1383" t="s">
        <v>10</v>
      </c>
      <c r="D1383" s="27">
        <v>156</v>
      </c>
      <c r="E1383" s="27">
        <v>4443</v>
      </c>
      <c r="F1383" s="28">
        <v>35.111411208642799</v>
      </c>
      <c r="G1383" s="28">
        <v>6.7872397978884402</v>
      </c>
    </row>
    <row r="1384" spans="1:7" x14ac:dyDescent="0.35">
      <c r="A1384" t="s">
        <v>62</v>
      </c>
      <c r="B1384" t="s">
        <v>54</v>
      </c>
      <c r="C1384" t="s">
        <v>11</v>
      </c>
      <c r="D1384" s="27">
        <v>97</v>
      </c>
      <c r="E1384" s="27">
        <v>7949</v>
      </c>
      <c r="F1384" s="28">
        <v>12.2027928041263</v>
      </c>
      <c r="G1384" s="28">
        <v>2.3588707521150698</v>
      </c>
    </row>
    <row r="1385" spans="1:7" x14ac:dyDescent="0.35">
      <c r="A1385" t="s">
        <v>62</v>
      </c>
      <c r="B1385" t="s">
        <v>54</v>
      </c>
      <c r="C1385" t="s">
        <v>12</v>
      </c>
      <c r="D1385" s="27">
        <v>30</v>
      </c>
      <c r="E1385" s="27"/>
      <c r="F1385" s="28"/>
      <c r="G1385" s="28"/>
    </row>
    <row r="1386" spans="1:7" x14ac:dyDescent="0.35">
      <c r="A1386" t="s">
        <v>62</v>
      </c>
      <c r="B1386" t="s">
        <v>54</v>
      </c>
      <c r="C1386" t="s">
        <v>13</v>
      </c>
      <c r="D1386" s="27">
        <v>22</v>
      </c>
      <c r="E1386" s="27">
        <v>2298</v>
      </c>
      <c r="F1386" s="28">
        <v>9.57354221061793</v>
      </c>
      <c r="G1386" s="28">
        <v>1.85062133539868</v>
      </c>
    </row>
    <row r="1387" spans="1:7" x14ac:dyDescent="0.35">
      <c r="A1387" t="s">
        <v>62</v>
      </c>
      <c r="B1387" t="s">
        <v>54</v>
      </c>
      <c r="C1387" t="s">
        <v>14</v>
      </c>
      <c r="D1387" s="27">
        <v>2616</v>
      </c>
      <c r="E1387" s="27">
        <v>505688</v>
      </c>
      <c r="F1387" s="28">
        <v>5.1731502428374796</v>
      </c>
      <c r="G1387" s="28">
        <v>1</v>
      </c>
    </row>
    <row r="1388" spans="1:7" x14ac:dyDescent="0.35">
      <c r="A1388" t="s">
        <v>62</v>
      </c>
      <c r="B1388" t="s">
        <v>55</v>
      </c>
      <c r="C1388" t="s">
        <v>9</v>
      </c>
      <c r="D1388" s="27">
        <v>503</v>
      </c>
      <c r="E1388" s="27">
        <v>25260</v>
      </c>
      <c r="F1388" s="28">
        <v>19.912905779889201</v>
      </c>
      <c r="G1388" s="28">
        <v>2.6826808950569201</v>
      </c>
    </row>
    <row r="1389" spans="1:7" x14ac:dyDescent="0.35">
      <c r="A1389" t="s">
        <v>62</v>
      </c>
      <c r="B1389" t="s">
        <v>55</v>
      </c>
      <c r="C1389" t="s">
        <v>10</v>
      </c>
      <c r="D1389" s="27">
        <v>273</v>
      </c>
      <c r="E1389" s="27">
        <v>5062</v>
      </c>
      <c r="F1389" s="28">
        <v>53.9312524693797</v>
      </c>
      <c r="G1389" s="28">
        <v>7.2656568682313898</v>
      </c>
    </row>
    <row r="1390" spans="1:7" x14ac:dyDescent="0.35">
      <c r="A1390" t="s">
        <v>62</v>
      </c>
      <c r="B1390" t="s">
        <v>55</v>
      </c>
      <c r="C1390" t="s">
        <v>11</v>
      </c>
      <c r="D1390" s="27">
        <v>221</v>
      </c>
      <c r="E1390" s="27">
        <v>13466</v>
      </c>
      <c r="F1390" s="28">
        <v>16.411703549680698</v>
      </c>
      <c r="G1390" s="28">
        <v>2.2109964288853901</v>
      </c>
    </row>
    <row r="1391" spans="1:7" x14ac:dyDescent="0.35">
      <c r="A1391" t="s">
        <v>62</v>
      </c>
      <c r="B1391" t="s">
        <v>55</v>
      </c>
      <c r="C1391" t="s">
        <v>12</v>
      </c>
      <c r="D1391" s="27">
        <v>96</v>
      </c>
      <c r="E1391" s="27"/>
      <c r="F1391" s="28"/>
      <c r="G1391" s="28"/>
    </row>
    <row r="1392" spans="1:7" x14ac:dyDescent="0.35">
      <c r="A1392" t="s">
        <v>62</v>
      </c>
      <c r="B1392" t="s">
        <v>55</v>
      </c>
      <c r="C1392" t="s">
        <v>13</v>
      </c>
      <c r="D1392" s="27">
        <v>23</v>
      </c>
      <c r="E1392" s="27">
        <v>2112</v>
      </c>
      <c r="F1392" s="28">
        <v>10.8901515151515</v>
      </c>
      <c r="G1392" s="28">
        <v>1.4671289934730301</v>
      </c>
    </row>
    <row r="1393" spans="1:7" x14ac:dyDescent="0.35">
      <c r="A1393" t="s">
        <v>62</v>
      </c>
      <c r="B1393" t="s">
        <v>55</v>
      </c>
      <c r="C1393" t="s">
        <v>14</v>
      </c>
      <c r="D1393" s="27">
        <v>8733</v>
      </c>
      <c r="E1393" s="27">
        <v>1176516</v>
      </c>
      <c r="F1393" s="28">
        <v>7.4227634813296204</v>
      </c>
      <c r="G1393" s="28">
        <v>1</v>
      </c>
    </row>
    <row r="1394" spans="1:7" x14ac:dyDescent="0.35">
      <c r="A1394" t="s">
        <v>62</v>
      </c>
      <c r="B1394" t="s">
        <v>56</v>
      </c>
      <c r="C1394" t="s">
        <v>9</v>
      </c>
      <c r="D1394" s="27">
        <v>3544</v>
      </c>
      <c r="E1394" s="27">
        <v>514981</v>
      </c>
      <c r="F1394" s="28">
        <v>6.8818072899776901</v>
      </c>
      <c r="G1394" s="28">
        <v>1.5205086206393299</v>
      </c>
    </row>
    <row r="1395" spans="1:7" x14ac:dyDescent="0.35">
      <c r="A1395" t="s">
        <v>62</v>
      </c>
      <c r="B1395" t="s">
        <v>56</v>
      </c>
      <c r="C1395" t="s">
        <v>10</v>
      </c>
      <c r="D1395" s="27">
        <v>1910</v>
      </c>
      <c r="E1395" s="27">
        <v>164069</v>
      </c>
      <c r="F1395" s="28">
        <v>11.6414435389988</v>
      </c>
      <c r="G1395" s="28">
        <v>2.5721317833924902</v>
      </c>
    </row>
    <row r="1396" spans="1:7" x14ac:dyDescent="0.35">
      <c r="A1396" t="s">
        <v>62</v>
      </c>
      <c r="B1396" t="s">
        <v>56</v>
      </c>
      <c r="C1396" t="s">
        <v>11</v>
      </c>
      <c r="D1396" s="27">
        <v>752</v>
      </c>
      <c r="E1396" s="27">
        <v>96204</v>
      </c>
      <c r="F1396" s="28">
        <v>7.8167227973888798</v>
      </c>
      <c r="G1396" s="28">
        <v>1.7270745747104901</v>
      </c>
    </row>
    <row r="1397" spans="1:7" x14ac:dyDescent="0.35">
      <c r="A1397" t="s">
        <v>62</v>
      </c>
      <c r="B1397" t="s">
        <v>56</v>
      </c>
      <c r="C1397" t="s">
        <v>12</v>
      </c>
      <c r="D1397" s="27">
        <v>352</v>
      </c>
      <c r="E1397" s="27"/>
      <c r="F1397" s="28"/>
      <c r="G1397" s="28"/>
    </row>
    <row r="1398" spans="1:7" x14ac:dyDescent="0.35">
      <c r="A1398" t="s">
        <v>62</v>
      </c>
      <c r="B1398" t="s">
        <v>56</v>
      </c>
      <c r="C1398" t="s">
        <v>13</v>
      </c>
      <c r="D1398" s="27">
        <v>36</v>
      </c>
      <c r="E1398" s="27">
        <v>42068</v>
      </c>
      <c r="F1398" s="28">
        <v>0.85575734525054703</v>
      </c>
      <c r="G1398" s="28">
        <v>0.189076265260125</v>
      </c>
    </row>
    <row r="1399" spans="1:7" x14ac:dyDescent="0.35">
      <c r="A1399" t="s">
        <v>62</v>
      </c>
      <c r="B1399" t="s">
        <v>56</v>
      </c>
      <c r="C1399" t="s">
        <v>14</v>
      </c>
      <c r="D1399" s="27">
        <v>8686</v>
      </c>
      <c r="E1399" s="27">
        <v>1919138</v>
      </c>
      <c r="F1399" s="28">
        <v>4.5259903144015698</v>
      </c>
      <c r="G1399" s="28">
        <v>1</v>
      </c>
    </row>
    <row r="1400" spans="1:7" x14ac:dyDescent="0.35">
      <c r="A1400" t="s">
        <v>62</v>
      </c>
      <c r="B1400" t="s">
        <v>57</v>
      </c>
      <c r="C1400" t="s">
        <v>9</v>
      </c>
      <c r="D1400" s="27">
        <v>2706</v>
      </c>
      <c r="E1400" s="27">
        <v>291547</v>
      </c>
      <c r="F1400" s="28">
        <v>9.2815223617461307</v>
      </c>
      <c r="G1400" s="28">
        <v>1.01159977608601</v>
      </c>
    </row>
    <row r="1401" spans="1:7" x14ac:dyDescent="0.35">
      <c r="A1401" t="s">
        <v>62</v>
      </c>
      <c r="B1401" t="s">
        <v>57</v>
      </c>
      <c r="C1401" t="s">
        <v>10</v>
      </c>
      <c r="D1401" s="27">
        <v>573</v>
      </c>
      <c r="E1401" s="27">
        <v>46476</v>
      </c>
      <c r="F1401" s="28">
        <v>12.328943971081801</v>
      </c>
      <c r="G1401" s="28">
        <v>1.34374044196959</v>
      </c>
    </row>
    <row r="1402" spans="1:7" x14ac:dyDescent="0.35">
      <c r="A1402" t="s">
        <v>62</v>
      </c>
      <c r="B1402" t="s">
        <v>57</v>
      </c>
      <c r="C1402" t="s">
        <v>11</v>
      </c>
      <c r="D1402" s="27">
        <v>448</v>
      </c>
      <c r="E1402" s="27">
        <v>48126</v>
      </c>
      <c r="F1402" s="28">
        <v>9.3088974774550106</v>
      </c>
      <c r="G1402" s="28">
        <v>1.0145834095722099</v>
      </c>
    </row>
    <row r="1403" spans="1:7" x14ac:dyDescent="0.35">
      <c r="A1403" t="s">
        <v>62</v>
      </c>
      <c r="B1403" t="s">
        <v>57</v>
      </c>
      <c r="C1403" t="s">
        <v>12</v>
      </c>
      <c r="D1403" s="27">
        <v>1115</v>
      </c>
      <c r="E1403" s="27"/>
      <c r="F1403" s="28"/>
      <c r="G1403" s="28"/>
    </row>
    <row r="1404" spans="1:7" x14ac:dyDescent="0.35">
      <c r="A1404" t="s">
        <v>62</v>
      </c>
      <c r="B1404" t="s">
        <v>57</v>
      </c>
      <c r="C1404" t="s">
        <v>13</v>
      </c>
      <c r="D1404" s="27">
        <v>55</v>
      </c>
      <c r="E1404" s="27">
        <v>20091</v>
      </c>
      <c r="F1404" s="28">
        <v>2.73754417400826</v>
      </c>
      <c r="G1404" s="28">
        <v>0.29836690205757699</v>
      </c>
    </row>
    <row r="1405" spans="1:7" x14ac:dyDescent="0.35">
      <c r="A1405" t="s">
        <v>62</v>
      </c>
      <c r="B1405" t="s">
        <v>57</v>
      </c>
      <c r="C1405" t="s">
        <v>14</v>
      </c>
      <c r="D1405" s="27">
        <v>16697</v>
      </c>
      <c r="E1405" s="27">
        <v>1819818</v>
      </c>
      <c r="F1405" s="28">
        <v>9.1750933335091798</v>
      </c>
      <c r="G1405" s="28">
        <v>1</v>
      </c>
    </row>
    <row r="1406" spans="1:7" x14ac:dyDescent="0.35">
      <c r="A1406" t="s">
        <v>62</v>
      </c>
      <c r="B1406" t="s">
        <v>58</v>
      </c>
      <c r="C1406" t="s">
        <v>9</v>
      </c>
      <c r="D1406" s="27">
        <v>97</v>
      </c>
      <c r="E1406" s="27">
        <v>19543</v>
      </c>
      <c r="F1406" s="28">
        <v>4.9634140101315101</v>
      </c>
      <c r="G1406" s="28">
        <v>1.16623720806989</v>
      </c>
    </row>
    <row r="1407" spans="1:7" x14ac:dyDescent="0.35">
      <c r="A1407" t="s">
        <v>62</v>
      </c>
      <c r="B1407" t="s">
        <v>58</v>
      </c>
      <c r="C1407" t="s">
        <v>10</v>
      </c>
      <c r="D1407" s="27">
        <v>173</v>
      </c>
      <c r="E1407" s="27">
        <v>6089</v>
      </c>
      <c r="F1407" s="28">
        <v>28.4118902939727</v>
      </c>
      <c r="G1407" s="28">
        <v>6.6758492329663603</v>
      </c>
    </row>
    <row r="1408" spans="1:7" x14ac:dyDescent="0.35">
      <c r="A1408" t="s">
        <v>62</v>
      </c>
      <c r="B1408" t="s">
        <v>58</v>
      </c>
      <c r="C1408" t="s">
        <v>11</v>
      </c>
      <c r="D1408" s="27">
        <v>63</v>
      </c>
      <c r="E1408" s="27">
        <v>9794</v>
      </c>
      <c r="F1408" s="28">
        <v>6.4325096998162099</v>
      </c>
      <c r="G1408" s="28">
        <v>1.51142583267951</v>
      </c>
    </row>
    <row r="1409" spans="1:7" x14ac:dyDescent="0.35">
      <c r="A1409" t="s">
        <v>62</v>
      </c>
      <c r="B1409" t="s">
        <v>58</v>
      </c>
      <c r="C1409" t="s">
        <v>12</v>
      </c>
      <c r="D1409" s="27">
        <v>173</v>
      </c>
      <c r="E1409" s="27"/>
      <c r="F1409" s="28"/>
      <c r="G1409" s="28"/>
    </row>
    <row r="1410" spans="1:7" x14ac:dyDescent="0.35">
      <c r="A1410" t="s">
        <v>62</v>
      </c>
      <c r="B1410" t="s">
        <v>58</v>
      </c>
      <c r="C1410" t="s">
        <v>13</v>
      </c>
      <c r="D1410" s="27">
        <v>3</v>
      </c>
      <c r="E1410" s="27">
        <v>1842</v>
      </c>
      <c r="F1410" s="28">
        <v>1.6286644951140099</v>
      </c>
      <c r="G1410" s="28">
        <v>0.38268198658970998</v>
      </c>
    </row>
    <row r="1411" spans="1:7" x14ac:dyDescent="0.35">
      <c r="A1411" t="s">
        <v>62</v>
      </c>
      <c r="B1411" t="s">
        <v>58</v>
      </c>
      <c r="C1411" t="s">
        <v>14</v>
      </c>
      <c r="D1411" s="27">
        <v>2736</v>
      </c>
      <c r="E1411" s="27">
        <v>642869</v>
      </c>
      <c r="F1411" s="28">
        <v>4.2559215018923</v>
      </c>
      <c r="G1411" s="28">
        <v>1</v>
      </c>
    </row>
    <row r="1412" spans="1:7" x14ac:dyDescent="0.35">
      <c r="A1412" t="s">
        <v>63</v>
      </c>
      <c r="B1412" t="s">
        <v>8</v>
      </c>
      <c r="C1412" t="s">
        <v>9</v>
      </c>
      <c r="D1412" s="27">
        <v>36285</v>
      </c>
      <c r="E1412" s="27">
        <v>4213531</v>
      </c>
      <c r="F1412" s="28">
        <v>8.6115421958447698</v>
      </c>
      <c r="G1412" s="28">
        <v>1.7827471359254901</v>
      </c>
    </row>
    <row r="1413" spans="1:7" x14ac:dyDescent="0.35">
      <c r="A1413" t="s">
        <v>63</v>
      </c>
      <c r="B1413" t="s">
        <v>8</v>
      </c>
      <c r="C1413" t="s">
        <v>10</v>
      </c>
      <c r="D1413" s="27">
        <v>58575</v>
      </c>
      <c r="E1413" s="27">
        <v>1864890</v>
      </c>
      <c r="F1413" s="28">
        <v>31.4093592651577</v>
      </c>
      <c r="G1413" s="28">
        <v>6.5023132904386403</v>
      </c>
    </row>
    <row r="1414" spans="1:7" x14ac:dyDescent="0.35">
      <c r="A1414" t="s">
        <v>63</v>
      </c>
      <c r="B1414" t="s">
        <v>8</v>
      </c>
      <c r="C1414" t="s">
        <v>11</v>
      </c>
      <c r="D1414" s="27">
        <v>12478</v>
      </c>
      <c r="E1414" s="27">
        <v>1224400</v>
      </c>
      <c r="F1414" s="28">
        <v>10.1911140150278</v>
      </c>
      <c r="G1414" s="28">
        <v>2.1097474655523798</v>
      </c>
    </row>
    <row r="1415" spans="1:7" x14ac:dyDescent="0.35">
      <c r="A1415" t="s">
        <v>63</v>
      </c>
      <c r="B1415" t="s">
        <v>8</v>
      </c>
      <c r="C1415" t="s">
        <v>12</v>
      </c>
      <c r="D1415" s="27">
        <v>33280</v>
      </c>
      <c r="E1415" s="27"/>
      <c r="F1415" s="28"/>
      <c r="G1415" s="28"/>
    </row>
    <row r="1416" spans="1:7" x14ac:dyDescent="0.35">
      <c r="A1416" t="s">
        <v>63</v>
      </c>
      <c r="B1416" t="s">
        <v>8</v>
      </c>
      <c r="C1416" t="s">
        <v>13</v>
      </c>
      <c r="D1416" s="27">
        <v>4874</v>
      </c>
      <c r="E1416" s="27">
        <v>563696</v>
      </c>
      <c r="F1416" s="28">
        <v>8.64650449887883</v>
      </c>
      <c r="G1416" s="28">
        <v>1.7899849737229301</v>
      </c>
    </row>
    <row r="1417" spans="1:7" x14ac:dyDescent="0.35">
      <c r="A1417" t="s">
        <v>63</v>
      </c>
      <c r="B1417" t="s">
        <v>8</v>
      </c>
      <c r="C1417" t="s">
        <v>14</v>
      </c>
      <c r="D1417" s="27">
        <v>232875</v>
      </c>
      <c r="E1417" s="27">
        <v>48209395</v>
      </c>
      <c r="F1417" s="28">
        <v>4.8304899905920804</v>
      </c>
      <c r="G1417" s="28">
        <v>1</v>
      </c>
    </row>
    <row r="1418" spans="1:7" x14ac:dyDescent="0.35">
      <c r="A1418" t="s">
        <v>63</v>
      </c>
      <c r="B1418" t="s">
        <v>15</v>
      </c>
      <c r="C1418" t="s">
        <v>9</v>
      </c>
      <c r="D1418" s="27">
        <v>115</v>
      </c>
      <c r="E1418" s="27">
        <v>41981</v>
      </c>
      <c r="F1418" s="28">
        <v>2.7393344608275201</v>
      </c>
      <c r="G1418" s="28">
        <v>0.97193931879211204</v>
      </c>
    </row>
    <row r="1419" spans="1:7" x14ac:dyDescent="0.35">
      <c r="A1419" t="s">
        <v>63</v>
      </c>
      <c r="B1419" t="s">
        <v>15</v>
      </c>
      <c r="C1419" t="s">
        <v>10</v>
      </c>
      <c r="D1419" s="27">
        <v>447</v>
      </c>
      <c r="E1419" s="27">
        <v>30923</v>
      </c>
      <c r="F1419" s="28">
        <v>14.455259838954801</v>
      </c>
      <c r="G1419" s="28">
        <v>5.1288499457611003</v>
      </c>
    </row>
    <row r="1420" spans="1:7" x14ac:dyDescent="0.35">
      <c r="A1420" t="s">
        <v>63</v>
      </c>
      <c r="B1420" t="s">
        <v>15</v>
      </c>
      <c r="C1420" t="s">
        <v>11</v>
      </c>
      <c r="D1420" s="27">
        <v>130</v>
      </c>
      <c r="E1420" s="27">
        <v>28277</v>
      </c>
      <c r="F1420" s="28">
        <v>4.5973759592601802</v>
      </c>
      <c r="G1420" s="28">
        <v>1.6311883495689401</v>
      </c>
    </row>
    <row r="1421" spans="1:7" x14ac:dyDescent="0.35">
      <c r="A1421" t="s">
        <v>63</v>
      </c>
      <c r="B1421" t="s">
        <v>15</v>
      </c>
      <c r="C1421" t="s">
        <v>12</v>
      </c>
      <c r="D1421" s="27">
        <v>669</v>
      </c>
      <c r="E1421" s="27"/>
      <c r="F1421" s="28"/>
      <c r="G1421" s="28"/>
    </row>
    <row r="1422" spans="1:7" x14ac:dyDescent="0.35">
      <c r="A1422" t="s">
        <v>63</v>
      </c>
      <c r="B1422" t="s">
        <v>15</v>
      </c>
      <c r="C1422" t="s">
        <v>13</v>
      </c>
      <c r="D1422" s="27">
        <v>32</v>
      </c>
      <c r="E1422" s="27">
        <v>6404</v>
      </c>
      <c r="F1422" s="28">
        <v>4.99687695190506</v>
      </c>
      <c r="G1422" s="28">
        <v>1.7729347219818801</v>
      </c>
    </row>
    <row r="1423" spans="1:7" x14ac:dyDescent="0.35">
      <c r="A1423" t="s">
        <v>63</v>
      </c>
      <c r="B1423" t="s">
        <v>15</v>
      </c>
      <c r="C1423" t="s">
        <v>14</v>
      </c>
      <c r="D1423" s="27">
        <v>4205</v>
      </c>
      <c r="E1423" s="27">
        <v>1491970</v>
      </c>
      <c r="F1423" s="28">
        <v>2.8184212819292598</v>
      </c>
      <c r="G1423" s="28">
        <v>1</v>
      </c>
    </row>
    <row r="1424" spans="1:7" x14ac:dyDescent="0.35">
      <c r="A1424" t="s">
        <v>63</v>
      </c>
      <c r="B1424" t="s">
        <v>16</v>
      </c>
      <c r="C1424" t="s">
        <v>9</v>
      </c>
      <c r="D1424" s="27">
        <v>326</v>
      </c>
      <c r="E1424" s="27">
        <v>85286</v>
      </c>
      <c r="F1424" s="28">
        <v>3.8224327556691602</v>
      </c>
      <c r="G1424" s="28">
        <v>1.47645956701089</v>
      </c>
    </row>
    <row r="1425" spans="1:7" x14ac:dyDescent="0.35">
      <c r="A1425" t="s">
        <v>63</v>
      </c>
      <c r="B1425" t="s">
        <v>16</v>
      </c>
      <c r="C1425" t="s">
        <v>10</v>
      </c>
      <c r="D1425" s="27">
        <v>219</v>
      </c>
      <c r="E1425" s="27">
        <v>29725</v>
      </c>
      <c r="F1425" s="28">
        <v>7.3675357443229599</v>
      </c>
      <c r="G1425" s="28">
        <v>2.8457972527749602</v>
      </c>
    </row>
    <row r="1426" spans="1:7" x14ac:dyDescent="0.35">
      <c r="A1426" t="s">
        <v>63</v>
      </c>
      <c r="B1426" t="s">
        <v>16</v>
      </c>
      <c r="C1426" t="s">
        <v>11</v>
      </c>
      <c r="D1426" s="27">
        <v>98</v>
      </c>
      <c r="E1426" s="27">
        <v>18456</v>
      </c>
      <c r="F1426" s="28">
        <v>5.3099263112267003</v>
      </c>
      <c r="G1426" s="28">
        <v>2.0510214314969799</v>
      </c>
    </row>
    <row r="1427" spans="1:7" x14ac:dyDescent="0.35">
      <c r="A1427" t="s">
        <v>63</v>
      </c>
      <c r="B1427" t="s">
        <v>16</v>
      </c>
      <c r="C1427" t="s">
        <v>12</v>
      </c>
      <c r="D1427" s="27">
        <v>317</v>
      </c>
      <c r="E1427" s="27"/>
      <c r="F1427" s="28"/>
      <c r="G1427" s="28"/>
    </row>
    <row r="1428" spans="1:7" x14ac:dyDescent="0.35">
      <c r="A1428" t="s">
        <v>63</v>
      </c>
      <c r="B1428" t="s">
        <v>16</v>
      </c>
      <c r="C1428" t="s">
        <v>13</v>
      </c>
      <c r="D1428" s="27">
        <v>14</v>
      </c>
      <c r="E1428" s="27">
        <v>4947</v>
      </c>
      <c r="F1428" s="28">
        <v>2.8299979785728699</v>
      </c>
      <c r="G1428" s="28">
        <v>1.0931199728467</v>
      </c>
    </row>
    <row r="1429" spans="1:7" x14ac:dyDescent="0.35">
      <c r="A1429" t="s">
        <v>63</v>
      </c>
      <c r="B1429" t="s">
        <v>16</v>
      </c>
      <c r="C1429" t="s">
        <v>14</v>
      </c>
      <c r="D1429" s="27">
        <v>1234</v>
      </c>
      <c r="E1429" s="27">
        <v>476647</v>
      </c>
      <c r="F1429" s="28">
        <v>2.5889180043092699</v>
      </c>
      <c r="G1429" s="28">
        <v>1</v>
      </c>
    </row>
    <row r="1430" spans="1:7" x14ac:dyDescent="0.35">
      <c r="A1430" t="s">
        <v>63</v>
      </c>
      <c r="B1430" t="s">
        <v>17</v>
      </c>
      <c r="C1430" t="s">
        <v>9</v>
      </c>
      <c r="D1430" s="27">
        <v>226</v>
      </c>
      <c r="E1430" s="27"/>
      <c r="F1430" s="28"/>
      <c r="G1430" s="28"/>
    </row>
    <row r="1431" spans="1:7" x14ac:dyDescent="0.35">
      <c r="A1431" t="s">
        <v>63</v>
      </c>
      <c r="B1431" t="s">
        <v>17</v>
      </c>
      <c r="C1431" t="s">
        <v>10</v>
      </c>
      <c r="D1431" s="27">
        <v>405</v>
      </c>
      <c r="E1431" s="27"/>
      <c r="F1431" s="28"/>
      <c r="G1431" s="28"/>
    </row>
    <row r="1432" spans="1:7" x14ac:dyDescent="0.35">
      <c r="A1432" t="s">
        <v>63</v>
      </c>
      <c r="B1432" t="s">
        <v>17</v>
      </c>
      <c r="C1432" t="s">
        <v>11</v>
      </c>
      <c r="D1432" s="27">
        <v>135</v>
      </c>
      <c r="E1432" s="27"/>
      <c r="F1432" s="28"/>
      <c r="G1432" s="28"/>
    </row>
    <row r="1433" spans="1:7" x14ac:dyDescent="0.35">
      <c r="A1433" t="s">
        <v>63</v>
      </c>
      <c r="B1433" t="s">
        <v>17</v>
      </c>
      <c r="C1433" t="s">
        <v>12</v>
      </c>
      <c r="D1433" s="27">
        <v>715</v>
      </c>
      <c r="E1433" s="27"/>
      <c r="F1433" s="28"/>
      <c r="G1433" s="28"/>
    </row>
    <row r="1434" spans="1:7" x14ac:dyDescent="0.35">
      <c r="A1434" t="s">
        <v>63</v>
      </c>
      <c r="B1434" t="s">
        <v>17</v>
      </c>
      <c r="C1434" t="s">
        <v>13</v>
      </c>
      <c r="D1434" s="27">
        <v>22</v>
      </c>
      <c r="E1434" s="27"/>
      <c r="F1434" s="28"/>
      <c r="G1434" s="28"/>
    </row>
    <row r="1435" spans="1:7" x14ac:dyDescent="0.35">
      <c r="A1435" t="s">
        <v>63</v>
      </c>
      <c r="B1435" t="s">
        <v>17</v>
      </c>
      <c r="C1435" t="s">
        <v>14</v>
      </c>
      <c r="D1435" s="27">
        <v>2213</v>
      </c>
      <c r="E1435" s="27"/>
      <c r="F1435" s="28"/>
      <c r="G1435" s="28"/>
    </row>
    <row r="1436" spans="1:7" x14ac:dyDescent="0.35">
      <c r="A1436" t="s">
        <v>63</v>
      </c>
      <c r="B1436" t="s">
        <v>18</v>
      </c>
      <c r="C1436" t="s">
        <v>9</v>
      </c>
      <c r="D1436" s="27">
        <v>266</v>
      </c>
      <c r="E1436" s="27">
        <v>47130</v>
      </c>
      <c r="F1436" s="28">
        <v>5.6439635051983901</v>
      </c>
      <c r="G1436" s="28">
        <v>1.79139993420502</v>
      </c>
    </row>
    <row r="1437" spans="1:7" x14ac:dyDescent="0.35">
      <c r="A1437" t="s">
        <v>63</v>
      </c>
      <c r="B1437" t="s">
        <v>18</v>
      </c>
      <c r="C1437" t="s">
        <v>10</v>
      </c>
      <c r="D1437" s="27">
        <v>187</v>
      </c>
      <c r="E1437" s="27">
        <v>10174</v>
      </c>
      <c r="F1437" s="28">
        <v>18.380184784745399</v>
      </c>
      <c r="G1437" s="28">
        <v>5.8338899221694502</v>
      </c>
    </row>
    <row r="1438" spans="1:7" x14ac:dyDescent="0.35">
      <c r="A1438" t="s">
        <v>63</v>
      </c>
      <c r="B1438" t="s">
        <v>18</v>
      </c>
      <c r="C1438" t="s">
        <v>11</v>
      </c>
      <c r="D1438" s="27">
        <v>82</v>
      </c>
      <c r="E1438" s="27">
        <v>16029</v>
      </c>
      <c r="F1438" s="28">
        <v>5.1157277434649702</v>
      </c>
      <c r="G1438" s="28">
        <v>1.62373734957944</v>
      </c>
    </row>
    <row r="1439" spans="1:7" x14ac:dyDescent="0.35">
      <c r="A1439" t="s">
        <v>63</v>
      </c>
      <c r="B1439" t="s">
        <v>18</v>
      </c>
      <c r="C1439" t="s">
        <v>12</v>
      </c>
      <c r="D1439" s="27">
        <v>262</v>
      </c>
      <c r="E1439" s="27"/>
      <c r="F1439" s="28"/>
      <c r="G1439" s="28"/>
    </row>
    <row r="1440" spans="1:7" x14ac:dyDescent="0.35">
      <c r="A1440" t="s">
        <v>63</v>
      </c>
      <c r="B1440" t="s">
        <v>18</v>
      </c>
      <c r="C1440" t="s">
        <v>13</v>
      </c>
      <c r="D1440" s="27">
        <v>12</v>
      </c>
      <c r="E1440" s="27">
        <v>4977</v>
      </c>
      <c r="F1440" s="28">
        <v>2.4110910186859602</v>
      </c>
      <c r="G1440" s="28">
        <v>0.76528281734247505</v>
      </c>
    </row>
    <row r="1441" spans="1:7" x14ac:dyDescent="0.35">
      <c r="A1441" t="s">
        <v>63</v>
      </c>
      <c r="B1441" t="s">
        <v>18</v>
      </c>
      <c r="C1441" t="s">
        <v>14</v>
      </c>
      <c r="D1441" s="27">
        <v>2289</v>
      </c>
      <c r="E1441" s="27">
        <v>726531</v>
      </c>
      <c r="F1441" s="28">
        <v>3.1505882061467401</v>
      </c>
      <c r="G1441" s="28">
        <v>1</v>
      </c>
    </row>
    <row r="1442" spans="1:7" x14ac:dyDescent="0.35">
      <c r="A1442" t="s">
        <v>63</v>
      </c>
      <c r="B1442" t="s">
        <v>19</v>
      </c>
      <c r="C1442" t="s">
        <v>9</v>
      </c>
      <c r="D1442" s="27">
        <v>22</v>
      </c>
      <c r="E1442" s="27">
        <v>16011</v>
      </c>
      <c r="F1442" s="28">
        <v>1.3740553369558399</v>
      </c>
      <c r="G1442" s="28">
        <v>0.37098302182091197</v>
      </c>
    </row>
    <row r="1443" spans="1:7" x14ac:dyDescent="0.35">
      <c r="A1443" t="s">
        <v>63</v>
      </c>
      <c r="B1443" t="s">
        <v>19</v>
      </c>
      <c r="C1443" t="s">
        <v>10</v>
      </c>
      <c r="D1443" s="27">
        <v>69</v>
      </c>
      <c r="E1443" s="27">
        <v>3264</v>
      </c>
      <c r="F1443" s="28">
        <v>21.139705882352899</v>
      </c>
      <c r="G1443" s="28">
        <v>5.7075372131774902</v>
      </c>
    </row>
    <row r="1444" spans="1:7" x14ac:dyDescent="0.35">
      <c r="A1444" t="s">
        <v>63</v>
      </c>
      <c r="B1444" t="s">
        <v>19</v>
      </c>
      <c r="C1444" t="s">
        <v>11</v>
      </c>
      <c r="D1444" s="27">
        <v>45</v>
      </c>
      <c r="E1444" s="27">
        <v>10423</v>
      </c>
      <c r="F1444" s="28">
        <v>4.3173750359781202</v>
      </c>
      <c r="G1444" s="28">
        <v>1.16565380891411</v>
      </c>
    </row>
    <row r="1445" spans="1:7" x14ac:dyDescent="0.35">
      <c r="A1445" t="s">
        <v>63</v>
      </c>
      <c r="B1445" t="s">
        <v>19</v>
      </c>
      <c r="C1445" t="s">
        <v>12</v>
      </c>
      <c r="D1445" s="27">
        <v>2026</v>
      </c>
      <c r="E1445" s="27"/>
      <c r="F1445" s="28"/>
      <c r="G1445" s="28"/>
    </row>
    <row r="1446" spans="1:7" x14ac:dyDescent="0.35">
      <c r="A1446" t="s">
        <v>63</v>
      </c>
      <c r="B1446" t="s">
        <v>19</v>
      </c>
      <c r="C1446" t="s">
        <v>13</v>
      </c>
      <c r="D1446" s="27">
        <v>14</v>
      </c>
      <c r="E1446" s="27">
        <v>2013</v>
      </c>
      <c r="F1446" s="28">
        <v>6.9547938400397404</v>
      </c>
      <c r="G1446" s="28">
        <v>1.87773400788612</v>
      </c>
    </row>
    <row r="1447" spans="1:7" x14ac:dyDescent="0.35">
      <c r="A1447" t="s">
        <v>63</v>
      </c>
      <c r="B1447" t="s">
        <v>19</v>
      </c>
      <c r="C1447" t="s">
        <v>14</v>
      </c>
      <c r="D1447" s="27">
        <v>3689</v>
      </c>
      <c r="E1447" s="27">
        <v>995998</v>
      </c>
      <c r="F1447" s="28">
        <v>3.7038226984391498</v>
      </c>
      <c r="G1447" s="28">
        <v>1</v>
      </c>
    </row>
    <row r="1448" spans="1:7" x14ac:dyDescent="0.35">
      <c r="A1448" t="s">
        <v>63</v>
      </c>
      <c r="B1448" t="s">
        <v>20</v>
      </c>
      <c r="C1448" t="s">
        <v>9</v>
      </c>
      <c r="D1448" s="27">
        <v>93</v>
      </c>
      <c r="E1448" s="27">
        <v>19573</v>
      </c>
      <c r="F1448" s="28">
        <v>4.7514433147703503</v>
      </c>
      <c r="G1448" s="28">
        <v>0.981721287959473</v>
      </c>
    </row>
    <row r="1449" spans="1:7" x14ac:dyDescent="0.35">
      <c r="A1449" t="s">
        <v>63</v>
      </c>
      <c r="B1449" t="s">
        <v>20</v>
      </c>
      <c r="C1449" t="s">
        <v>10</v>
      </c>
      <c r="D1449" s="27">
        <v>43</v>
      </c>
      <c r="E1449" s="27">
        <v>3156</v>
      </c>
      <c r="F1449" s="28">
        <v>13.624841571609601</v>
      </c>
      <c r="G1449" s="28">
        <v>2.8151018816418101</v>
      </c>
    </row>
    <row r="1450" spans="1:7" x14ac:dyDescent="0.35">
      <c r="A1450" t="s">
        <v>63</v>
      </c>
      <c r="B1450" t="s">
        <v>20</v>
      </c>
      <c r="C1450" t="s">
        <v>11</v>
      </c>
      <c r="D1450" s="27">
        <v>17</v>
      </c>
      <c r="E1450" s="27">
        <v>5762</v>
      </c>
      <c r="F1450" s="28">
        <v>2.9503644567858398</v>
      </c>
      <c r="G1450" s="28">
        <v>0.60959068699436603</v>
      </c>
    </row>
    <row r="1451" spans="1:7" x14ac:dyDescent="0.35">
      <c r="A1451" t="s">
        <v>63</v>
      </c>
      <c r="B1451" t="s">
        <v>20</v>
      </c>
      <c r="C1451" t="s">
        <v>12</v>
      </c>
      <c r="D1451" s="27">
        <v>29</v>
      </c>
      <c r="E1451" s="27"/>
      <c r="F1451" s="28"/>
      <c r="G1451" s="28"/>
    </row>
    <row r="1452" spans="1:7" x14ac:dyDescent="0.35">
      <c r="A1452" t="s">
        <v>63</v>
      </c>
      <c r="B1452" t="s">
        <v>20</v>
      </c>
      <c r="C1452" t="s">
        <v>13</v>
      </c>
      <c r="D1452" s="27">
        <v>16</v>
      </c>
      <c r="E1452" s="27">
        <v>2280</v>
      </c>
      <c r="F1452" s="28">
        <v>7.0175438596491198</v>
      </c>
      <c r="G1452" s="28">
        <v>1.44993252361673</v>
      </c>
    </row>
    <row r="1453" spans="1:7" x14ac:dyDescent="0.35">
      <c r="A1453" t="s">
        <v>63</v>
      </c>
      <c r="B1453" t="s">
        <v>20</v>
      </c>
      <c r="C1453" t="s">
        <v>14</v>
      </c>
      <c r="D1453" s="27">
        <v>2548</v>
      </c>
      <c r="E1453" s="27">
        <v>526456</v>
      </c>
      <c r="F1453" s="28">
        <v>4.8399106478034204</v>
      </c>
      <c r="G1453" s="28">
        <v>1</v>
      </c>
    </row>
    <row r="1454" spans="1:7" x14ac:dyDescent="0.35">
      <c r="A1454" t="s">
        <v>63</v>
      </c>
      <c r="B1454" t="s">
        <v>21</v>
      </c>
      <c r="C1454" t="s">
        <v>9</v>
      </c>
      <c r="D1454" s="27">
        <v>46</v>
      </c>
      <c r="E1454" s="27">
        <v>4066</v>
      </c>
      <c r="F1454" s="28">
        <v>11.313330054107199</v>
      </c>
      <c r="G1454" s="28">
        <v>1.63459521938499</v>
      </c>
    </row>
    <row r="1455" spans="1:7" x14ac:dyDescent="0.35">
      <c r="A1455" t="s">
        <v>63</v>
      </c>
      <c r="B1455" t="s">
        <v>21</v>
      </c>
      <c r="C1455" t="s">
        <v>10</v>
      </c>
      <c r="D1455" s="27">
        <v>22</v>
      </c>
      <c r="E1455" s="27">
        <v>579</v>
      </c>
      <c r="F1455" s="28">
        <v>37.996545768566499</v>
      </c>
      <c r="G1455" s="28">
        <v>5.4898930526554803</v>
      </c>
    </row>
    <row r="1456" spans="1:7" x14ac:dyDescent="0.35">
      <c r="A1456" t="s">
        <v>63</v>
      </c>
      <c r="B1456" t="s">
        <v>21</v>
      </c>
      <c r="C1456" t="s">
        <v>11</v>
      </c>
      <c r="D1456" s="27">
        <v>12</v>
      </c>
      <c r="E1456" s="27">
        <v>2504</v>
      </c>
      <c r="F1456" s="28">
        <v>4.7923322683706102</v>
      </c>
      <c r="G1456" s="28">
        <v>0.69241535234262097</v>
      </c>
    </row>
    <row r="1457" spans="1:7" x14ac:dyDescent="0.35">
      <c r="A1457" t="s">
        <v>63</v>
      </c>
      <c r="B1457" t="s">
        <v>21</v>
      </c>
      <c r="C1457" t="s">
        <v>12</v>
      </c>
      <c r="D1457" s="27">
        <v>110</v>
      </c>
      <c r="E1457" s="27"/>
      <c r="F1457" s="28"/>
      <c r="G1457" s="28"/>
    </row>
    <row r="1458" spans="1:7" x14ac:dyDescent="0.35">
      <c r="A1458" t="s">
        <v>63</v>
      </c>
      <c r="B1458" t="s">
        <v>21</v>
      </c>
      <c r="C1458" t="s">
        <v>13</v>
      </c>
      <c r="D1458" s="27">
        <v>3</v>
      </c>
      <c r="E1458" s="27">
        <v>452</v>
      </c>
      <c r="F1458" s="28">
        <v>6.6371681415929196</v>
      </c>
      <c r="G1458" s="28">
        <v>0.95896462514708103</v>
      </c>
    </row>
    <row r="1459" spans="1:7" x14ac:dyDescent="0.35">
      <c r="A1459" t="s">
        <v>63</v>
      </c>
      <c r="B1459" t="s">
        <v>21</v>
      </c>
      <c r="C1459" t="s">
        <v>14</v>
      </c>
      <c r="D1459" s="27">
        <v>3407</v>
      </c>
      <c r="E1459" s="27">
        <v>492257</v>
      </c>
      <c r="F1459" s="28">
        <v>6.9211814153988698</v>
      </c>
      <c r="G1459" s="28">
        <v>1</v>
      </c>
    </row>
    <row r="1460" spans="1:7" x14ac:dyDescent="0.35">
      <c r="A1460" t="s">
        <v>63</v>
      </c>
      <c r="B1460" t="s">
        <v>22</v>
      </c>
      <c r="C1460" t="s">
        <v>9</v>
      </c>
      <c r="D1460" s="27">
        <v>324</v>
      </c>
      <c r="E1460" s="27">
        <v>39890</v>
      </c>
      <c r="F1460" s="28">
        <v>8.1223364251692107</v>
      </c>
      <c r="G1460" s="28">
        <v>2.5690844627921599</v>
      </c>
    </row>
    <row r="1461" spans="1:7" x14ac:dyDescent="0.35">
      <c r="A1461" t="s">
        <v>63</v>
      </c>
      <c r="B1461" t="s">
        <v>22</v>
      </c>
      <c r="C1461" t="s">
        <v>10</v>
      </c>
      <c r="D1461" s="27">
        <v>113</v>
      </c>
      <c r="E1461" s="27">
        <v>10090</v>
      </c>
      <c r="F1461" s="28">
        <v>11.199207135778</v>
      </c>
      <c r="G1461" s="28">
        <v>3.5422946726217299</v>
      </c>
    </row>
    <row r="1462" spans="1:7" x14ac:dyDescent="0.35">
      <c r="A1462" t="s">
        <v>63</v>
      </c>
      <c r="B1462" t="s">
        <v>22</v>
      </c>
      <c r="C1462" t="s">
        <v>11</v>
      </c>
      <c r="D1462" s="27">
        <v>93</v>
      </c>
      <c r="E1462" s="27">
        <v>14351</v>
      </c>
      <c r="F1462" s="28">
        <v>6.4803846421852098</v>
      </c>
      <c r="G1462" s="28">
        <v>2.0497372462392298</v>
      </c>
    </row>
    <row r="1463" spans="1:7" x14ac:dyDescent="0.35">
      <c r="A1463" t="s">
        <v>63</v>
      </c>
      <c r="B1463" t="s">
        <v>22</v>
      </c>
      <c r="C1463" t="s">
        <v>12</v>
      </c>
      <c r="D1463" s="27">
        <v>101</v>
      </c>
      <c r="E1463" s="27"/>
      <c r="F1463" s="28"/>
      <c r="G1463" s="28"/>
    </row>
    <row r="1464" spans="1:7" x14ac:dyDescent="0.35">
      <c r="A1464" t="s">
        <v>63</v>
      </c>
      <c r="B1464" t="s">
        <v>22</v>
      </c>
      <c r="C1464" t="s">
        <v>13</v>
      </c>
      <c r="D1464" s="27">
        <v>1</v>
      </c>
      <c r="E1464" s="27">
        <v>4262</v>
      </c>
      <c r="F1464" s="28">
        <v>0.23463162834350099</v>
      </c>
      <c r="G1464" s="28">
        <v>7.4213679328648793E-2</v>
      </c>
    </row>
    <row r="1465" spans="1:7" x14ac:dyDescent="0.35">
      <c r="A1465" t="s">
        <v>63</v>
      </c>
      <c r="B1465" t="s">
        <v>22</v>
      </c>
      <c r="C1465" t="s">
        <v>14</v>
      </c>
      <c r="D1465" s="27">
        <v>3003</v>
      </c>
      <c r="E1465" s="27">
        <v>949845</v>
      </c>
      <c r="F1465" s="28">
        <v>3.1615684664339998</v>
      </c>
      <c r="G1465" s="28">
        <v>1</v>
      </c>
    </row>
    <row r="1466" spans="1:7" x14ac:dyDescent="0.35">
      <c r="A1466" t="s">
        <v>63</v>
      </c>
      <c r="B1466" t="s">
        <v>23</v>
      </c>
      <c r="C1466" t="s">
        <v>9</v>
      </c>
      <c r="D1466" s="27">
        <v>66</v>
      </c>
      <c r="E1466" s="27">
        <v>17405</v>
      </c>
      <c r="F1466" s="28">
        <v>3.7920137891410501</v>
      </c>
      <c r="G1466" s="28">
        <v>1.1092516252295499</v>
      </c>
    </row>
    <row r="1467" spans="1:7" x14ac:dyDescent="0.35">
      <c r="A1467" t="s">
        <v>63</v>
      </c>
      <c r="B1467" t="s">
        <v>23</v>
      </c>
      <c r="C1467" t="s">
        <v>10</v>
      </c>
      <c r="D1467" s="27">
        <v>108</v>
      </c>
      <c r="E1467" s="27">
        <v>4106</v>
      </c>
      <c r="F1467" s="28">
        <v>26.302971261568398</v>
      </c>
      <c r="G1467" s="28">
        <v>7.6942266675854496</v>
      </c>
    </row>
    <row r="1468" spans="1:7" x14ac:dyDescent="0.35">
      <c r="A1468" t="s">
        <v>63</v>
      </c>
      <c r="B1468" t="s">
        <v>23</v>
      </c>
      <c r="C1468" t="s">
        <v>11</v>
      </c>
      <c r="D1468" s="27">
        <v>55</v>
      </c>
      <c r="E1468" s="27">
        <v>15645</v>
      </c>
      <c r="F1468" s="28">
        <v>3.5155001597954598</v>
      </c>
      <c r="G1468" s="28">
        <v>1.02836500144456</v>
      </c>
    </row>
    <row r="1469" spans="1:7" x14ac:dyDescent="0.35">
      <c r="A1469" t="s">
        <v>63</v>
      </c>
      <c r="B1469" t="s">
        <v>23</v>
      </c>
      <c r="C1469" t="s">
        <v>12</v>
      </c>
      <c r="D1469" s="27">
        <v>351</v>
      </c>
      <c r="E1469" s="27"/>
      <c r="F1469" s="28"/>
      <c r="G1469" s="28"/>
    </row>
    <row r="1470" spans="1:7" x14ac:dyDescent="0.35">
      <c r="A1470" t="s">
        <v>63</v>
      </c>
      <c r="B1470" t="s">
        <v>23</v>
      </c>
      <c r="C1470" t="s">
        <v>13</v>
      </c>
      <c r="D1470" s="27">
        <v>10</v>
      </c>
      <c r="E1470" s="27">
        <v>3756</v>
      </c>
      <c r="F1470" s="28">
        <v>2.6624068157614502</v>
      </c>
      <c r="G1470" s="28">
        <v>0.77881549267113104</v>
      </c>
    </row>
    <row r="1471" spans="1:7" x14ac:dyDescent="0.35">
      <c r="A1471" t="s">
        <v>63</v>
      </c>
      <c r="B1471" t="s">
        <v>23</v>
      </c>
      <c r="C1471" t="s">
        <v>14</v>
      </c>
      <c r="D1471" s="27">
        <v>5563</v>
      </c>
      <c r="E1471" s="27">
        <v>1627306</v>
      </c>
      <c r="F1471" s="28">
        <v>3.4185334534500602</v>
      </c>
      <c r="G1471" s="28">
        <v>1</v>
      </c>
    </row>
    <row r="1472" spans="1:7" x14ac:dyDescent="0.35">
      <c r="A1472" t="s">
        <v>63</v>
      </c>
      <c r="B1472" t="s">
        <v>24</v>
      </c>
      <c r="C1472" t="s">
        <v>9</v>
      </c>
      <c r="D1472" s="27">
        <v>94</v>
      </c>
      <c r="E1472" s="27">
        <v>14175</v>
      </c>
      <c r="F1472" s="28">
        <v>6.6313932980599697</v>
      </c>
      <c r="G1472" s="28">
        <v>1.2701793118053299</v>
      </c>
    </row>
    <row r="1473" spans="1:7" x14ac:dyDescent="0.35">
      <c r="A1473" t="s">
        <v>63</v>
      </c>
      <c r="B1473" t="s">
        <v>24</v>
      </c>
      <c r="C1473" t="s">
        <v>10</v>
      </c>
      <c r="D1473" s="27">
        <v>326</v>
      </c>
      <c r="E1473" s="27">
        <v>3208</v>
      </c>
      <c r="F1473" s="28">
        <v>101.620947630923</v>
      </c>
      <c r="G1473" s="28">
        <v>19.464510627745799</v>
      </c>
    </row>
    <row r="1474" spans="1:7" x14ac:dyDescent="0.35">
      <c r="A1474" t="s">
        <v>63</v>
      </c>
      <c r="B1474" t="s">
        <v>24</v>
      </c>
      <c r="C1474" t="s">
        <v>11</v>
      </c>
      <c r="D1474" s="27">
        <v>109</v>
      </c>
      <c r="E1474" s="27">
        <v>9507</v>
      </c>
      <c r="F1474" s="28">
        <v>11.465236141790299</v>
      </c>
      <c r="G1474" s="28">
        <v>2.1960552025356601</v>
      </c>
    </row>
    <row r="1475" spans="1:7" x14ac:dyDescent="0.35">
      <c r="A1475" t="s">
        <v>63</v>
      </c>
      <c r="B1475" t="s">
        <v>24</v>
      </c>
      <c r="C1475" t="s">
        <v>12</v>
      </c>
      <c r="D1475" s="27">
        <v>701</v>
      </c>
      <c r="E1475" s="27"/>
      <c r="F1475" s="28"/>
      <c r="G1475" s="28"/>
    </row>
    <row r="1476" spans="1:7" x14ac:dyDescent="0.35">
      <c r="A1476" t="s">
        <v>63</v>
      </c>
      <c r="B1476" t="s">
        <v>24</v>
      </c>
      <c r="C1476" t="s">
        <v>13</v>
      </c>
      <c r="D1476" s="27">
        <v>18</v>
      </c>
      <c r="E1476" s="27">
        <v>2514</v>
      </c>
      <c r="F1476" s="28">
        <v>7.15990453460621</v>
      </c>
      <c r="G1476" s="28">
        <v>1.3714105325374899</v>
      </c>
    </row>
    <row r="1477" spans="1:7" x14ac:dyDescent="0.35">
      <c r="A1477" t="s">
        <v>63</v>
      </c>
      <c r="B1477" t="s">
        <v>24</v>
      </c>
      <c r="C1477" t="s">
        <v>14</v>
      </c>
      <c r="D1477" s="27">
        <v>3731</v>
      </c>
      <c r="E1477" s="27">
        <v>714637</v>
      </c>
      <c r="F1477" s="28">
        <v>5.2208323946283199</v>
      </c>
      <c r="G1477" s="28">
        <v>1</v>
      </c>
    </row>
    <row r="1478" spans="1:7" x14ac:dyDescent="0.35">
      <c r="A1478" t="s">
        <v>63</v>
      </c>
      <c r="B1478" t="s">
        <v>25</v>
      </c>
      <c r="C1478" t="s">
        <v>9</v>
      </c>
      <c r="D1478" s="27">
        <v>18</v>
      </c>
      <c r="E1478" s="27">
        <v>7061</v>
      </c>
      <c r="F1478" s="28">
        <v>2.5492139923523598</v>
      </c>
      <c r="G1478" s="28">
        <v>0.351927566537376</v>
      </c>
    </row>
    <row r="1479" spans="1:7" x14ac:dyDescent="0.35">
      <c r="A1479" t="s">
        <v>63</v>
      </c>
      <c r="B1479" t="s">
        <v>25</v>
      </c>
      <c r="C1479" t="s">
        <v>10</v>
      </c>
      <c r="D1479" s="27">
        <v>6</v>
      </c>
      <c r="E1479" s="27">
        <v>1058</v>
      </c>
      <c r="F1479" s="28">
        <v>5.6710775047258997</v>
      </c>
      <c r="G1479" s="28">
        <v>0.78291132555778498</v>
      </c>
    </row>
    <row r="1480" spans="1:7" x14ac:dyDescent="0.35">
      <c r="A1480" t="s">
        <v>63</v>
      </c>
      <c r="B1480" t="s">
        <v>25</v>
      </c>
      <c r="C1480" t="s">
        <v>11</v>
      </c>
      <c r="D1480" s="27">
        <v>15</v>
      </c>
      <c r="E1480" s="27">
        <v>4240</v>
      </c>
      <c r="F1480" s="28">
        <v>3.5377358490566002</v>
      </c>
      <c r="G1480" s="28">
        <v>0.48839633398593002</v>
      </c>
    </row>
    <row r="1481" spans="1:7" x14ac:dyDescent="0.35">
      <c r="A1481" t="s">
        <v>63</v>
      </c>
      <c r="B1481" t="s">
        <v>25</v>
      </c>
      <c r="C1481" t="s">
        <v>12</v>
      </c>
      <c r="D1481" s="27">
        <v>16</v>
      </c>
      <c r="E1481" s="27"/>
      <c r="F1481" s="28"/>
      <c r="G1481" s="28"/>
    </row>
    <row r="1482" spans="1:7" x14ac:dyDescent="0.35">
      <c r="A1482" t="s">
        <v>63</v>
      </c>
      <c r="B1482" t="s">
        <v>25</v>
      </c>
      <c r="C1482" t="s">
        <v>13</v>
      </c>
      <c r="D1482" s="27">
        <v>9</v>
      </c>
      <c r="E1482" s="27">
        <v>1083</v>
      </c>
      <c r="F1482" s="28">
        <v>8.3102493074792196</v>
      </c>
      <c r="G1482" s="28">
        <v>1.1472578704156999</v>
      </c>
    </row>
    <row r="1483" spans="1:7" x14ac:dyDescent="0.35">
      <c r="A1483" t="s">
        <v>63</v>
      </c>
      <c r="B1483" t="s">
        <v>25</v>
      </c>
      <c r="C1483" t="s">
        <v>14</v>
      </c>
      <c r="D1483" s="27">
        <v>4385</v>
      </c>
      <c r="E1483" s="27">
        <v>605364</v>
      </c>
      <c r="F1483" s="28">
        <v>7.2435757659854199</v>
      </c>
      <c r="G1483" s="28">
        <v>1</v>
      </c>
    </row>
    <row r="1484" spans="1:7" x14ac:dyDescent="0.35">
      <c r="A1484" t="s">
        <v>63</v>
      </c>
      <c r="B1484" t="s">
        <v>26</v>
      </c>
      <c r="C1484" t="s">
        <v>9</v>
      </c>
      <c r="D1484" s="27">
        <v>30</v>
      </c>
      <c r="E1484" s="27">
        <v>5270</v>
      </c>
      <c r="F1484" s="28">
        <v>5.6925996204933602</v>
      </c>
      <c r="G1484" s="28">
        <v>0.80887801938560899</v>
      </c>
    </row>
    <row r="1485" spans="1:7" x14ac:dyDescent="0.35">
      <c r="A1485" t="s">
        <v>63</v>
      </c>
      <c r="B1485" t="s">
        <v>26</v>
      </c>
      <c r="C1485" t="s">
        <v>10</v>
      </c>
      <c r="D1485" s="27">
        <v>21</v>
      </c>
      <c r="E1485" s="27">
        <v>856</v>
      </c>
      <c r="F1485" s="28">
        <v>24.532710280373799</v>
      </c>
      <c r="G1485" s="28">
        <v>3.4859240812073802</v>
      </c>
    </row>
    <row r="1486" spans="1:7" x14ac:dyDescent="0.35">
      <c r="A1486" t="s">
        <v>63</v>
      </c>
      <c r="B1486" t="s">
        <v>26</v>
      </c>
      <c r="C1486" t="s">
        <v>11</v>
      </c>
      <c r="D1486" s="27">
        <v>22</v>
      </c>
      <c r="E1486" s="27">
        <v>3262</v>
      </c>
      <c r="F1486" s="28">
        <v>6.7443286327406504</v>
      </c>
      <c r="G1486" s="28">
        <v>0.95832125043498395</v>
      </c>
    </row>
    <row r="1487" spans="1:7" x14ac:dyDescent="0.35">
      <c r="A1487" t="s">
        <v>63</v>
      </c>
      <c r="B1487" t="s">
        <v>26</v>
      </c>
      <c r="C1487" t="s">
        <v>12</v>
      </c>
      <c r="D1487" s="27">
        <v>178</v>
      </c>
      <c r="E1487" s="27"/>
      <c r="F1487" s="28"/>
      <c r="G1487" s="28"/>
    </row>
    <row r="1488" spans="1:7" x14ac:dyDescent="0.35">
      <c r="A1488" t="s">
        <v>63</v>
      </c>
      <c r="B1488" t="s">
        <v>26</v>
      </c>
      <c r="C1488" t="s">
        <v>13</v>
      </c>
      <c r="D1488" s="27">
        <v>7</v>
      </c>
      <c r="E1488" s="27">
        <v>1012</v>
      </c>
      <c r="F1488" s="28">
        <v>6.9169960474308301</v>
      </c>
      <c r="G1488" s="28">
        <v>0.98285606505715195</v>
      </c>
    </row>
    <row r="1489" spans="1:7" x14ac:dyDescent="0.35">
      <c r="A1489" t="s">
        <v>63</v>
      </c>
      <c r="B1489" t="s">
        <v>26</v>
      </c>
      <c r="C1489" t="s">
        <v>14</v>
      </c>
      <c r="D1489" s="27">
        <v>3552</v>
      </c>
      <c r="E1489" s="27">
        <v>504714</v>
      </c>
      <c r="F1489" s="28">
        <v>7.03764904480557</v>
      </c>
      <c r="G1489" s="28">
        <v>1</v>
      </c>
    </row>
    <row r="1490" spans="1:7" x14ac:dyDescent="0.35">
      <c r="A1490" t="s">
        <v>63</v>
      </c>
      <c r="B1490" t="s">
        <v>95</v>
      </c>
      <c r="C1490" t="s">
        <v>9</v>
      </c>
      <c r="D1490" s="27">
        <v>35824</v>
      </c>
      <c r="E1490" s="27">
        <v>4143403</v>
      </c>
      <c r="F1490" s="28">
        <v>8.6460332243810196</v>
      </c>
      <c r="G1490" s="28">
        <v>1.78810611729687</v>
      </c>
    </row>
    <row r="1491" spans="1:7" x14ac:dyDescent="0.35">
      <c r="A1491" t="s">
        <v>63</v>
      </c>
      <c r="B1491" t="s">
        <v>95</v>
      </c>
      <c r="C1491" t="s">
        <v>10</v>
      </c>
      <c r="D1491" s="27">
        <v>57999</v>
      </c>
      <c r="E1491" s="27">
        <v>1846614</v>
      </c>
      <c r="F1491" s="28">
        <v>31.4082964821018</v>
      </c>
      <c r="G1491" s="28">
        <v>6.4956223988534001</v>
      </c>
    </row>
    <row r="1492" spans="1:7" x14ac:dyDescent="0.35">
      <c r="A1492" t="s">
        <v>63</v>
      </c>
      <c r="B1492" t="s">
        <v>95</v>
      </c>
      <c r="C1492" t="s">
        <v>11</v>
      </c>
      <c r="D1492" s="27">
        <v>12193</v>
      </c>
      <c r="E1492" s="27">
        <v>1192879</v>
      </c>
      <c r="F1492" s="28">
        <v>10.221489354746</v>
      </c>
      <c r="G1492" s="28">
        <v>2.11392984144062</v>
      </c>
    </row>
    <row r="1493" spans="1:7" x14ac:dyDescent="0.35">
      <c r="A1493" t="s">
        <v>63</v>
      </c>
      <c r="B1493" t="s">
        <v>95</v>
      </c>
      <c r="C1493" t="s">
        <v>12</v>
      </c>
      <c r="D1493" s="27">
        <v>31117</v>
      </c>
      <c r="E1493" s="27"/>
      <c r="F1493" s="28"/>
      <c r="G1493" s="28"/>
    </row>
    <row r="1494" spans="1:7" x14ac:dyDescent="0.35">
      <c r="A1494" t="s">
        <v>63</v>
      </c>
      <c r="B1494" t="s">
        <v>95</v>
      </c>
      <c r="C1494" t="s">
        <v>13</v>
      </c>
      <c r="D1494" s="27">
        <v>4819</v>
      </c>
      <c r="E1494" s="27">
        <v>548418</v>
      </c>
      <c r="F1494" s="28">
        <v>8.78709305675598</v>
      </c>
      <c r="G1494" s="28">
        <v>1.8172790273041199</v>
      </c>
    </row>
    <row r="1495" spans="1:7" x14ac:dyDescent="0.35">
      <c r="A1495" t="s">
        <v>63</v>
      </c>
      <c r="B1495" t="s">
        <v>95</v>
      </c>
      <c r="C1495" t="s">
        <v>14</v>
      </c>
      <c r="D1495" s="27">
        <v>218948</v>
      </c>
      <c r="E1495" s="27">
        <v>45281142</v>
      </c>
      <c r="F1495" s="28">
        <v>4.8353020778495397</v>
      </c>
      <c r="G1495" s="28">
        <v>1</v>
      </c>
    </row>
    <row r="1496" spans="1:7" x14ac:dyDescent="0.35">
      <c r="A1496" t="s">
        <v>63</v>
      </c>
      <c r="B1496" t="s">
        <v>27</v>
      </c>
      <c r="C1496" t="s">
        <v>9</v>
      </c>
      <c r="D1496" s="27">
        <v>99</v>
      </c>
      <c r="E1496" s="27">
        <v>47227</v>
      </c>
      <c r="F1496" s="28">
        <v>2.0962584961992099</v>
      </c>
      <c r="G1496" s="28">
        <v>1.91341050482699</v>
      </c>
    </row>
    <row r="1497" spans="1:7" x14ac:dyDescent="0.35">
      <c r="A1497" t="s">
        <v>63</v>
      </c>
      <c r="B1497" t="s">
        <v>27</v>
      </c>
      <c r="C1497" t="s">
        <v>10</v>
      </c>
      <c r="D1497" s="27">
        <v>256</v>
      </c>
      <c r="E1497" s="27">
        <v>34679</v>
      </c>
      <c r="F1497" s="28">
        <v>7.3819891000317197</v>
      </c>
      <c r="G1497" s="28">
        <v>6.7380886069771897</v>
      </c>
    </row>
    <row r="1498" spans="1:7" x14ac:dyDescent="0.35">
      <c r="A1498" t="s">
        <v>63</v>
      </c>
      <c r="B1498" t="s">
        <v>27</v>
      </c>
      <c r="C1498" t="s">
        <v>11</v>
      </c>
      <c r="D1498" s="27">
        <v>71</v>
      </c>
      <c r="E1498" s="27">
        <v>27635</v>
      </c>
      <c r="F1498" s="28">
        <v>2.5692057173873701</v>
      </c>
      <c r="G1498" s="28">
        <v>2.34510448860377</v>
      </c>
    </row>
    <row r="1499" spans="1:7" x14ac:dyDescent="0.35">
      <c r="A1499" t="s">
        <v>63</v>
      </c>
      <c r="B1499" t="s">
        <v>27</v>
      </c>
      <c r="C1499" t="s">
        <v>12</v>
      </c>
      <c r="D1499" s="27">
        <v>218</v>
      </c>
      <c r="E1499" s="27"/>
      <c r="F1499" s="28"/>
      <c r="G1499" s="28"/>
    </row>
    <row r="1500" spans="1:7" x14ac:dyDescent="0.35">
      <c r="A1500" t="s">
        <v>63</v>
      </c>
      <c r="B1500" t="s">
        <v>27</v>
      </c>
      <c r="C1500" t="s">
        <v>13</v>
      </c>
      <c r="D1500" s="27">
        <v>12</v>
      </c>
      <c r="E1500" s="27">
        <v>7101</v>
      </c>
      <c r="F1500" s="28">
        <v>1.6899028305872399</v>
      </c>
      <c r="G1500" s="28">
        <v>1.54249956961186</v>
      </c>
    </row>
    <row r="1501" spans="1:7" x14ac:dyDescent="0.35">
      <c r="A1501" t="s">
        <v>63</v>
      </c>
      <c r="B1501" t="s">
        <v>27</v>
      </c>
      <c r="C1501" t="s">
        <v>14</v>
      </c>
      <c r="D1501" s="27">
        <v>1762</v>
      </c>
      <c r="E1501" s="27">
        <v>1608308</v>
      </c>
      <c r="F1501" s="28">
        <v>1.09556129796034</v>
      </c>
      <c r="G1501" s="28">
        <v>1</v>
      </c>
    </row>
    <row r="1502" spans="1:7" x14ac:dyDescent="0.35">
      <c r="A1502" t="s">
        <v>63</v>
      </c>
      <c r="B1502" t="s">
        <v>28</v>
      </c>
      <c r="C1502" t="s">
        <v>9</v>
      </c>
      <c r="D1502" s="27">
        <v>45</v>
      </c>
      <c r="E1502" s="27">
        <v>12433</v>
      </c>
      <c r="F1502" s="28">
        <v>3.6193999839137798</v>
      </c>
      <c r="G1502" s="28">
        <v>1.1721320879116199</v>
      </c>
    </row>
    <row r="1503" spans="1:7" x14ac:dyDescent="0.35">
      <c r="A1503" t="s">
        <v>63</v>
      </c>
      <c r="B1503" t="s">
        <v>28</v>
      </c>
      <c r="C1503" t="s">
        <v>10</v>
      </c>
      <c r="D1503" s="27">
        <v>120</v>
      </c>
      <c r="E1503" s="27">
        <v>5150</v>
      </c>
      <c r="F1503" s="28">
        <v>23.300970873786401</v>
      </c>
      <c r="G1503" s="28">
        <v>7.5459511968958504</v>
      </c>
    </row>
    <row r="1504" spans="1:7" x14ac:dyDescent="0.35">
      <c r="A1504" t="s">
        <v>63</v>
      </c>
      <c r="B1504" t="s">
        <v>28</v>
      </c>
      <c r="C1504" t="s">
        <v>11</v>
      </c>
      <c r="D1504" s="27">
        <v>85</v>
      </c>
      <c r="E1504" s="27">
        <v>8661</v>
      </c>
      <c r="F1504" s="28">
        <v>9.8141092252626692</v>
      </c>
      <c r="G1504" s="28">
        <v>3.17827053885344</v>
      </c>
    </row>
    <row r="1505" spans="1:7" x14ac:dyDescent="0.35">
      <c r="A1505" t="s">
        <v>63</v>
      </c>
      <c r="B1505" t="s">
        <v>28</v>
      </c>
      <c r="C1505" t="s">
        <v>12</v>
      </c>
      <c r="D1505" s="27">
        <v>26</v>
      </c>
      <c r="E1505" s="27"/>
      <c r="F1505" s="28"/>
      <c r="G1505" s="28"/>
    </row>
    <row r="1506" spans="1:7" x14ac:dyDescent="0.35">
      <c r="A1506" t="s">
        <v>63</v>
      </c>
      <c r="B1506" t="s">
        <v>28</v>
      </c>
      <c r="C1506" t="s">
        <v>13</v>
      </c>
      <c r="D1506" s="27">
        <v>9</v>
      </c>
      <c r="E1506" s="27">
        <v>1093</v>
      </c>
      <c r="F1506" s="28">
        <v>8.2342177493138102</v>
      </c>
      <c r="G1506" s="28">
        <v>2.6666273099734901</v>
      </c>
    </row>
    <row r="1507" spans="1:7" x14ac:dyDescent="0.35">
      <c r="A1507" t="s">
        <v>63</v>
      </c>
      <c r="B1507" t="s">
        <v>28</v>
      </c>
      <c r="C1507" t="s">
        <v>14</v>
      </c>
      <c r="D1507" s="27">
        <v>1759</v>
      </c>
      <c r="E1507" s="27">
        <v>569647</v>
      </c>
      <c r="F1507" s="28">
        <v>3.0878772292314398</v>
      </c>
      <c r="G1507" s="28">
        <v>1</v>
      </c>
    </row>
    <row r="1508" spans="1:7" x14ac:dyDescent="0.35">
      <c r="A1508" t="s">
        <v>63</v>
      </c>
      <c r="B1508" t="s">
        <v>29</v>
      </c>
      <c r="C1508" t="s">
        <v>9</v>
      </c>
      <c r="D1508" s="27">
        <v>610</v>
      </c>
      <c r="E1508" s="27">
        <v>272173</v>
      </c>
      <c r="F1508" s="28">
        <v>2.2412215759829199</v>
      </c>
      <c r="G1508" s="28">
        <v>1.4011517722645901</v>
      </c>
    </row>
    <row r="1509" spans="1:7" x14ac:dyDescent="0.35">
      <c r="A1509" t="s">
        <v>63</v>
      </c>
      <c r="B1509" t="s">
        <v>29</v>
      </c>
      <c r="C1509" t="s">
        <v>10</v>
      </c>
      <c r="D1509" s="27">
        <v>319</v>
      </c>
      <c r="E1509" s="27">
        <v>74097</v>
      </c>
      <c r="F1509" s="28">
        <v>4.3051675506430804</v>
      </c>
      <c r="G1509" s="28">
        <v>2.6914755810496001</v>
      </c>
    </row>
    <row r="1510" spans="1:7" x14ac:dyDescent="0.35">
      <c r="A1510" t="s">
        <v>63</v>
      </c>
      <c r="B1510" t="s">
        <v>29</v>
      </c>
      <c r="C1510" t="s">
        <v>11</v>
      </c>
      <c r="D1510" s="27">
        <v>198</v>
      </c>
      <c r="E1510" s="27">
        <v>60710</v>
      </c>
      <c r="F1510" s="28">
        <v>3.2614066875308798</v>
      </c>
      <c r="G1510" s="28">
        <v>2.03894421206674</v>
      </c>
    </row>
    <row r="1511" spans="1:7" x14ac:dyDescent="0.35">
      <c r="A1511" t="s">
        <v>63</v>
      </c>
      <c r="B1511" t="s">
        <v>29</v>
      </c>
      <c r="C1511" t="s">
        <v>12</v>
      </c>
      <c r="D1511" s="27">
        <v>207</v>
      </c>
      <c r="E1511" s="27"/>
      <c r="F1511" s="28"/>
      <c r="G1511" s="28"/>
    </row>
    <row r="1512" spans="1:7" x14ac:dyDescent="0.35">
      <c r="A1512" t="s">
        <v>63</v>
      </c>
      <c r="B1512" t="s">
        <v>29</v>
      </c>
      <c r="C1512" t="s">
        <v>13</v>
      </c>
      <c r="D1512" s="27">
        <v>38</v>
      </c>
      <c r="E1512" s="27">
        <v>27425</v>
      </c>
      <c r="F1512" s="28">
        <v>1.38559708295351</v>
      </c>
      <c r="G1512" s="28">
        <v>0.866238228843352</v>
      </c>
    </row>
    <row r="1513" spans="1:7" x14ac:dyDescent="0.35">
      <c r="A1513" t="s">
        <v>63</v>
      </c>
      <c r="B1513" t="s">
        <v>29</v>
      </c>
      <c r="C1513" t="s">
        <v>14</v>
      </c>
      <c r="D1513" s="27">
        <v>3596</v>
      </c>
      <c r="E1513" s="27">
        <v>2248123</v>
      </c>
      <c r="F1513" s="28">
        <v>1.5995566078902299</v>
      </c>
      <c r="G1513" s="28">
        <v>1</v>
      </c>
    </row>
    <row r="1514" spans="1:7" x14ac:dyDescent="0.35">
      <c r="A1514" t="s">
        <v>63</v>
      </c>
      <c r="B1514" t="s">
        <v>30</v>
      </c>
      <c r="C1514" t="s">
        <v>9</v>
      </c>
      <c r="D1514" s="27">
        <v>26</v>
      </c>
      <c r="E1514" s="27">
        <v>11694</v>
      </c>
      <c r="F1514" s="28">
        <v>2.2233624080725201</v>
      </c>
      <c r="G1514" s="28">
        <v>1.2191701104846899</v>
      </c>
    </row>
    <row r="1515" spans="1:7" x14ac:dyDescent="0.35">
      <c r="A1515" t="s">
        <v>63</v>
      </c>
      <c r="B1515" t="s">
        <v>30</v>
      </c>
      <c r="C1515" t="s">
        <v>10</v>
      </c>
      <c r="D1515" s="27">
        <v>10</v>
      </c>
      <c r="E1515" s="27">
        <v>3185</v>
      </c>
      <c r="F1515" s="28">
        <v>3.13971742543171</v>
      </c>
      <c r="G1515" s="28">
        <v>1.72164898828739</v>
      </c>
    </row>
    <row r="1516" spans="1:7" x14ac:dyDescent="0.35">
      <c r="A1516" t="s">
        <v>63</v>
      </c>
      <c r="B1516" t="s">
        <v>30</v>
      </c>
      <c r="C1516" t="s">
        <v>11</v>
      </c>
      <c r="D1516" s="27">
        <v>41</v>
      </c>
      <c r="E1516" s="27">
        <v>5547</v>
      </c>
      <c r="F1516" s="28">
        <v>7.3913827294032801</v>
      </c>
      <c r="G1516" s="28">
        <v>4.0530292615018801</v>
      </c>
    </row>
    <row r="1517" spans="1:7" x14ac:dyDescent="0.35">
      <c r="A1517" t="s">
        <v>63</v>
      </c>
      <c r="B1517" t="s">
        <v>30</v>
      </c>
      <c r="C1517" t="s">
        <v>12</v>
      </c>
      <c r="D1517" s="27">
        <v>51</v>
      </c>
      <c r="E1517" s="27"/>
      <c r="F1517" s="28"/>
      <c r="G1517" s="28"/>
    </row>
    <row r="1518" spans="1:7" x14ac:dyDescent="0.35">
      <c r="A1518" t="s">
        <v>63</v>
      </c>
      <c r="B1518" t="s">
        <v>30</v>
      </c>
      <c r="C1518" t="s">
        <v>13</v>
      </c>
      <c r="D1518" s="27">
        <v>4</v>
      </c>
      <c r="E1518" s="27">
        <v>1951</v>
      </c>
      <c r="F1518" s="28">
        <v>2.05023065094823</v>
      </c>
      <c r="G1518" s="28">
        <v>1.12423414201852</v>
      </c>
    </row>
    <row r="1519" spans="1:7" x14ac:dyDescent="0.35">
      <c r="A1519" t="s">
        <v>63</v>
      </c>
      <c r="B1519" t="s">
        <v>30</v>
      </c>
      <c r="C1519" t="s">
        <v>14</v>
      </c>
      <c r="D1519" s="27">
        <v>1011</v>
      </c>
      <c r="E1519" s="27">
        <v>554377</v>
      </c>
      <c r="F1519" s="28">
        <v>1.8236687308456201</v>
      </c>
      <c r="G1519" s="28">
        <v>1</v>
      </c>
    </row>
    <row r="1520" spans="1:7" x14ac:dyDescent="0.35">
      <c r="A1520" t="s">
        <v>63</v>
      </c>
      <c r="B1520" t="s">
        <v>31</v>
      </c>
      <c r="C1520" t="s">
        <v>9</v>
      </c>
      <c r="D1520" s="27">
        <v>320</v>
      </c>
      <c r="E1520" s="27">
        <v>69236</v>
      </c>
      <c r="F1520" s="28">
        <v>4.6218730140389397</v>
      </c>
      <c r="G1520" s="28">
        <v>0.919174152448891</v>
      </c>
    </row>
    <row r="1521" spans="1:7" x14ac:dyDescent="0.35">
      <c r="A1521" t="s">
        <v>63</v>
      </c>
      <c r="B1521" t="s">
        <v>31</v>
      </c>
      <c r="C1521" t="s">
        <v>10</v>
      </c>
      <c r="D1521" s="27">
        <v>708</v>
      </c>
      <c r="E1521" s="27">
        <v>17445</v>
      </c>
      <c r="F1521" s="28">
        <v>40.584694754944103</v>
      </c>
      <c r="G1521" s="28">
        <v>8.0712737650862696</v>
      </c>
    </row>
    <row r="1522" spans="1:7" x14ac:dyDescent="0.35">
      <c r="A1522" t="s">
        <v>63</v>
      </c>
      <c r="B1522" t="s">
        <v>31</v>
      </c>
      <c r="C1522" t="s">
        <v>11</v>
      </c>
      <c r="D1522" s="27">
        <v>272</v>
      </c>
      <c r="E1522" s="27">
        <v>30905</v>
      </c>
      <c r="F1522" s="28">
        <v>8.8011648600550103</v>
      </c>
      <c r="G1522" s="28">
        <v>1.75033005585208</v>
      </c>
    </row>
    <row r="1523" spans="1:7" x14ac:dyDescent="0.35">
      <c r="A1523" t="s">
        <v>63</v>
      </c>
      <c r="B1523" t="s">
        <v>31</v>
      </c>
      <c r="C1523" t="s">
        <v>12</v>
      </c>
      <c r="D1523" s="27">
        <v>870</v>
      </c>
      <c r="E1523" s="27"/>
      <c r="F1523" s="28"/>
      <c r="G1523" s="28"/>
    </row>
    <row r="1524" spans="1:7" x14ac:dyDescent="0.35">
      <c r="A1524" t="s">
        <v>63</v>
      </c>
      <c r="B1524" t="s">
        <v>31</v>
      </c>
      <c r="C1524" t="s">
        <v>13</v>
      </c>
      <c r="D1524" s="27">
        <v>31</v>
      </c>
      <c r="E1524" s="27">
        <v>9027</v>
      </c>
      <c r="F1524" s="28">
        <v>3.4341420183892799</v>
      </c>
      <c r="G1524" s="28">
        <v>0.68296436737962996</v>
      </c>
    </row>
    <row r="1525" spans="1:7" x14ac:dyDescent="0.35">
      <c r="A1525" t="s">
        <v>63</v>
      </c>
      <c r="B1525" t="s">
        <v>31</v>
      </c>
      <c r="C1525" t="s">
        <v>14</v>
      </c>
      <c r="D1525" s="27">
        <v>8907</v>
      </c>
      <c r="E1525" s="27">
        <v>1771378</v>
      </c>
      <c r="F1525" s="28">
        <v>5.0282887108228698</v>
      </c>
      <c r="G1525" s="28">
        <v>1</v>
      </c>
    </row>
    <row r="1526" spans="1:7" x14ac:dyDescent="0.35">
      <c r="A1526" t="s">
        <v>63</v>
      </c>
      <c r="B1526" t="s">
        <v>32</v>
      </c>
      <c r="C1526" t="s">
        <v>9</v>
      </c>
      <c r="D1526" s="27">
        <v>641</v>
      </c>
      <c r="E1526" s="27">
        <v>72581</v>
      </c>
      <c r="F1526" s="28">
        <v>8.8315123792728105</v>
      </c>
      <c r="G1526" s="28">
        <v>1.5512595135987901</v>
      </c>
    </row>
    <row r="1527" spans="1:7" x14ac:dyDescent="0.35">
      <c r="A1527" t="s">
        <v>63</v>
      </c>
      <c r="B1527" t="s">
        <v>32</v>
      </c>
      <c r="C1527" t="s">
        <v>10</v>
      </c>
      <c r="D1527" s="27">
        <v>604</v>
      </c>
      <c r="E1527" s="27">
        <v>31401</v>
      </c>
      <c r="F1527" s="28">
        <v>19.235056208401001</v>
      </c>
      <c r="G1527" s="28">
        <v>3.37864712819963</v>
      </c>
    </row>
    <row r="1528" spans="1:7" x14ac:dyDescent="0.35">
      <c r="A1528" t="s">
        <v>63</v>
      </c>
      <c r="B1528" t="s">
        <v>32</v>
      </c>
      <c r="C1528" t="s">
        <v>11</v>
      </c>
      <c r="D1528" s="27">
        <v>295</v>
      </c>
      <c r="E1528" s="27">
        <v>27497</v>
      </c>
      <c r="F1528" s="28">
        <v>10.728443102884</v>
      </c>
      <c r="G1528" s="28">
        <v>1.88445633258824</v>
      </c>
    </row>
    <row r="1529" spans="1:7" x14ac:dyDescent="0.35">
      <c r="A1529" t="s">
        <v>63</v>
      </c>
      <c r="B1529" t="s">
        <v>32</v>
      </c>
      <c r="C1529" t="s">
        <v>12</v>
      </c>
      <c r="D1529" s="27">
        <v>866</v>
      </c>
      <c r="E1529" s="27"/>
      <c r="F1529" s="28"/>
      <c r="G1529" s="28"/>
    </row>
    <row r="1530" spans="1:7" x14ac:dyDescent="0.35">
      <c r="A1530" t="s">
        <v>63</v>
      </c>
      <c r="B1530" t="s">
        <v>32</v>
      </c>
      <c r="C1530" t="s">
        <v>13</v>
      </c>
      <c r="D1530" s="27">
        <v>57</v>
      </c>
      <c r="E1530" s="27">
        <v>7088</v>
      </c>
      <c r="F1530" s="28">
        <v>8.0417607223476306</v>
      </c>
      <c r="G1530" s="28">
        <v>1.4125392447962599</v>
      </c>
    </row>
    <row r="1531" spans="1:7" x14ac:dyDescent="0.35">
      <c r="A1531" t="s">
        <v>63</v>
      </c>
      <c r="B1531" t="s">
        <v>32</v>
      </c>
      <c r="C1531" t="s">
        <v>14</v>
      </c>
      <c r="D1531" s="27">
        <v>5565</v>
      </c>
      <c r="E1531" s="27">
        <v>977495</v>
      </c>
      <c r="F1531" s="28">
        <v>5.6931237499936103</v>
      </c>
      <c r="G1531" s="28">
        <v>1</v>
      </c>
    </row>
    <row r="1532" spans="1:7" x14ac:dyDescent="0.35">
      <c r="A1532" t="s">
        <v>63</v>
      </c>
      <c r="B1532" t="s">
        <v>33</v>
      </c>
      <c r="C1532" t="s">
        <v>9</v>
      </c>
      <c r="D1532" s="27">
        <v>8</v>
      </c>
      <c r="E1532" s="27">
        <v>16110</v>
      </c>
      <c r="F1532" s="28">
        <v>0.49658597144630701</v>
      </c>
      <c r="G1532" s="28">
        <v>0.61142855662867202</v>
      </c>
    </row>
    <row r="1533" spans="1:7" x14ac:dyDescent="0.35">
      <c r="A1533" t="s">
        <v>63</v>
      </c>
      <c r="B1533" t="s">
        <v>33</v>
      </c>
      <c r="C1533" t="s">
        <v>10</v>
      </c>
      <c r="D1533" s="27">
        <v>6</v>
      </c>
      <c r="E1533" s="27">
        <v>4499</v>
      </c>
      <c r="F1533" s="28">
        <v>1.3336296954878899</v>
      </c>
      <c r="G1533" s="28">
        <v>1.6420505746756899</v>
      </c>
    </row>
    <row r="1534" spans="1:7" x14ac:dyDescent="0.35">
      <c r="A1534" t="s">
        <v>63</v>
      </c>
      <c r="B1534" t="s">
        <v>33</v>
      </c>
      <c r="C1534" t="s">
        <v>11</v>
      </c>
      <c r="D1534" s="27">
        <v>6</v>
      </c>
      <c r="E1534" s="27">
        <v>8185</v>
      </c>
      <c r="F1534" s="28">
        <v>0.73304825901038495</v>
      </c>
      <c r="G1534" s="28">
        <v>0.90257611917726599</v>
      </c>
    </row>
    <row r="1535" spans="1:7" x14ac:dyDescent="0.35">
      <c r="A1535" t="s">
        <v>63</v>
      </c>
      <c r="B1535" t="s">
        <v>33</v>
      </c>
      <c r="C1535" t="s">
        <v>12</v>
      </c>
      <c r="D1535" s="27">
        <v>403</v>
      </c>
      <c r="E1535" s="27"/>
      <c r="F1535" s="28"/>
      <c r="G1535" s="28"/>
    </row>
    <row r="1536" spans="1:7" x14ac:dyDescent="0.35">
      <c r="A1536" t="s">
        <v>63</v>
      </c>
      <c r="B1536" t="s">
        <v>33</v>
      </c>
      <c r="C1536" t="s">
        <v>13</v>
      </c>
      <c r="D1536" s="27">
        <v>0</v>
      </c>
      <c r="E1536" s="27">
        <v>3574</v>
      </c>
      <c r="F1536" s="28">
        <v>0</v>
      </c>
      <c r="G1536" s="28">
        <v>0</v>
      </c>
    </row>
    <row r="1537" spans="1:7" x14ac:dyDescent="0.35">
      <c r="A1537" t="s">
        <v>63</v>
      </c>
      <c r="B1537" t="s">
        <v>33</v>
      </c>
      <c r="C1537" t="s">
        <v>14</v>
      </c>
      <c r="D1537" s="27">
        <v>719</v>
      </c>
      <c r="E1537" s="27">
        <v>885279</v>
      </c>
      <c r="F1537" s="28">
        <v>0.81217333744503195</v>
      </c>
      <c r="G1537" s="28">
        <v>1</v>
      </c>
    </row>
    <row r="1538" spans="1:7" x14ac:dyDescent="0.35">
      <c r="A1538" t="s">
        <v>63</v>
      </c>
      <c r="B1538" t="s">
        <v>34</v>
      </c>
      <c r="C1538" t="s">
        <v>9</v>
      </c>
      <c r="D1538" s="27">
        <v>172</v>
      </c>
      <c r="E1538" s="27">
        <v>61229</v>
      </c>
      <c r="F1538" s="28">
        <v>2.8091263943556202</v>
      </c>
      <c r="G1538" s="28">
        <v>0.87201759621626396</v>
      </c>
    </row>
    <row r="1539" spans="1:7" x14ac:dyDescent="0.35">
      <c r="A1539" t="s">
        <v>63</v>
      </c>
      <c r="B1539" t="s">
        <v>34</v>
      </c>
      <c r="C1539" t="s">
        <v>10</v>
      </c>
      <c r="D1539" s="27">
        <v>614</v>
      </c>
      <c r="E1539" s="27">
        <v>22879</v>
      </c>
      <c r="F1539" s="28">
        <v>26.836837274356402</v>
      </c>
      <c r="G1539" s="28">
        <v>8.3307730036830598</v>
      </c>
    </row>
    <row r="1540" spans="1:7" x14ac:dyDescent="0.35">
      <c r="A1540" t="s">
        <v>63</v>
      </c>
      <c r="B1540" t="s">
        <v>34</v>
      </c>
      <c r="C1540" t="s">
        <v>11</v>
      </c>
      <c r="D1540" s="27">
        <v>134</v>
      </c>
      <c r="E1540" s="27">
        <v>27283</v>
      </c>
      <c r="F1540" s="28">
        <v>4.9114833412747902</v>
      </c>
      <c r="G1540" s="28">
        <v>1.52463766163043</v>
      </c>
    </row>
    <row r="1541" spans="1:7" x14ac:dyDescent="0.35">
      <c r="A1541" t="s">
        <v>63</v>
      </c>
      <c r="B1541" t="s">
        <v>34</v>
      </c>
      <c r="C1541" t="s">
        <v>12</v>
      </c>
      <c r="D1541" s="27">
        <v>1121</v>
      </c>
      <c r="E1541" s="27"/>
      <c r="F1541" s="28"/>
      <c r="G1541" s="28"/>
    </row>
    <row r="1542" spans="1:7" x14ac:dyDescent="0.35">
      <c r="A1542" t="s">
        <v>63</v>
      </c>
      <c r="B1542" t="s">
        <v>34</v>
      </c>
      <c r="C1542" t="s">
        <v>13</v>
      </c>
      <c r="D1542" s="27">
        <v>746</v>
      </c>
      <c r="E1542" s="27">
        <v>8593</v>
      </c>
      <c r="F1542" s="28">
        <v>86.8148492959386</v>
      </c>
      <c r="G1542" s="28">
        <v>26.9493307068824</v>
      </c>
    </row>
    <row r="1543" spans="1:7" x14ac:dyDescent="0.35">
      <c r="A1543" t="s">
        <v>63</v>
      </c>
      <c r="B1543" t="s">
        <v>34</v>
      </c>
      <c r="C1543" t="s">
        <v>14</v>
      </c>
      <c r="D1543" s="27">
        <v>5179</v>
      </c>
      <c r="E1543" s="27">
        <v>1607681</v>
      </c>
      <c r="F1543" s="28">
        <v>3.22141021757426</v>
      </c>
      <c r="G1543" s="28">
        <v>1</v>
      </c>
    </row>
    <row r="1544" spans="1:7" x14ac:dyDescent="0.35">
      <c r="A1544" t="s">
        <v>63</v>
      </c>
      <c r="B1544" t="s">
        <v>35</v>
      </c>
      <c r="C1544" t="s">
        <v>9</v>
      </c>
      <c r="D1544" s="27">
        <v>543</v>
      </c>
      <c r="E1544" s="27">
        <v>114830</v>
      </c>
      <c r="F1544" s="28">
        <v>4.7287294261081598</v>
      </c>
      <c r="G1544" s="28">
        <v>1.3064228438662</v>
      </c>
    </row>
    <row r="1545" spans="1:7" x14ac:dyDescent="0.35">
      <c r="A1545" t="s">
        <v>63</v>
      </c>
      <c r="B1545" t="s">
        <v>35</v>
      </c>
      <c r="C1545" t="s">
        <v>10</v>
      </c>
      <c r="D1545" s="27">
        <v>68</v>
      </c>
      <c r="E1545" s="27">
        <v>5377</v>
      </c>
      <c r="F1545" s="28">
        <v>12.6464571322299</v>
      </c>
      <c r="G1545" s="28">
        <v>3.49388154887883</v>
      </c>
    </row>
    <row r="1546" spans="1:7" x14ac:dyDescent="0.35">
      <c r="A1546" t="s">
        <v>63</v>
      </c>
      <c r="B1546" t="s">
        <v>35</v>
      </c>
      <c r="C1546" t="s">
        <v>11</v>
      </c>
      <c r="D1546" s="27">
        <v>75</v>
      </c>
      <c r="E1546" s="27">
        <v>16300</v>
      </c>
      <c r="F1546" s="28">
        <v>4.6012269938650299</v>
      </c>
      <c r="G1546" s="28">
        <v>1.2711972948611601</v>
      </c>
    </row>
    <row r="1547" spans="1:7" x14ac:dyDescent="0.35">
      <c r="A1547" t="s">
        <v>63</v>
      </c>
      <c r="B1547" t="s">
        <v>35</v>
      </c>
      <c r="C1547" t="s">
        <v>12</v>
      </c>
      <c r="D1547" s="27">
        <v>124</v>
      </c>
      <c r="E1547" s="27"/>
      <c r="F1547" s="28"/>
      <c r="G1547" s="28"/>
    </row>
    <row r="1548" spans="1:7" x14ac:dyDescent="0.35">
      <c r="A1548" t="s">
        <v>63</v>
      </c>
      <c r="B1548" t="s">
        <v>35</v>
      </c>
      <c r="C1548" t="s">
        <v>13</v>
      </c>
      <c r="D1548" s="27">
        <v>8</v>
      </c>
      <c r="E1548" s="27">
        <v>4351</v>
      </c>
      <c r="F1548" s="28">
        <v>1.83865777982073</v>
      </c>
      <c r="G1548" s="28">
        <v>0.50797250363868995</v>
      </c>
    </row>
    <row r="1549" spans="1:7" x14ac:dyDescent="0.35">
      <c r="A1549" t="s">
        <v>63</v>
      </c>
      <c r="B1549" t="s">
        <v>35</v>
      </c>
      <c r="C1549" t="s">
        <v>14</v>
      </c>
      <c r="D1549" s="27">
        <v>4778</v>
      </c>
      <c r="E1549" s="27">
        <v>1320035</v>
      </c>
      <c r="F1549" s="28">
        <v>3.6196009954281498</v>
      </c>
      <c r="G1549" s="28">
        <v>1</v>
      </c>
    </row>
    <row r="1550" spans="1:7" x14ac:dyDescent="0.35">
      <c r="A1550" t="s">
        <v>63</v>
      </c>
      <c r="B1550" t="s">
        <v>36</v>
      </c>
      <c r="C1550" t="s">
        <v>9</v>
      </c>
      <c r="D1550" s="27">
        <v>303</v>
      </c>
      <c r="E1550" s="27">
        <v>163612</v>
      </c>
      <c r="F1550" s="28">
        <v>1.8519424003129401</v>
      </c>
      <c r="G1550" s="28">
        <v>1.22801484663278</v>
      </c>
    </row>
    <row r="1551" spans="1:7" x14ac:dyDescent="0.35">
      <c r="A1551" t="s">
        <v>63</v>
      </c>
      <c r="B1551" t="s">
        <v>36</v>
      </c>
      <c r="C1551" t="s">
        <v>10</v>
      </c>
      <c r="D1551" s="27">
        <v>150</v>
      </c>
      <c r="E1551" s="27">
        <v>24623</v>
      </c>
      <c r="F1551" s="28">
        <v>6.0918653291637899</v>
      </c>
      <c r="G1551" s="28">
        <v>4.0394890611265799</v>
      </c>
    </row>
    <row r="1552" spans="1:7" x14ac:dyDescent="0.35">
      <c r="A1552" t="s">
        <v>63</v>
      </c>
      <c r="B1552" t="s">
        <v>36</v>
      </c>
      <c r="C1552" t="s">
        <v>11</v>
      </c>
      <c r="D1552" s="27">
        <v>54</v>
      </c>
      <c r="E1552" s="27">
        <v>20520</v>
      </c>
      <c r="F1552" s="28">
        <v>2.6315789473684199</v>
      </c>
      <c r="G1552" s="28">
        <v>1.74498840617754</v>
      </c>
    </row>
    <row r="1553" spans="1:7" x14ac:dyDescent="0.35">
      <c r="A1553" t="s">
        <v>63</v>
      </c>
      <c r="B1553" t="s">
        <v>36</v>
      </c>
      <c r="C1553" t="s">
        <v>12</v>
      </c>
      <c r="D1553" s="27">
        <v>117</v>
      </c>
      <c r="E1553" s="27"/>
      <c r="F1553" s="28"/>
      <c r="G1553" s="28"/>
    </row>
    <row r="1554" spans="1:7" x14ac:dyDescent="0.35">
      <c r="A1554" t="s">
        <v>63</v>
      </c>
      <c r="B1554" t="s">
        <v>36</v>
      </c>
      <c r="C1554" t="s">
        <v>13</v>
      </c>
      <c r="D1554" s="27">
        <v>9</v>
      </c>
      <c r="E1554" s="27">
        <v>11238</v>
      </c>
      <c r="F1554" s="28">
        <v>0.80085424452749598</v>
      </c>
      <c r="G1554" s="28">
        <v>0.53104292126065</v>
      </c>
    </row>
    <row r="1555" spans="1:7" x14ac:dyDescent="0.35">
      <c r="A1555" t="s">
        <v>63</v>
      </c>
      <c r="B1555" t="s">
        <v>36</v>
      </c>
      <c r="C1555" t="s">
        <v>14</v>
      </c>
      <c r="D1555" s="27">
        <v>1203</v>
      </c>
      <c r="E1555" s="27">
        <v>797704</v>
      </c>
      <c r="F1555" s="28">
        <v>1.5080781843891999</v>
      </c>
      <c r="G1555" s="28">
        <v>1</v>
      </c>
    </row>
    <row r="1556" spans="1:7" x14ac:dyDescent="0.35">
      <c r="A1556" t="s">
        <v>63</v>
      </c>
      <c r="B1556" t="s">
        <v>37</v>
      </c>
      <c r="C1556" t="s">
        <v>9</v>
      </c>
      <c r="D1556" s="27">
        <v>17</v>
      </c>
      <c r="E1556" s="27">
        <v>7316</v>
      </c>
      <c r="F1556" s="28">
        <v>2.3236741388737001</v>
      </c>
      <c r="G1556" s="28">
        <v>0.43599188010218498</v>
      </c>
    </row>
    <row r="1557" spans="1:7" x14ac:dyDescent="0.35">
      <c r="A1557" t="s">
        <v>63</v>
      </c>
      <c r="B1557" t="s">
        <v>37</v>
      </c>
      <c r="C1557" t="s">
        <v>10</v>
      </c>
      <c r="D1557" s="27">
        <v>41</v>
      </c>
      <c r="E1557" s="27">
        <v>2561</v>
      </c>
      <c r="F1557" s="28">
        <v>16.009371339320602</v>
      </c>
      <c r="G1557" s="28">
        <v>3.0038445549286998</v>
      </c>
    </row>
    <row r="1558" spans="1:7" x14ac:dyDescent="0.35">
      <c r="A1558" t="s">
        <v>63</v>
      </c>
      <c r="B1558" t="s">
        <v>37</v>
      </c>
      <c r="C1558" t="s">
        <v>11</v>
      </c>
      <c r="D1558" s="27">
        <v>40</v>
      </c>
      <c r="E1558" s="27">
        <v>6190</v>
      </c>
      <c r="F1558" s="28">
        <v>6.4620355411954797</v>
      </c>
      <c r="G1558" s="28">
        <v>1.21247423541864</v>
      </c>
    </row>
    <row r="1559" spans="1:7" x14ac:dyDescent="0.35">
      <c r="A1559" t="s">
        <v>63</v>
      </c>
      <c r="B1559" t="s">
        <v>37</v>
      </c>
      <c r="C1559" t="s">
        <v>12</v>
      </c>
      <c r="D1559" s="27">
        <v>179</v>
      </c>
      <c r="E1559" s="27"/>
      <c r="F1559" s="28"/>
      <c r="G1559" s="28"/>
    </row>
    <row r="1560" spans="1:7" x14ac:dyDescent="0.35">
      <c r="A1560" t="s">
        <v>63</v>
      </c>
      <c r="B1560" t="s">
        <v>37</v>
      </c>
      <c r="C1560" t="s">
        <v>13</v>
      </c>
      <c r="D1560" s="27">
        <v>2</v>
      </c>
      <c r="E1560" s="27">
        <v>1102</v>
      </c>
      <c r="F1560" s="28">
        <v>1.8148820326678801</v>
      </c>
      <c r="G1560" s="28">
        <v>0.340527019838538</v>
      </c>
    </row>
    <row r="1561" spans="1:7" x14ac:dyDescent="0.35">
      <c r="A1561" t="s">
        <v>63</v>
      </c>
      <c r="B1561" t="s">
        <v>37</v>
      </c>
      <c r="C1561" t="s">
        <v>14</v>
      </c>
      <c r="D1561" s="27">
        <v>3712</v>
      </c>
      <c r="E1561" s="27">
        <v>696484</v>
      </c>
      <c r="F1561" s="28">
        <v>5.3296270983970899</v>
      </c>
      <c r="G1561" s="28">
        <v>1</v>
      </c>
    </row>
    <row r="1562" spans="1:7" x14ac:dyDescent="0.35">
      <c r="A1562" t="s">
        <v>63</v>
      </c>
      <c r="B1562" t="s">
        <v>38</v>
      </c>
      <c r="C1562" t="s">
        <v>9</v>
      </c>
      <c r="D1562" s="27">
        <v>235</v>
      </c>
      <c r="E1562" s="27">
        <v>940</v>
      </c>
      <c r="F1562" s="28">
        <v>250</v>
      </c>
      <c r="G1562" s="28">
        <v>1.8076683291770601</v>
      </c>
    </row>
    <row r="1563" spans="1:7" x14ac:dyDescent="0.35">
      <c r="A1563" t="s">
        <v>63</v>
      </c>
      <c r="B1563" t="s">
        <v>38</v>
      </c>
      <c r="C1563" t="s">
        <v>10</v>
      </c>
      <c r="D1563" s="27">
        <v>215</v>
      </c>
      <c r="E1563" s="27">
        <v>193</v>
      </c>
      <c r="F1563" s="28">
        <v>1113.9896373056999</v>
      </c>
      <c r="G1563" s="28">
        <v>8.0548951455558004</v>
      </c>
    </row>
    <row r="1564" spans="1:7" x14ac:dyDescent="0.35">
      <c r="A1564" t="s">
        <v>63</v>
      </c>
      <c r="B1564" t="s">
        <v>38</v>
      </c>
      <c r="C1564" t="s">
        <v>11</v>
      </c>
      <c r="D1564" s="27">
        <v>58</v>
      </c>
      <c r="E1564" s="27">
        <v>289</v>
      </c>
      <c r="F1564" s="28">
        <v>200.692041522491</v>
      </c>
      <c r="G1564" s="28">
        <v>1.4511385895123801</v>
      </c>
    </row>
    <row r="1565" spans="1:7" x14ac:dyDescent="0.35">
      <c r="A1565" t="s">
        <v>63</v>
      </c>
      <c r="B1565" t="s">
        <v>38</v>
      </c>
      <c r="C1565" t="s">
        <v>12</v>
      </c>
      <c r="D1565" s="27">
        <v>252</v>
      </c>
      <c r="E1565" s="27"/>
      <c r="F1565" s="28"/>
      <c r="G1565" s="28"/>
    </row>
    <row r="1566" spans="1:7" x14ac:dyDescent="0.35">
      <c r="A1566" t="s">
        <v>63</v>
      </c>
      <c r="B1566" t="s">
        <v>38</v>
      </c>
      <c r="C1566" t="s">
        <v>13</v>
      </c>
      <c r="D1566" s="27">
        <v>12</v>
      </c>
      <c r="E1566" s="27">
        <v>154</v>
      </c>
      <c r="F1566" s="28">
        <v>77.922077922077904</v>
      </c>
      <c r="G1566" s="28">
        <v>0.56342908961362803</v>
      </c>
    </row>
    <row r="1567" spans="1:7" x14ac:dyDescent="0.35">
      <c r="A1567" t="s">
        <v>63</v>
      </c>
      <c r="B1567" t="s">
        <v>38</v>
      </c>
      <c r="C1567" t="s">
        <v>14</v>
      </c>
      <c r="D1567" s="27">
        <v>802</v>
      </c>
      <c r="E1567" s="27">
        <v>5799</v>
      </c>
      <c r="F1567" s="28">
        <v>138.29970684600801</v>
      </c>
      <c r="G1567" s="28">
        <v>1</v>
      </c>
    </row>
    <row r="1568" spans="1:7" x14ac:dyDescent="0.35">
      <c r="A1568" t="s">
        <v>63</v>
      </c>
      <c r="B1568" t="s">
        <v>39</v>
      </c>
      <c r="C1568" t="s">
        <v>9</v>
      </c>
      <c r="D1568" s="27">
        <v>63</v>
      </c>
      <c r="E1568" s="27">
        <v>30405</v>
      </c>
      <c r="F1568" s="28">
        <v>2.07202762703503</v>
      </c>
      <c r="G1568" s="28">
        <v>0.44178763110939301</v>
      </c>
    </row>
    <row r="1569" spans="1:7" x14ac:dyDescent="0.35">
      <c r="A1569" t="s">
        <v>63</v>
      </c>
      <c r="B1569" t="s">
        <v>39</v>
      </c>
      <c r="C1569" t="s">
        <v>10</v>
      </c>
      <c r="D1569" s="27">
        <v>151</v>
      </c>
      <c r="E1569" s="27">
        <v>14552</v>
      </c>
      <c r="F1569" s="28">
        <v>10.376580538757599</v>
      </c>
      <c r="G1569" s="28">
        <v>2.21244392469485</v>
      </c>
    </row>
    <row r="1570" spans="1:7" x14ac:dyDescent="0.35">
      <c r="A1570" t="s">
        <v>63</v>
      </c>
      <c r="B1570" t="s">
        <v>39</v>
      </c>
      <c r="C1570" t="s">
        <v>11</v>
      </c>
      <c r="D1570" s="27">
        <v>85</v>
      </c>
      <c r="E1570" s="27">
        <v>20954</v>
      </c>
      <c r="F1570" s="28">
        <v>4.0565047246349097</v>
      </c>
      <c r="G1570" s="28">
        <v>0.86490816507352597</v>
      </c>
    </row>
    <row r="1571" spans="1:7" x14ac:dyDescent="0.35">
      <c r="A1571" t="s">
        <v>63</v>
      </c>
      <c r="B1571" t="s">
        <v>39</v>
      </c>
      <c r="C1571" t="s">
        <v>12</v>
      </c>
      <c r="D1571" s="27">
        <v>3482</v>
      </c>
      <c r="E1571" s="27"/>
      <c r="F1571" s="28"/>
      <c r="G1571" s="28"/>
    </row>
    <row r="1572" spans="1:7" x14ac:dyDescent="0.35">
      <c r="A1572" t="s">
        <v>63</v>
      </c>
      <c r="B1572" t="s">
        <v>39</v>
      </c>
      <c r="C1572" t="s">
        <v>13</v>
      </c>
      <c r="D1572" s="27">
        <v>29</v>
      </c>
      <c r="E1572" s="27">
        <v>9975</v>
      </c>
      <c r="F1572" s="28">
        <v>2.9072681704260699</v>
      </c>
      <c r="G1572" s="28">
        <v>0.61987354862163602</v>
      </c>
    </row>
    <row r="1573" spans="1:7" x14ac:dyDescent="0.35">
      <c r="A1573" t="s">
        <v>63</v>
      </c>
      <c r="B1573" t="s">
        <v>39</v>
      </c>
      <c r="C1573" t="s">
        <v>14</v>
      </c>
      <c r="D1573" s="27">
        <v>6122</v>
      </c>
      <c r="E1573" s="27">
        <v>1305303</v>
      </c>
      <c r="F1573" s="28">
        <v>4.6900987740011297</v>
      </c>
      <c r="G1573" s="28">
        <v>1</v>
      </c>
    </row>
    <row r="1574" spans="1:7" x14ac:dyDescent="0.35">
      <c r="A1574" t="s">
        <v>63</v>
      </c>
      <c r="B1574" t="s">
        <v>40</v>
      </c>
      <c r="C1574" t="s">
        <v>9</v>
      </c>
      <c r="D1574" s="27">
        <v>20921</v>
      </c>
      <c r="E1574" s="27">
        <v>1510606</v>
      </c>
      <c r="F1574" s="28">
        <v>13.849408780317299</v>
      </c>
      <c r="G1574" s="28">
        <v>1.0713366792494099</v>
      </c>
    </row>
    <row r="1575" spans="1:7" x14ac:dyDescent="0.35">
      <c r="A1575" t="s">
        <v>63</v>
      </c>
      <c r="B1575" t="s">
        <v>40</v>
      </c>
      <c r="C1575" t="s">
        <v>10</v>
      </c>
      <c r="D1575" s="27">
        <v>46098</v>
      </c>
      <c r="E1575" s="27">
        <v>1088447</v>
      </c>
      <c r="F1575" s="28">
        <v>42.352085126790698</v>
      </c>
      <c r="G1575" s="28">
        <v>3.2761934432543098</v>
      </c>
    </row>
    <row r="1576" spans="1:7" x14ac:dyDescent="0.35">
      <c r="A1576" t="s">
        <v>63</v>
      </c>
      <c r="B1576" t="s">
        <v>40</v>
      </c>
      <c r="C1576" t="s">
        <v>11</v>
      </c>
      <c r="D1576" s="27">
        <v>6739</v>
      </c>
      <c r="E1576" s="27">
        <v>404990</v>
      </c>
      <c r="F1576" s="28">
        <v>16.6399170349885</v>
      </c>
      <c r="G1576" s="28">
        <v>1.2871996012267199</v>
      </c>
    </row>
    <row r="1577" spans="1:7" x14ac:dyDescent="0.35">
      <c r="A1577" t="s">
        <v>63</v>
      </c>
      <c r="B1577" t="s">
        <v>40</v>
      </c>
      <c r="C1577" t="s">
        <v>12</v>
      </c>
      <c r="D1577" s="27">
        <v>13866</v>
      </c>
      <c r="E1577" s="27"/>
      <c r="F1577" s="28"/>
      <c r="G1577" s="28"/>
    </row>
    <row r="1578" spans="1:7" x14ac:dyDescent="0.35">
      <c r="A1578" t="s">
        <v>63</v>
      </c>
      <c r="B1578" t="s">
        <v>40</v>
      </c>
      <c r="C1578" t="s">
        <v>13</v>
      </c>
      <c r="D1578" s="27">
        <v>3334</v>
      </c>
      <c r="E1578" s="27">
        <v>280887</v>
      </c>
      <c r="F1578" s="28">
        <v>11.8695418442292</v>
      </c>
      <c r="G1578" s="28">
        <v>0.91818183326934899</v>
      </c>
    </row>
    <row r="1579" spans="1:7" x14ac:dyDescent="0.35">
      <c r="A1579" t="s">
        <v>63</v>
      </c>
      <c r="B1579" t="s">
        <v>40</v>
      </c>
      <c r="C1579" t="s">
        <v>14</v>
      </c>
      <c r="D1579" s="27">
        <v>63106</v>
      </c>
      <c r="E1579" s="27">
        <v>4881636</v>
      </c>
      <c r="F1579" s="28">
        <v>12.927223578325</v>
      </c>
      <c r="G1579" s="28">
        <v>1</v>
      </c>
    </row>
    <row r="1580" spans="1:7" x14ac:dyDescent="0.35">
      <c r="A1580" t="s">
        <v>63</v>
      </c>
      <c r="B1580" t="s">
        <v>41</v>
      </c>
      <c r="C1580" t="s">
        <v>9</v>
      </c>
      <c r="D1580" s="27">
        <v>131</v>
      </c>
      <c r="E1580" s="27">
        <v>13017</v>
      </c>
      <c r="F1580" s="28">
        <v>10.06376277176</v>
      </c>
      <c r="G1580" s="28">
        <v>1.7245398846744999</v>
      </c>
    </row>
    <row r="1581" spans="1:7" x14ac:dyDescent="0.35">
      <c r="A1581" t="s">
        <v>63</v>
      </c>
      <c r="B1581" t="s">
        <v>41</v>
      </c>
      <c r="C1581" t="s">
        <v>10</v>
      </c>
      <c r="D1581" s="27">
        <v>214</v>
      </c>
      <c r="E1581" s="27">
        <v>4609</v>
      </c>
      <c r="F1581" s="28">
        <v>46.430896072900801</v>
      </c>
      <c r="G1581" s="28">
        <v>7.9564606176513299</v>
      </c>
    </row>
    <row r="1582" spans="1:7" x14ac:dyDescent="0.35">
      <c r="A1582" t="s">
        <v>63</v>
      </c>
      <c r="B1582" t="s">
        <v>41</v>
      </c>
      <c r="C1582" t="s">
        <v>11</v>
      </c>
      <c r="D1582" s="27">
        <v>84</v>
      </c>
      <c r="E1582" s="27">
        <v>10027</v>
      </c>
      <c r="F1582" s="28">
        <v>8.3773810711080099</v>
      </c>
      <c r="G1582" s="28">
        <v>1.4355592549124001</v>
      </c>
    </row>
    <row r="1583" spans="1:7" x14ac:dyDescent="0.35">
      <c r="A1583" t="s">
        <v>63</v>
      </c>
      <c r="B1583" t="s">
        <v>41</v>
      </c>
      <c r="C1583" t="s">
        <v>12</v>
      </c>
      <c r="D1583" s="27">
        <v>127</v>
      </c>
      <c r="E1583" s="27"/>
      <c r="F1583" s="28"/>
      <c r="G1583" s="28"/>
    </row>
    <row r="1584" spans="1:7" x14ac:dyDescent="0.35">
      <c r="A1584" t="s">
        <v>63</v>
      </c>
      <c r="B1584" t="s">
        <v>41</v>
      </c>
      <c r="C1584" t="s">
        <v>13</v>
      </c>
      <c r="D1584" s="27">
        <v>16</v>
      </c>
      <c r="E1584" s="27">
        <v>2217</v>
      </c>
      <c r="F1584" s="28">
        <v>7.2169598556608001</v>
      </c>
      <c r="G1584" s="28">
        <v>1.23670791923935</v>
      </c>
    </row>
    <row r="1585" spans="1:7" x14ac:dyDescent="0.35">
      <c r="A1585" t="s">
        <v>63</v>
      </c>
      <c r="B1585" t="s">
        <v>41</v>
      </c>
      <c r="C1585" t="s">
        <v>14</v>
      </c>
      <c r="D1585" s="27">
        <v>4832</v>
      </c>
      <c r="E1585" s="27">
        <v>828018</v>
      </c>
      <c r="F1585" s="28">
        <v>5.8356219309242103</v>
      </c>
      <c r="G1585" s="28">
        <v>1</v>
      </c>
    </row>
    <row r="1586" spans="1:7" x14ac:dyDescent="0.35">
      <c r="A1586" t="s">
        <v>63</v>
      </c>
      <c r="B1586" t="s">
        <v>42</v>
      </c>
      <c r="C1586" t="s">
        <v>9</v>
      </c>
      <c r="D1586" s="27">
        <v>11</v>
      </c>
      <c r="E1586" s="27">
        <v>8865</v>
      </c>
      <c r="F1586" s="28">
        <v>1.24083474337281</v>
      </c>
      <c r="G1586" s="28">
        <v>0.554821883812747</v>
      </c>
    </row>
    <row r="1587" spans="1:7" x14ac:dyDescent="0.35">
      <c r="A1587" t="s">
        <v>63</v>
      </c>
      <c r="B1587" t="s">
        <v>42</v>
      </c>
      <c r="C1587" t="s">
        <v>10</v>
      </c>
      <c r="D1587" s="27">
        <v>4</v>
      </c>
      <c r="E1587" s="27">
        <v>1497</v>
      </c>
      <c r="F1587" s="28">
        <v>2.6720106880427501</v>
      </c>
      <c r="G1587" s="28">
        <v>1.1947521710086799</v>
      </c>
    </row>
    <row r="1588" spans="1:7" x14ac:dyDescent="0.35">
      <c r="A1588" t="s">
        <v>63</v>
      </c>
      <c r="B1588" t="s">
        <v>42</v>
      </c>
      <c r="C1588" t="s">
        <v>11</v>
      </c>
      <c r="D1588" s="27">
        <v>5</v>
      </c>
      <c r="E1588" s="27">
        <v>4950</v>
      </c>
      <c r="F1588" s="28">
        <v>1.0101010101010099</v>
      </c>
      <c r="G1588" s="28">
        <v>0.45165252525252497</v>
      </c>
    </row>
    <row r="1589" spans="1:7" x14ac:dyDescent="0.35">
      <c r="A1589" t="s">
        <v>63</v>
      </c>
      <c r="B1589" t="s">
        <v>42</v>
      </c>
      <c r="C1589" t="s">
        <v>12</v>
      </c>
      <c r="D1589" s="27">
        <v>89</v>
      </c>
      <c r="E1589" s="27"/>
      <c r="F1589" s="28"/>
      <c r="G1589" s="28"/>
    </row>
    <row r="1590" spans="1:7" x14ac:dyDescent="0.35">
      <c r="A1590" t="s">
        <v>63</v>
      </c>
      <c r="B1590" t="s">
        <v>42</v>
      </c>
      <c r="C1590" t="s">
        <v>13</v>
      </c>
      <c r="D1590" s="27">
        <v>1</v>
      </c>
      <c r="E1590" s="27">
        <v>1921</v>
      </c>
      <c r="F1590" s="28">
        <v>0.52056220718375801</v>
      </c>
      <c r="G1590" s="28">
        <v>0.23276210307131701</v>
      </c>
    </row>
    <row r="1591" spans="1:7" x14ac:dyDescent="0.35">
      <c r="A1591" t="s">
        <v>63</v>
      </c>
      <c r="B1591" t="s">
        <v>42</v>
      </c>
      <c r="C1591" t="s">
        <v>14</v>
      </c>
      <c r="D1591" s="27">
        <v>1500</v>
      </c>
      <c r="E1591" s="27">
        <v>670704</v>
      </c>
      <c r="F1591" s="28">
        <v>2.2364560223287802</v>
      </c>
      <c r="G1591" s="28">
        <v>1</v>
      </c>
    </row>
    <row r="1592" spans="1:7" x14ac:dyDescent="0.35">
      <c r="A1592" t="s">
        <v>63</v>
      </c>
      <c r="B1592" t="s">
        <v>43</v>
      </c>
      <c r="C1592" t="s">
        <v>9</v>
      </c>
      <c r="D1592" s="27">
        <v>157</v>
      </c>
      <c r="E1592" s="27">
        <v>14096</v>
      </c>
      <c r="F1592" s="28">
        <v>11.1379114642452</v>
      </c>
      <c r="G1592" s="28">
        <v>2.1733506660999899</v>
      </c>
    </row>
    <row r="1593" spans="1:7" x14ac:dyDescent="0.35">
      <c r="A1593" t="s">
        <v>63</v>
      </c>
      <c r="B1593" t="s">
        <v>43</v>
      </c>
      <c r="C1593" t="s">
        <v>10</v>
      </c>
      <c r="D1593" s="27">
        <v>39</v>
      </c>
      <c r="E1593" s="27">
        <v>3618</v>
      </c>
      <c r="F1593" s="28">
        <v>10.779436152570501</v>
      </c>
      <c r="G1593" s="28">
        <v>2.1034010566144401</v>
      </c>
    </row>
    <row r="1594" spans="1:7" x14ac:dyDescent="0.35">
      <c r="A1594" t="s">
        <v>63</v>
      </c>
      <c r="B1594" t="s">
        <v>43</v>
      </c>
      <c r="C1594" t="s">
        <v>11</v>
      </c>
      <c r="D1594" s="27">
        <v>66</v>
      </c>
      <c r="E1594" s="27">
        <v>7456</v>
      </c>
      <c r="F1594" s="28">
        <v>8.8519313304720999</v>
      </c>
      <c r="G1594" s="28">
        <v>1.7272853097379799</v>
      </c>
    </row>
    <row r="1595" spans="1:7" x14ac:dyDescent="0.35">
      <c r="A1595" t="s">
        <v>63</v>
      </c>
      <c r="B1595" t="s">
        <v>43</v>
      </c>
      <c r="C1595" t="s">
        <v>12</v>
      </c>
      <c r="D1595" s="27">
        <v>212</v>
      </c>
      <c r="E1595" s="27"/>
      <c r="F1595" s="28"/>
      <c r="G1595" s="28"/>
    </row>
    <row r="1596" spans="1:7" x14ac:dyDescent="0.35">
      <c r="A1596" t="s">
        <v>63</v>
      </c>
      <c r="B1596" t="s">
        <v>43</v>
      </c>
      <c r="C1596" t="s">
        <v>13</v>
      </c>
      <c r="D1596" s="27">
        <v>10</v>
      </c>
      <c r="E1596" s="27">
        <v>2051</v>
      </c>
      <c r="F1596" s="28">
        <v>4.8756704046806396</v>
      </c>
      <c r="G1596" s="28">
        <v>0.95139394452125303</v>
      </c>
    </row>
    <row r="1597" spans="1:7" x14ac:dyDescent="0.35">
      <c r="A1597" t="s">
        <v>63</v>
      </c>
      <c r="B1597" t="s">
        <v>43</v>
      </c>
      <c r="C1597" t="s">
        <v>14</v>
      </c>
      <c r="D1597" s="27">
        <v>3942</v>
      </c>
      <c r="E1597" s="27">
        <v>769206</v>
      </c>
      <c r="F1597" s="28">
        <v>5.1247650174335604</v>
      </c>
      <c r="G1597" s="28">
        <v>1</v>
      </c>
    </row>
    <row r="1598" spans="1:7" x14ac:dyDescent="0.35">
      <c r="A1598" t="s">
        <v>63</v>
      </c>
      <c r="B1598" t="s">
        <v>44</v>
      </c>
      <c r="C1598" t="s">
        <v>9</v>
      </c>
      <c r="D1598" s="27">
        <v>94</v>
      </c>
      <c r="E1598" s="27">
        <v>25427</v>
      </c>
      <c r="F1598" s="28">
        <v>3.6968576709796701</v>
      </c>
      <c r="G1598" s="28">
        <v>1.70389866355768</v>
      </c>
    </row>
    <row r="1599" spans="1:7" x14ac:dyDescent="0.35">
      <c r="A1599" t="s">
        <v>63</v>
      </c>
      <c r="B1599" t="s">
        <v>44</v>
      </c>
      <c r="C1599" t="s">
        <v>10</v>
      </c>
      <c r="D1599" s="27">
        <v>201</v>
      </c>
      <c r="E1599" s="27">
        <v>16923</v>
      </c>
      <c r="F1599" s="28">
        <v>11.8773267151214</v>
      </c>
      <c r="G1599" s="28">
        <v>5.4743143820222704</v>
      </c>
    </row>
    <row r="1600" spans="1:7" x14ac:dyDescent="0.35">
      <c r="A1600" t="s">
        <v>63</v>
      </c>
      <c r="B1600" t="s">
        <v>44</v>
      </c>
      <c r="C1600" t="s">
        <v>11</v>
      </c>
      <c r="D1600" s="27">
        <v>68</v>
      </c>
      <c r="E1600" s="27">
        <v>14182</v>
      </c>
      <c r="F1600" s="28">
        <v>4.7948103229445804</v>
      </c>
      <c r="G1600" s="28">
        <v>2.2099500787956501</v>
      </c>
    </row>
    <row r="1601" spans="1:7" x14ac:dyDescent="0.35">
      <c r="A1601" t="s">
        <v>63</v>
      </c>
      <c r="B1601" t="s">
        <v>44</v>
      </c>
      <c r="C1601" t="s">
        <v>12</v>
      </c>
      <c r="D1601" s="27">
        <v>98</v>
      </c>
      <c r="E1601" s="27"/>
      <c r="F1601" s="28"/>
      <c r="G1601" s="28"/>
    </row>
    <row r="1602" spans="1:7" x14ac:dyDescent="0.35">
      <c r="A1602" t="s">
        <v>63</v>
      </c>
      <c r="B1602" t="s">
        <v>44</v>
      </c>
      <c r="C1602" t="s">
        <v>13</v>
      </c>
      <c r="D1602" s="27">
        <v>16</v>
      </c>
      <c r="E1602" s="27">
        <v>2598</v>
      </c>
      <c r="F1602" s="28">
        <v>6.1585835257890702</v>
      </c>
      <c r="G1602" s="28">
        <v>2.8385194056495902</v>
      </c>
    </row>
    <row r="1603" spans="1:7" x14ac:dyDescent="0.35">
      <c r="A1603" t="s">
        <v>63</v>
      </c>
      <c r="B1603" t="s">
        <v>44</v>
      </c>
      <c r="C1603" t="s">
        <v>14</v>
      </c>
      <c r="D1603" s="27">
        <v>1373</v>
      </c>
      <c r="E1603" s="27">
        <v>632822</v>
      </c>
      <c r="F1603" s="28">
        <v>2.16964644086331</v>
      </c>
      <c r="G1603" s="28">
        <v>1</v>
      </c>
    </row>
    <row r="1604" spans="1:7" x14ac:dyDescent="0.35">
      <c r="A1604" t="s">
        <v>63</v>
      </c>
      <c r="B1604" t="s">
        <v>45</v>
      </c>
      <c r="C1604" t="s">
        <v>9</v>
      </c>
      <c r="D1604" s="27">
        <v>220</v>
      </c>
      <c r="E1604" s="27">
        <v>47965</v>
      </c>
      <c r="F1604" s="28">
        <v>4.5866777858855396</v>
      </c>
      <c r="G1604" s="28">
        <v>0.92639929576887703</v>
      </c>
    </row>
    <row r="1605" spans="1:7" x14ac:dyDescent="0.35">
      <c r="A1605" t="s">
        <v>63</v>
      </c>
      <c r="B1605" t="s">
        <v>45</v>
      </c>
      <c r="C1605" t="s">
        <v>10</v>
      </c>
      <c r="D1605" s="27">
        <v>130</v>
      </c>
      <c r="E1605" s="27">
        <v>9006</v>
      </c>
      <c r="F1605" s="28">
        <v>14.4348212302909</v>
      </c>
      <c r="G1605" s="28">
        <v>2.9154889108281599</v>
      </c>
    </row>
    <row r="1606" spans="1:7" x14ac:dyDescent="0.35">
      <c r="A1606" t="s">
        <v>63</v>
      </c>
      <c r="B1606" t="s">
        <v>45</v>
      </c>
      <c r="C1606" t="s">
        <v>11</v>
      </c>
      <c r="D1606" s="27">
        <v>39</v>
      </c>
      <c r="E1606" s="27">
        <v>12447</v>
      </c>
      <c r="F1606" s="28">
        <v>3.1332851289467301</v>
      </c>
      <c r="G1606" s="28">
        <v>0.63284871368807905</v>
      </c>
    </row>
    <row r="1607" spans="1:7" x14ac:dyDescent="0.35">
      <c r="A1607" t="s">
        <v>63</v>
      </c>
      <c r="B1607" t="s">
        <v>45</v>
      </c>
      <c r="C1607" t="s">
        <v>12</v>
      </c>
      <c r="D1607" s="27">
        <v>42</v>
      </c>
      <c r="E1607" s="27"/>
      <c r="F1607" s="28"/>
      <c r="G1607" s="28"/>
    </row>
    <row r="1608" spans="1:7" x14ac:dyDescent="0.35">
      <c r="A1608" t="s">
        <v>63</v>
      </c>
      <c r="B1608" t="s">
        <v>45</v>
      </c>
      <c r="C1608" t="s">
        <v>13</v>
      </c>
      <c r="D1608" s="27">
        <v>13</v>
      </c>
      <c r="E1608" s="27">
        <v>7688</v>
      </c>
      <c r="F1608" s="28">
        <v>1.6909469302809601</v>
      </c>
      <c r="G1608" s="28">
        <v>0.34153086798801202</v>
      </c>
    </row>
    <row r="1609" spans="1:7" x14ac:dyDescent="0.35">
      <c r="A1609" t="s">
        <v>63</v>
      </c>
      <c r="B1609" t="s">
        <v>45</v>
      </c>
      <c r="C1609" t="s">
        <v>14</v>
      </c>
      <c r="D1609" s="27">
        <v>6653</v>
      </c>
      <c r="E1609" s="27">
        <v>1343747</v>
      </c>
      <c r="F1609" s="28">
        <v>4.9510808210176496</v>
      </c>
      <c r="G1609" s="28">
        <v>1</v>
      </c>
    </row>
    <row r="1610" spans="1:7" x14ac:dyDescent="0.35">
      <c r="A1610" t="s">
        <v>63</v>
      </c>
      <c r="B1610" t="s">
        <v>46</v>
      </c>
      <c r="C1610" t="s">
        <v>9</v>
      </c>
      <c r="D1610" s="27">
        <v>195</v>
      </c>
      <c r="E1610" s="27">
        <v>57178</v>
      </c>
      <c r="F1610" s="28">
        <v>3.41040260239952</v>
      </c>
      <c r="G1610" s="28">
        <v>1.8057830330032401</v>
      </c>
    </row>
    <row r="1611" spans="1:7" x14ac:dyDescent="0.35">
      <c r="A1611" t="s">
        <v>63</v>
      </c>
      <c r="B1611" t="s">
        <v>46</v>
      </c>
      <c r="C1611" t="s">
        <v>10</v>
      </c>
      <c r="D1611" s="27">
        <v>241</v>
      </c>
      <c r="E1611" s="27">
        <v>27287</v>
      </c>
      <c r="F1611" s="28">
        <v>8.8320445633451801</v>
      </c>
      <c r="G1611" s="28">
        <v>4.6765024774482304</v>
      </c>
    </row>
    <row r="1612" spans="1:7" x14ac:dyDescent="0.35">
      <c r="A1612" t="s">
        <v>63</v>
      </c>
      <c r="B1612" t="s">
        <v>46</v>
      </c>
      <c r="C1612" t="s">
        <v>11</v>
      </c>
      <c r="D1612" s="27">
        <v>121</v>
      </c>
      <c r="E1612" s="27">
        <v>30981</v>
      </c>
      <c r="F1612" s="28">
        <v>3.9056195732868502</v>
      </c>
      <c r="G1612" s="28">
        <v>2.0679967678433502</v>
      </c>
    </row>
    <row r="1613" spans="1:7" x14ac:dyDescent="0.35">
      <c r="A1613" t="s">
        <v>63</v>
      </c>
      <c r="B1613" t="s">
        <v>46</v>
      </c>
      <c r="C1613" t="s">
        <v>12</v>
      </c>
      <c r="D1613" s="27">
        <v>158</v>
      </c>
      <c r="E1613" s="27"/>
      <c r="F1613" s="28"/>
      <c r="G1613" s="28"/>
    </row>
    <row r="1614" spans="1:7" x14ac:dyDescent="0.35">
      <c r="A1614" t="s">
        <v>63</v>
      </c>
      <c r="B1614" t="s">
        <v>46</v>
      </c>
      <c r="C1614" t="s">
        <v>13</v>
      </c>
      <c r="D1614" s="27">
        <v>29</v>
      </c>
      <c r="E1614" s="27">
        <v>6535</v>
      </c>
      <c r="F1614" s="28">
        <v>4.4376434583014497</v>
      </c>
      <c r="G1614" s="28">
        <v>2.3496994923357302</v>
      </c>
    </row>
    <row r="1615" spans="1:7" x14ac:dyDescent="0.35">
      <c r="A1615" t="s">
        <v>63</v>
      </c>
      <c r="B1615" t="s">
        <v>46</v>
      </c>
      <c r="C1615" t="s">
        <v>14</v>
      </c>
      <c r="D1615" s="27">
        <v>1831</v>
      </c>
      <c r="E1615" s="27">
        <v>969501</v>
      </c>
      <c r="F1615" s="28">
        <v>1.88860042434201</v>
      </c>
      <c r="G1615" s="28">
        <v>1</v>
      </c>
    </row>
    <row r="1616" spans="1:7" x14ac:dyDescent="0.35">
      <c r="A1616" t="s">
        <v>63</v>
      </c>
      <c r="B1616" t="s">
        <v>47</v>
      </c>
      <c r="C1616" t="s">
        <v>9</v>
      </c>
      <c r="D1616" s="27">
        <v>168</v>
      </c>
      <c r="E1616" s="27">
        <v>44299</v>
      </c>
      <c r="F1616" s="28">
        <v>3.7924106638975998</v>
      </c>
      <c r="G1616" s="28">
        <v>0.80429037328497499</v>
      </c>
    </row>
    <row r="1617" spans="1:7" x14ac:dyDescent="0.35">
      <c r="A1617" t="s">
        <v>63</v>
      </c>
      <c r="B1617" t="s">
        <v>47</v>
      </c>
      <c r="C1617" t="s">
        <v>10</v>
      </c>
      <c r="D1617" s="27">
        <v>136</v>
      </c>
      <c r="E1617" s="27">
        <v>12738</v>
      </c>
      <c r="F1617" s="28">
        <v>10.676715339927799</v>
      </c>
      <c r="G1617" s="28">
        <v>2.2643063020455099</v>
      </c>
    </row>
    <row r="1618" spans="1:7" x14ac:dyDescent="0.35">
      <c r="A1618" t="s">
        <v>63</v>
      </c>
      <c r="B1618" t="s">
        <v>47</v>
      </c>
      <c r="C1618" t="s">
        <v>11</v>
      </c>
      <c r="D1618" s="27">
        <v>82</v>
      </c>
      <c r="E1618" s="27">
        <v>17762</v>
      </c>
      <c r="F1618" s="28">
        <v>4.61659723004166</v>
      </c>
      <c r="G1618" s="28">
        <v>0.97908297347748496</v>
      </c>
    </row>
    <row r="1619" spans="1:7" x14ac:dyDescent="0.35">
      <c r="A1619" t="s">
        <v>63</v>
      </c>
      <c r="B1619" t="s">
        <v>47</v>
      </c>
      <c r="C1619" t="s">
        <v>12</v>
      </c>
      <c r="D1619" s="27">
        <v>1130</v>
      </c>
      <c r="E1619" s="27"/>
      <c r="F1619" s="28"/>
      <c r="G1619" s="28"/>
    </row>
    <row r="1620" spans="1:7" x14ac:dyDescent="0.35">
      <c r="A1620" t="s">
        <v>63</v>
      </c>
      <c r="B1620" t="s">
        <v>47</v>
      </c>
      <c r="C1620" t="s">
        <v>13</v>
      </c>
      <c r="D1620" s="27">
        <v>21</v>
      </c>
      <c r="E1620" s="27">
        <v>10394</v>
      </c>
      <c r="F1620" s="28">
        <v>2.0203963825283799</v>
      </c>
      <c r="G1620" s="28">
        <v>0.42848349103029498</v>
      </c>
    </row>
    <row r="1621" spans="1:7" x14ac:dyDescent="0.35">
      <c r="A1621" t="s">
        <v>63</v>
      </c>
      <c r="B1621" t="s">
        <v>47</v>
      </c>
      <c r="C1621" t="s">
        <v>14</v>
      </c>
      <c r="D1621" s="27">
        <v>5651</v>
      </c>
      <c r="E1621" s="27">
        <v>1198458</v>
      </c>
      <c r="F1621" s="28">
        <v>4.7152257317319402</v>
      </c>
      <c r="G1621" s="28">
        <v>1</v>
      </c>
    </row>
    <row r="1622" spans="1:7" x14ac:dyDescent="0.35">
      <c r="A1622" t="s">
        <v>63</v>
      </c>
      <c r="B1622" t="s">
        <v>48</v>
      </c>
      <c r="C1622" t="s">
        <v>9</v>
      </c>
      <c r="D1622" s="27">
        <v>388</v>
      </c>
      <c r="E1622" s="27">
        <v>64211</v>
      </c>
      <c r="F1622" s="28">
        <v>6.0425783744218302</v>
      </c>
      <c r="G1622" s="28">
        <v>2.6390831009145801</v>
      </c>
    </row>
    <row r="1623" spans="1:7" x14ac:dyDescent="0.35">
      <c r="A1623" t="s">
        <v>63</v>
      </c>
      <c r="B1623" t="s">
        <v>48</v>
      </c>
      <c r="C1623" t="s">
        <v>10</v>
      </c>
      <c r="D1623" s="27">
        <v>196</v>
      </c>
      <c r="E1623" s="27">
        <v>25752</v>
      </c>
      <c r="F1623" s="28">
        <v>7.61105933519727</v>
      </c>
      <c r="G1623" s="28">
        <v>3.3241137850362099</v>
      </c>
    </row>
    <row r="1624" spans="1:7" x14ac:dyDescent="0.35">
      <c r="A1624" t="s">
        <v>63</v>
      </c>
      <c r="B1624" t="s">
        <v>48</v>
      </c>
      <c r="C1624" t="s">
        <v>11</v>
      </c>
      <c r="D1624" s="27">
        <v>120</v>
      </c>
      <c r="E1624" s="27">
        <v>20791</v>
      </c>
      <c r="F1624" s="28">
        <v>5.7717281516040604</v>
      </c>
      <c r="G1624" s="28">
        <v>2.5207898489903702</v>
      </c>
    </row>
    <row r="1625" spans="1:7" x14ac:dyDescent="0.35">
      <c r="A1625" t="s">
        <v>63</v>
      </c>
      <c r="B1625" t="s">
        <v>48</v>
      </c>
      <c r="C1625" t="s">
        <v>12</v>
      </c>
      <c r="D1625" s="27">
        <v>221</v>
      </c>
      <c r="E1625" s="27"/>
      <c r="F1625" s="28"/>
      <c r="G1625" s="28"/>
    </row>
    <row r="1626" spans="1:7" x14ac:dyDescent="0.35">
      <c r="A1626" t="s">
        <v>63</v>
      </c>
      <c r="B1626" t="s">
        <v>48</v>
      </c>
      <c r="C1626" t="s">
        <v>13</v>
      </c>
      <c r="D1626" s="27">
        <v>29</v>
      </c>
      <c r="E1626" s="27">
        <v>15194</v>
      </c>
      <c r="F1626" s="28">
        <v>1.90864815058576</v>
      </c>
      <c r="G1626" s="28">
        <v>0.83359797220416099</v>
      </c>
    </row>
    <row r="1627" spans="1:7" x14ac:dyDescent="0.35">
      <c r="A1627" t="s">
        <v>63</v>
      </c>
      <c r="B1627" t="s">
        <v>48</v>
      </c>
      <c r="C1627" t="s">
        <v>14</v>
      </c>
      <c r="D1627" s="27">
        <v>2788</v>
      </c>
      <c r="E1627" s="27">
        <v>1217653</v>
      </c>
      <c r="F1627" s="28">
        <v>2.2896506640233301</v>
      </c>
      <c r="G1627" s="28">
        <v>1</v>
      </c>
    </row>
    <row r="1628" spans="1:7" x14ac:dyDescent="0.35">
      <c r="A1628" t="s">
        <v>63</v>
      </c>
      <c r="B1628" t="s">
        <v>49</v>
      </c>
      <c r="C1628" t="s">
        <v>9</v>
      </c>
      <c r="D1628" s="27">
        <v>246</v>
      </c>
      <c r="E1628" s="27">
        <v>39098</v>
      </c>
      <c r="F1628" s="28">
        <v>6.2918819376950204</v>
      </c>
      <c r="G1628" s="28">
        <v>1.94353070170404</v>
      </c>
    </row>
    <row r="1629" spans="1:7" x14ac:dyDescent="0.35">
      <c r="A1629" t="s">
        <v>63</v>
      </c>
      <c r="B1629" t="s">
        <v>49</v>
      </c>
      <c r="C1629" t="s">
        <v>10</v>
      </c>
      <c r="D1629" s="27">
        <v>149</v>
      </c>
      <c r="E1629" s="27">
        <v>8551</v>
      </c>
      <c r="F1629" s="28">
        <v>17.4248625891709</v>
      </c>
      <c r="G1629" s="28">
        <v>5.3824524602306996</v>
      </c>
    </row>
    <row r="1630" spans="1:7" x14ac:dyDescent="0.35">
      <c r="A1630" t="s">
        <v>63</v>
      </c>
      <c r="B1630" t="s">
        <v>49</v>
      </c>
      <c r="C1630" t="s">
        <v>11</v>
      </c>
      <c r="D1630" s="27">
        <v>97</v>
      </c>
      <c r="E1630" s="27">
        <v>14095</v>
      </c>
      <c r="F1630" s="28">
        <v>6.8818730046115704</v>
      </c>
      <c r="G1630" s="28">
        <v>2.12577597643077</v>
      </c>
    </row>
    <row r="1631" spans="1:7" x14ac:dyDescent="0.35">
      <c r="A1631" t="s">
        <v>63</v>
      </c>
      <c r="B1631" t="s">
        <v>49</v>
      </c>
      <c r="C1631" t="s">
        <v>12</v>
      </c>
      <c r="D1631" s="27">
        <v>283</v>
      </c>
      <c r="E1631" s="27"/>
      <c r="F1631" s="28"/>
      <c r="G1631" s="28"/>
    </row>
    <row r="1632" spans="1:7" x14ac:dyDescent="0.35">
      <c r="A1632" t="s">
        <v>63</v>
      </c>
      <c r="B1632" t="s">
        <v>49</v>
      </c>
      <c r="C1632" t="s">
        <v>13</v>
      </c>
      <c r="D1632" s="27">
        <v>13</v>
      </c>
      <c r="E1632" s="27">
        <v>3426</v>
      </c>
      <c r="F1632" s="28">
        <v>3.79451255107998</v>
      </c>
      <c r="G1632" s="28">
        <v>1.1721058522796901</v>
      </c>
    </row>
    <row r="1633" spans="1:7" x14ac:dyDescent="0.35">
      <c r="A1633" t="s">
        <v>63</v>
      </c>
      <c r="B1633" t="s">
        <v>49</v>
      </c>
      <c r="C1633" t="s">
        <v>14</v>
      </c>
      <c r="D1633" s="27">
        <v>3342</v>
      </c>
      <c r="E1633" s="27">
        <v>1032327</v>
      </c>
      <c r="F1633" s="28">
        <v>3.2373463059669998</v>
      </c>
      <c r="G1633" s="28">
        <v>1</v>
      </c>
    </row>
    <row r="1634" spans="1:7" x14ac:dyDescent="0.35">
      <c r="A1634" t="s">
        <v>63</v>
      </c>
      <c r="B1634" t="s">
        <v>50</v>
      </c>
      <c r="C1634" t="s">
        <v>9</v>
      </c>
      <c r="D1634" s="27">
        <v>63</v>
      </c>
      <c r="E1634" s="27">
        <v>13131</v>
      </c>
      <c r="F1634" s="28">
        <v>4.7978067169293999</v>
      </c>
      <c r="G1634" s="28">
        <v>1.52280935308694</v>
      </c>
    </row>
    <row r="1635" spans="1:7" x14ac:dyDescent="0.35">
      <c r="A1635" t="s">
        <v>63</v>
      </c>
      <c r="B1635" t="s">
        <v>50</v>
      </c>
      <c r="C1635" t="s">
        <v>10</v>
      </c>
      <c r="D1635" s="27">
        <v>174</v>
      </c>
      <c r="E1635" s="27">
        <v>6854</v>
      </c>
      <c r="F1635" s="28">
        <v>25.386635541289799</v>
      </c>
      <c r="G1635" s="28">
        <v>8.0576414029507095</v>
      </c>
    </row>
    <row r="1636" spans="1:7" x14ac:dyDescent="0.35">
      <c r="A1636" t="s">
        <v>63</v>
      </c>
      <c r="B1636" t="s">
        <v>50</v>
      </c>
      <c r="C1636" t="s">
        <v>11</v>
      </c>
      <c r="D1636" s="27">
        <v>93</v>
      </c>
      <c r="E1636" s="27">
        <v>12472</v>
      </c>
      <c r="F1636" s="28">
        <v>7.4567030147530504</v>
      </c>
      <c r="G1636" s="28">
        <v>2.3667350028899898</v>
      </c>
    </row>
    <row r="1637" spans="1:7" x14ac:dyDescent="0.35">
      <c r="A1637" t="s">
        <v>63</v>
      </c>
      <c r="B1637" t="s">
        <v>50</v>
      </c>
      <c r="C1637" t="s">
        <v>12</v>
      </c>
      <c r="D1637" s="27">
        <v>67</v>
      </c>
      <c r="E1637" s="27"/>
      <c r="F1637" s="28"/>
      <c r="G1637" s="28"/>
    </row>
    <row r="1638" spans="1:7" x14ac:dyDescent="0.35">
      <c r="A1638" t="s">
        <v>63</v>
      </c>
      <c r="B1638" t="s">
        <v>50</v>
      </c>
      <c r="C1638" t="s">
        <v>13</v>
      </c>
      <c r="D1638" s="27">
        <v>16</v>
      </c>
      <c r="E1638" s="27">
        <v>2511</v>
      </c>
      <c r="F1638" s="28">
        <v>6.3719633612106703</v>
      </c>
      <c r="G1638" s="28">
        <v>2.0224419149150301</v>
      </c>
    </row>
    <row r="1639" spans="1:7" x14ac:dyDescent="0.35">
      <c r="A1639" t="s">
        <v>63</v>
      </c>
      <c r="B1639" t="s">
        <v>50</v>
      </c>
      <c r="C1639" t="s">
        <v>14</v>
      </c>
      <c r="D1639" s="27">
        <v>2184</v>
      </c>
      <c r="E1639" s="27">
        <v>693195</v>
      </c>
      <c r="F1639" s="28">
        <v>3.1506286109969102</v>
      </c>
      <c r="G1639" s="28">
        <v>1</v>
      </c>
    </row>
    <row r="1640" spans="1:7" x14ac:dyDescent="0.35">
      <c r="A1640" t="s">
        <v>63</v>
      </c>
      <c r="B1640" t="s">
        <v>51</v>
      </c>
      <c r="C1640" t="s">
        <v>9</v>
      </c>
      <c r="D1640" s="27">
        <v>407</v>
      </c>
      <c r="E1640" s="27">
        <v>63498</v>
      </c>
      <c r="F1640" s="28">
        <v>6.40965069765977</v>
      </c>
      <c r="G1640" s="28">
        <v>1.4186906044284899</v>
      </c>
    </row>
    <row r="1641" spans="1:7" x14ac:dyDescent="0.35">
      <c r="A1641" t="s">
        <v>63</v>
      </c>
      <c r="B1641" t="s">
        <v>51</v>
      </c>
      <c r="C1641" t="s">
        <v>10</v>
      </c>
      <c r="D1641" s="27">
        <v>473</v>
      </c>
      <c r="E1641" s="27">
        <v>12430</v>
      </c>
      <c r="F1641" s="28">
        <v>38.053097345132699</v>
      </c>
      <c r="G1641" s="28">
        <v>8.4225450370724708</v>
      </c>
    </row>
    <row r="1642" spans="1:7" x14ac:dyDescent="0.35">
      <c r="A1642" t="s">
        <v>63</v>
      </c>
      <c r="B1642" t="s">
        <v>51</v>
      </c>
      <c r="C1642" t="s">
        <v>11</v>
      </c>
      <c r="D1642" s="27">
        <v>199</v>
      </c>
      <c r="E1642" s="27">
        <v>23554</v>
      </c>
      <c r="F1642" s="28">
        <v>8.4486711386600994</v>
      </c>
      <c r="G1642" s="28">
        <v>1.8700005553655901</v>
      </c>
    </row>
    <row r="1643" spans="1:7" x14ac:dyDescent="0.35">
      <c r="A1643" t="s">
        <v>63</v>
      </c>
      <c r="B1643" t="s">
        <v>51</v>
      </c>
      <c r="C1643" t="s">
        <v>12</v>
      </c>
      <c r="D1643" s="27">
        <v>493</v>
      </c>
      <c r="E1643" s="27"/>
      <c r="F1643" s="28"/>
      <c r="G1643" s="28"/>
    </row>
    <row r="1644" spans="1:7" x14ac:dyDescent="0.35">
      <c r="A1644" t="s">
        <v>63</v>
      </c>
      <c r="B1644" t="s">
        <v>51</v>
      </c>
      <c r="C1644" t="s">
        <v>13</v>
      </c>
      <c r="D1644" s="27">
        <v>34</v>
      </c>
      <c r="E1644" s="27">
        <v>9226</v>
      </c>
      <c r="F1644" s="28">
        <v>3.68523737264253</v>
      </c>
      <c r="G1644" s="28">
        <v>0.81567808953544896</v>
      </c>
    </row>
    <row r="1645" spans="1:7" x14ac:dyDescent="0.35">
      <c r="A1645" t="s">
        <v>63</v>
      </c>
      <c r="B1645" t="s">
        <v>51</v>
      </c>
      <c r="C1645" t="s">
        <v>14</v>
      </c>
      <c r="D1645" s="27">
        <v>4625</v>
      </c>
      <c r="E1645" s="27">
        <v>1023682</v>
      </c>
      <c r="F1645" s="28">
        <v>4.5180046147143296</v>
      </c>
      <c r="G1645" s="28">
        <v>1</v>
      </c>
    </row>
    <row r="1646" spans="1:7" x14ac:dyDescent="0.35">
      <c r="A1646" t="s">
        <v>63</v>
      </c>
      <c r="B1646" t="s">
        <v>52</v>
      </c>
      <c r="C1646" t="s">
        <v>9</v>
      </c>
      <c r="D1646" s="27">
        <v>282</v>
      </c>
      <c r="E1646" s="27">
        <v>48755</v>
      </c>
      <c r="F1646" s="28">
        <v>5.7840221515741996</v>
      </c>
      <c r="G1646" s="28">
        <v>1.3363194935099401</v>
      </c>
    </row>
    <row r="1647" spans="1:7" x14ac:dyDescent="0.35">
      <c r="A1647" t="s">
        <v>63</v>
      </c>
      <c r="B1647" t="s">
        <v>52</v>
      </c>
      <c r="C1647" t="s">
        <v>10</v>
      </c>
      <c r="D1647" s="27">
        <v>631</v>
      </c>
      <c r="E1647" s="27">
        <v>14246</v>
      </c>
      <c r="F1647" s="28">
        <v>44.293134915063902</v>
      </c>
      <c r="G1647" s="28">
        <v>10.233325195609201</v>
      </c>
    </row>
    <row r="1648" spans="1:7" x14ac:dyDescent="0.35">
      <c r="A1648" t="s">
        <v>63</v>
      </c>
      <c r="B1648" t="s">
        <v>52</v>
      </c>
      <c r="C1648" t="s">
        <v>11</v>
      </c>
      <c r="D1648" s="27">
        <v>181</v>
      </c>
      <c r="E1648" s="27">
        <v>30036</v>
      </c>
      <c r="F1648" s="28">
        <v>6.0261020109202299</v>
      </c>
      <c r="G1648" s="28">
        <v>1.39224874594931</v>
      </c>
    </row>
    <row r="1649" spans="1:7" x14ac:dyDescent="0.35">
      <c r="A1649" t="s">
        <v>63</v>
      </c>
      <c r="B1649" t="s">
        <v>52</v>
      </c>
      <c r="C1649" t="s">
        <v>12</v>
      </c>
      <c r="D1649" s="27">
        <v>165</v>
      </c>
      <c r="E1649" s="27"/>
      <c r="F1649" s="28"/>
      <c r="G1649" s="28"/>
    </row>
    <row r="1650" spans="1:7" x14ac:dyDescent="0.35">
      <c r="A1650" t="s">
        <v>63</v>
      </c>
      <c r="B1650" t="s">
        <v>52</v>
      </c>
      <c r="C1650" t="s">
        <v>13</v>
      </c>
      <c r="D1650" s="27">
        <v>50</v>
      </c>
      <c r="E1650" s="27">
        <v>8462</v>
      </c>
      <c r="F1650" s="28">
        <v>5.9087686126211301</v>
      </c>
      <c r="G1650" s="28">
        <v>1.36514046329099</v>
      </c>
    </row>
    <row r="1651" spans="1:7" x14ac:dyDescent="0.35">
      <c r="A1651" t="s">
        <v>63</v>
      </c>
      <c r="B1651" t="s">
        <v>52</v>
      </c>
      <c r="C1651" t="s">
        <v>14</v>
      </c>
      <c r="D1651" s="27">
        <v>6516</v>
      </c>
      <c r="E1651" s="27">
        <v>1505433</v>
      </c>
      <c r="F1651" s="28">
        <v>4.3283228147649204</v>
      </c>
      <c r="G1651" s="28">
        <v>1</v>
      </c>
    </row>
    <row r="1652" spans="1:7" x14ac:dyDescent="0.35">
      <c r="A1652" t="s">
        <v>63</v>
      </c>
      <c r="B1652" t="s">
        <v>53</v>
      </c>
      <c r="C1652" t="s">
        <v>9</v>
      </c>
      <c r="D1652" s="27">
        <v>1261</v>
      </c>
      <c r="E1652" s="27">
        <v>209324</v>
      </c>
      <c r="F1652" s="28">
        <v>6.0241539431694404</v>
      </c>
      <c r="G1652" s="28">
        <v>1.5318907167028</v>
      </c>
    </row>
    <row r="1653" spans="1:7" x14ac:dyDescent="0.35">
      <c r="A1653" t="s">
        <v>63</v>
      </c>
      <c r="B1653" t="s">
        <v>53</v>
      </c>
      <c r="C1653" t="s">
        <v>10</v>
      </c>
      <c r="D1653" s="27">
        <v>973</v>
      </c>
      <c r="E1653" s="27">
        <v>69013</v>
      </c>
      <c r="F1653" s="28">
        <v>14.0987929810326</v>
      </c>
      <c r="G1653" s="28">
        <v>3.5852022189518098</v>
      </c>
    </row>
    <row r="1654" spans="1:7" x14ac:dyDescent="0.35">
      <c r="A1654" t="s">
        <v>63</v>
      </c>
      <c r="B1654" t="s">
        <v>53</v>
      </c>
      <c r="C1654" t="s">
        <v>11</v>
      </c>
      <c r="D1654" s="27">
        <v>621</v>
      </c>
      <c r="E1654" s="27">
        <v>55986</v>
      </c>
      <c r="F1654" s="28">
        <v>11.092058728968</v>
      </c>
      <c r="G1654" s="28">
        <v>2.8206154683836799</v>
      </c>
    </row>
    <row r="1655" spans="1:7" x14ac:dyDescent="0.35">
      <c r="A1655" t="s">
        <v>63</v>
      </c>
      <c r="B1655" t="s">
        <v>53</v>
      </c>
      <c r="C1655" t="s">
        <v>12</v>
      </c>
      <c r="D1655" s="27">
        <v>1149</v>
      </c>
      <c r="E1655" s="27"/>
      <c r="F1655" s="28"/>
      <c r="G1655" s="28"/>
    </row>
    <row r="1656" spans="1:7" x14ac:dyDescent="0.35">
      <c r="A1656" t="s">
        <v>63</v>
      </c>
      <c r="B1656" t="s">
        <v>53</v>
      </c>
      <c r="C1656" t="s">
        <v>13</v>
      </c>
      <c r="D1656" s="27">
        <v>60</v>
      </c>
      <c r="E1656" s="27">
        <v>15803</v>
      </c>
      <c r="F1656" s="28">
        <v>3.7967474530152501</v>
      </c>
      <c r="G1656" s="28">
        <v>0.96548033662616395</v>
      </c>
    </row>
    <row r="1657" spans="1:7" x14ac:dyDescent="0.35">
      <c r="A1657" t="s">
        <v>63</v>
      </c>
      <c r="B1657" t="s">
        <v>53</v>
      </c>
      <c r="C1657" t="s">
        <v>14</v>
      </c>
      <c r="D1657" s="27">
        <v>7549</v>
      </c>
      <c r="E1657" s="27">
        <v>1919646</v>
      </c>
      <c r="F1657" s="28">
        <v>3.9324958872625499</v>
      </c>
      <c r="G1657" s="28">
        <v>1</v>
      </c>
    </row>
    <row r="1658" spans="1:7" x14ac:dyDescent="0.35">
      <c r="A1658" t="s">
        <v>63</v>
      </c>
      <c r="B1658" t="s">
        <v>96</v>
      </c>
      <c r="C1658" t="s">
        <v>9</v>
      </c>
      <c r="D1658" s="27">
        <v>235</v>
      </c>
      <c r="E1658" s="27">
        <v>70128</v>
      </c>
      <c r="F1658" s="28">
        <v>3.3510152863335598</v>
      </c>
      <c r="G1658" s="28">
        <v>0.83768316247670405</v>
      </c>
    </row>
    <row r="1659" spans="1:7" x14ac:dyDescent="0.35">
      <c r="A1659" t="s">
        <v>63</v>
      </c>
      <c r="B1659" t="s">
        <v>96</v>
      </c>
      <c r="C1659" t="s">
        <v>10</v>
      </c>
      <c r="D1659" s="27">
        <v>171</v>
      </c>
      <c r="E1659" s="27">
        <v>18276</v>
      </c>
      <c r="F1659" s="28">
        <v>9.3565331582403193</v>
      </c>
      <c r="G1659" s="28">
        <v>2.33893599882335</v>
      </c>
    </row>
    <row r="1660" spans="1:7" x14ac:dyDescent="0.35">
      <c r="A1660" t="s">
        <v>63</v>
      </c>
      <c r="B1660" t="s">
        <v>96</v>
      </c>
      <c r="C1660" t="s">
        <v>11</v>
      </c>
      <c r="D1660" s="27">
        <v>150</v>
      </c>
      <c r="E1660" s="27">
        <v>31521</v>
      </c>
      <c r="F1660" s="28">
        <v>4.7587322737222797</v>
      </c>
      <c r="G1660" s="28">
        <v>1.1895827263722101</v>
      </c>
    </row>
    <row r="1661" spans="1:7" x14ac:dyDescent="0.35">
      <c r="A1661" t="s">
        <v>63</v>
      </c>
      <c r="B1661" t="s">
        <v>96</v>
      </c>
      <c r="C1661" t="s">
        <v>12</v>
      </c>
      <c r="D1661" s="27">
        <v>1448</v>
      </c>
      <c r="E1661" s="27"/>
      <c r="F1661" s="28"/>
      <c r="G1661" s="28"/>
    </row>
    <row r="1662" spans="1:7" x14ac:dyDescent="0.35">
      <c r="A1662" t="s">
        <v>63</v>
      </c>
      <c r="B1662" t="s">
        <v>96</v>
      </c>
      <c r="C1662" t="s">
        <v>13</v>
      </c>
      <c r="D1662" s="27">
        <v>33</v>
      </c>
      <c r="E1662" s="27">
        <v>15278</v>
      </c>
      <c r="F1662" s="28">
        <v>2.15996858227517</v>
      </c>
      <c r="G1662" s="28">
        <v>0.53994660073015199</v>
      </c>
    </row>
    <row r="1663" spans="1:7" x14ac:dyDescent="0.35">
      <c r="A1663" t="s">
        <v>63</v>
      </c>
      <c r="B1663" t="s">
        <v>96</v>
      </c>
      <c r="C1663" t="s">
        <v>14</v>
      </c>
      <c r="D1663" s="27">
        <v>11714</v>
      </c>
      <c r="E1663" s="27">
        <v>2928253</v>
      </c>
      <c r="F1663" s="28">
        <v>4.0003374025400102</v>
      </c>
      <c r="G1663" s="28">
        <v>1</v>
      </c>
    </row>
    <row r="1664" spans="1:7" x14ac:dyDescent="0.35">
      <c r="A1664" t="s">
        <v>63</v>
      </c>
      <c r="B1664" t="s">
        <v>54</v>
      </c>
      <c r="C1664" t="s">
        <v>9</v>
      </c>
      <c r="D1664" s="27">
        <v>174</v>
      </c>
      <c r="E1664" s="27">
        <v>25096</v>
      </c>
      <c r="F1664" s="28">
        <v>6.9333758367867402</v>
      </c>
      <c r="G1664" s="28">
        <v>1.2717174320467901</v>
      </c>
    </row>
    <row r="1665" spans="1:7" x14ac:dyDescent="0.35">
      <c r="A1665" t="s">
        <v>63</v>
      </c>
      <c r="B1665" t="s">
        <v>54</v>
      </c>
      <c r="C1665" t="s">
        <v>10</v>
      </c>
      <c r="D1665" s="27">
        <v>177</v>
      </c>
      <c r="E1665" s="27">
        <v>4443</v>
      </c>
      <c r="F1665" s="28">
        <v>39.837947332883203</v>
      </c>
      <c r="G1665" s="28">
        <v>7.3070627170370104</v>
      </c>
    </row>
    <row r="1666" spans="1:7" x14ac:dyDescent="0.35">
      <c r="A1666" t="s">
        <v>63</v>
      </c>
      <c r="B1666" t="s">
        <v>54</v>
      </c>
      <c r="C1666" t="s">
        <v>11</v>
      </c>
      <c r="D1666" s="27">
        <v>100</v>
      </c>
      <c r="E1666" s="27">
        <v>7949</v>
      </c>
      <c r="F1666" s="28">
        <v>12.5801987671405</v>
      </c>
      <c r="G1666" s="28">
        <v>2.3074557686462698</v>
      </c>
    </row>
    <row r="1667" spans="1:7" x14ac:dyDescent="0.35">
      <c r="A1667" t="s">
        <v>63</v>
      </c>
      <c r="B1667" t="s">
        <v>54</v>
      </c>
      <c r="C1667" t="s">
        <v>12</v>
      </c>
      <c r="D1667" s="27">
        <v>30</v>
      </c>
      <c r="E1667" s="27"/>
      <c r="F1667" s="28"/>
      <c r="G1667" s="28"/>
    </row>
    <row r="1668" spans="1:7" x14ac:dyDescent="0.35">
      <c r="A1668" t="s">
        <v>63</v>
      </c>
      <c r="B1668" t="s">
        <v>54</v>
      </c>
      <c r="C1668" t="s">
        <v>13</v>
      </c>
      <c r="D1668" s="27">
        <v>27</v>
      </c>
      <c r="E1668" s="27">
        <v>2298</v>
      </c>
      <c r="F1668" s="28">
        <v>11.749347258485599</v>
      </c>
      <c r="G1668" s="28">
        <v>2.15506126820787</v>
      </c>
    </row>
    <row r="1669" spans="1:7" x14ac:dyDescent="0.35">
      <c r="A1669" t="s">
        <v>63</v>
      </c>
      <c r="B1669" t="s">
        <v>54</v>
      </c>
      <c r="C1669" t="s">
        <v>14</v>
      </c>
      <c r="D1669" s="27">
        <v>2757</v>
      </c>
      <c r="E1669" s="27">
        <v>505688</v>
      </c>
      <c r="F1669" s="28">
        <v>5.4519782949170201</v>
      </c>
      <c r="G1669" s="28">
        <v>1</v>
      </c>
    </row>
    <row r="1670" spans="1:7" x14ac:dyDescent="0.35">
      <c r="A1670" t="s">
        <v>63</v>
      </c>
      <c r="B1670" t="s">
        <v>55</v>
      </c>
      <c r="C1670" t="s">
        <v>9</v>
      </c>
      <c r="D1670" s="27">
        <v>534</v>
      </c>
      <c r="E1670" s="27">
        <v>25260</v>
      </c>
      <c r="F1670" s="28">
        <v>21.140142517814699</v>
      </c>
      <c r="G1670" s="28">
        <v>3.3945292636125699</v>
      </c>
    </row>
    <row r="1671" spans="1:7" x14ac:dyDescent="0.35">
      <c r="A1671" t="s">
        <v>63</v>
      </c>
      <c r="B1671" t="s">
        <v>55</v>
      </c>
      <c r="C1671" t="s">
        <v>10</v>
      </c>
      <c r="D1671" s="27">
        <v>286</v>
      </c>
      <c r="E1671" s="27">
        <v>5062</v>
      </c>
      <c r="F1671" s="28">
        <v>56.499407348874001</v>
      </c>
      <c r="G1671" s="28">
        <v>9.0722610531551506</v>
      </c>
    </row>
    <row r="1672" spans="1:7" x14ac:dyDescent="0.35">
      <c r="A1672" t="s">
        <v>63</v>
      </c>
      <c r="B1672" t="s">
        <v>55</v>
      </c>
      <c r="C1672" t="s">
        <v>11</v>
      </c>
      <c r="D1672" s="27">
        <v>189</v>
      </c>
      <c r="E1672" s="27">
        <v>13466</v>
      </c>
      <c r="F1672" s="28">
        <v>14.035348284568499</v>
      </c>
      <c r="G1672" s="28">
        <v>2.2536934382922702</v>
      </c>
    </row>
    <row r="1673" spans="1:7" x14ac:dyDescent="0.35">
      <c r="A1673" t="s">
        <v>63</v>
      </c>
      <c r="B1673" t="s">
        <v>55</v>
      </c>
      <c r="C1673" t="s">
        <v>12</v>
      </c>
      <c r="D1673" s="27">
        <v>90</v>
      </c>
      <c r="E1673" s="27"/>
      <c r="F1673" s="28"/>
      <c r="G1673" s="28"/>
    </row>
    <row r="1674" spans="1:7" x14ac:dyDescent="0.35">
      <c r="A1674" t="s">
        <v>63</v>
      </c>
      <c r="B1674" t="s">
        <v>55</v>
      </c>
      <c r="C1674" t="s">
        <v>13</v>
      </c>
      <c r="D1674" s="27">
        <v>21</v>
      </c>
      <c r="E1674" s="27">
        <v>2112</v>
      </c>
      <c r="F1674" s="28">
        <v>9.9431818181818201</v>
      </c>
      <c r="G1674" s="28">
        <v>1.5966033165006099</v>
      </c>
    </row>
    <row r="1675" spans="1:7" x14ac:dyDescent="0.35">
      <c r="A1675" t="s">
        <v>63</v>
      </c>
      <c r="B1675" t="s">
        <v>55</v>
      </c>
      <c r="C1675" t="s">
        <v>14</v>
      </c>
      <c r="D1675" s="27">
        <v>7327</v>
      </c>
      <c r="E1675" s="27">
        <v>1176516</v>
      </c>
      <c r="F1675" s="28">
        <v>6.2277096104090397</v>
      </c>
      <c r="G1675" s="28">
        <v>1</v>
      </c>
    </row>
    <row r="1676" spans="1:7" x14ac:dyDescent="0.35">
      <c r="A1676" t="s">
        <v>63</v>
      </c>
      <c r="B1676" t="s">
        <v>56</v>
      </c>
      <c r="C1676" t="s">
        <v>9</v>
      </c>
      <c r="D1676" s="27">
        <v>4025</v>
      </c>
      <c r="E1676" s="27">
        <v>514981</v>
      </c>
      <c r="F1676" s="28">
        <v>7.8158223313093096</v>
      </c>
      <c r="G1676" s="28">
        <v>1.53527550023176</v>
      </c>
    </row>
    <row r="1677" spans="1:7" x14ac:dyDescent="0.35">
      <c r="A1677" t="s">
        <v>63</v>
      </c>
      <c r="B1677" t="s">
        <v>56</v>
      </c>
      <c r="C1677" t="s">
        <v>10</v>
      </c>
      <c r="D1677" s="27">
        <v>2668</v>
      </c>
      <c r="E1677" s="27">
        <v>164069</v>
      </c>
      <c r="F1677" s="28">
        <v>16.2614509748947</v>
      </c>
      <c r="G1677" s="28">
        <v>3.1942649438134598</v>
      </c>
    </row>
    <row r="1678" spans="1:7" x14ac:dyDescent="0.35">
      <c r="A1678" t="s">
        <v>63</v>
      </c>
      <c r="B1678" t="s">
        <v>56</v>
      </c>
      <c r="C1678" t="s">
        <v>11</v>
      </c>
      <c r="D1678" s="27">
        <v>960</v>
      </c>
      <c r="E1678" s="27">
        <v>96204</v>
      </c>
      <c r="F1678" s="28">
        <v>9.9787950604964504</v>
      </c>
      <c r="G1678" s="28">
        <v>1.96015197490389</v>
      </c>
    </row>
    <row r="1679" spans="1:7" x14ac:dyDescent="0.35">
      <c r="A1679" t="s">
        <v>63</v>
      </c>
      <c r="B1679" t="s">
        <v>56</v>
      </c>
      <c r="C1679" t="s">
        <v>12</v>
      </c>
      <c r="D1679" s="27">
        <v>218</v>
      </c>
      <c r="E1679" s="27"/>
      <c r="F1679" s="28"/>
      <c r="G1679" s="28"/>
    </row>
    <row r="1680" spans="1:7" x14ac:dyDescent="0.35">
      <c r="A1680" t="s">
        <v>63</v>
      </c>
      <c r="B1680" t="s">
        <v>56</v>
      </c>
      <c r="C1680" t="s">
        <v>13</v>
      </c>
      <c r="D1680" s="27">
        <v>19</v>
      </c>
      <c r="E1680" s="27">
        <v>42068</v>
      </c>
      <c r="F1680" s="28">
        <v>0.45164970999334397</v>
      </c>
      <c r="G1680" s="28">
        <v>8.8718333790911597E-2</v>
      </c>
    </row>
    <row r="1681" spans="1:7" x14ac:dyDescent="0.35">
      <c r="A1681" t="s">
        <v>63</v>
      </c>
      <c r="B1681" t="s">
        <v>56</v>
      </c>
      <c r="C1681" t="s">
        <v>14</v>
      </c>
      <c r="D1681" s="27">
        <v>9770</v>
      </c>
      <c r="E1681" s="27">
        <v>1919138</v>
      </c>
      <c r="F1681" s="28">
        <v>5.0908272359778204</v>
      </c>
      <c r="G1681" s="28">
        <v>1</v>
      </c>
    </row>
    <row r="1682" spans="1:7" x14ac:dyDescent="0.35">
      <c r="A1682" t="s">
        <v>63</v>
      </c>
      <c r="B1682" t="s">
        <v>57</v>
      </c>
      <c r="C1682" t="s">
        <v>9</v>
      </c>
      <c r="D1682" s="27">
        <v>2194</v>
      </c>
      <c r="E1682" s="27">
        <v>291547</v>
      </c>
      <c r="F1682" s="28">
        <v>7.52537326743201</v>
      </c>
      <c r="G1682" s="28">
        <v>1.3540448614585301</v>
      </c>
    </row>
    <row r="1683" spans="1:7" x14ac:dyDescent="0.35">
      <c r="A1683" t="s">
        <v>63</v>
      </c>
      <c r="B1683" t="s">
        <v>57</v>
      </c>
      <c r="C1683" t="s">
        <v>10</v>
      </c>
      <c r="D1683" s="27">
        <v>409</v>
      </c>
      <c r="E1683" s="27">
        <v>46476</v>
      </c>
      <c r="F1683" s="28">
        <v>8.8002409845942005</v>
      </c>
      <c r="G1683" s="28">
        <v>1.5834325635853499</v>
      </c>
    </row>
    <row r="1684" spans="1:7" x14ac:dyDescent="0.35">
      <c r="A1684" t="s">
        <v>63</v>
      </c>
      <c r="B1684" t="s">
        <v>57</v>
      </c>
      <c r="C1684" t="s">
        <v>11</v>
      </c>
      <c r="D1684" s="27">
        <v>422</v>
      </c>
      <c r="E1684" s="27">
        <v>48126</v>
      </c>
      <c r="F1684" s="28">
        <v>8.7686489631384301</v>
      </c>
      <c r="G1684" s="28">
        <v>1.57774819248573</v>
      </c>
    </row>
    <row r="1685" spans="1:7" x14ac:dyDescent="0.35">
      <c r="A1685" t="s">
        <v>63</v>
      </c>
      <c r="B1685" t="s">
        <v>57</v>
      </c>
      <c r="C1685" t="s">
        <v>12</v>
      </c>
      <c r="D1685" s="27">
        <v>1323</v>
      </c>
      <c r="E1685" s="27"/>
      <c r="F1685" s="28"/>
      <c r="G1685" s="28"/>
    </row>
    <row r="1686" spans="1:7" x14ac:dyDescent="0.35">
      <c r="A1686" t="s">
        <v>63</v>
      </c>
      <c r="B1686" t="s">
        <v>57</v>
      </c>
      <c r="C1686" t="s">
        <v>13</v>
      </c>
      <c r="D1686" s="27">
        <v>45</v>
      </c>
      <c r="E1686" s="27">
        <v>20091</v>
      </c>
      <c r="F1686" s="28">
        <v>2.2398088696431202</v>
      </c>
      <c r="G1686" s="28">
        <v>0.40301013422347298</v>
      </c>
    </row>
    <row r="1687" spans="1:7" x14ac:dyDescent="0.35">
      <c r="A1687" t="s">
        <v>63</v>
      </c>
      <c r="B1687" t="s">
        <v>57</v>
      </c>
      <c r="C1687" t="s">
        <v>14</v>
      </c>
      <c r="D1687" s="27">
        <v>10114</v>
      </c>
      <c r="E1687" s="27">
        <v>1819818</v>
      </c>
      <c r="F1687" s="28">
        <v>5.5576986270055597</v>
      </c>
      <c r="G1687" s="28">
        <v>1</v>
      </c>
    </row>
    <row r="1688" spans="1:7" x14ac:dyDescent="0.35">
      <c r="A1688" t="s">
        <v>63</v>
      </c>
      <c r="B1688" t="s">
        <v>58</v>
      </c>
      <c r="C1688" t="s">
        <v>9</v>
      </c>
      <c r="D1688" s="27">
        <v>106</v>
      </c>
      <c r="E1688" s="27">
        <v>19543</v>
      </c>
      <c r="F1688" s="28">
        <v>5.4239369595251503</v>
      </c>
      <c r="G1688" s="28">
        <v>1.6755794950663001</v>
      </c>
    </row>
    <row r="1689" spans="1:7" x14ac:dyDescent="0.35">
      <c r="A1689" t="s">
        <v>63</v>
      </c>
      <c r="B1689" t="s">
        <v>58</v>
      </c>
      <c r="C1689" t="s">
        <v>10</v>
      </c>
      <c r="D1689" s="27">
        <v>148</v>
      </c>
      <c r="E1689" s="27">
        <v>6089</v>
      </c>
      <c r="F1689" s="28">
        <v>24.306125800624098</v>
      </c>
      <c r="G1689" s="28">
        <v>7.5087240688714099</v>
      </c>
    </row>
    <row r="1690" spans="1:7" x14ac:dyDescent="0.35">
      <c r="A1690" t="s">
        <v>63</v>
      </c>
      <c r="B1690" t="s">
        <v>58</v>
      </c>
      <c r="C1690" t="s">
        <v>11</v>
      </c>
      <c r="D1690" s="27">
        <v>65</v>
      </c>
      <c r="E1690" s="27">
        <v>9794</v>
      </c>
      <c r="F1690" s="28">
        <v>6.6367163569532401</v>
      </c>
      <c r="G1690" s="28">
        <v>2.0502350829784599</v>
      </c>
    </row>
    <row r="1691" spans="1:7" x14ac:dyDescent="0.35">
      <c r="A1691" t="s">
        <v>63</v>
      </c>
      <c r="B1691" t="s">
        <v>58</v>
      </c>
      <c r="C1691" t="s">
        <v>12</v>
      </c>
      <c r="D1691" s="27">
        <v>128</v>
      </c>
      <c r="E1691" s="27"/>
      <c r="F1691" s="28"/>
      <c r="G1691" s="28"/>
    </row>
    <row r="1692" spans="1:7" x14ac:dyDescent="0.35">
      <c r="A1692" t="s">
        <v>63</v>
      </c>
      <c r="B1692" t="s">
        <v>58</v>
      </c>
      <c r="C1692" t="s">
        <v>13</v>
      </c>
      <c r="D1692" s="27">
        <v>5</v>
      </c>
      <c r="E1692" s="27">
        <v>1842</v>
      </c>
      <c r="F1692" s="28">
        <v>2.7144408251900098</v>
      </c>
      <c r="G1692" s="28">
        <v>0.8385535121812</v>
      </c>
    </row>
    <row r="1693" spans="1:7" x14ac:dyDescent="0.35">
      <c r="A1693" t="s">
        <v>63</v>
      </c>
      <c r="B1693" t="s">
        <v>58</v>
      </c>
      <c r="C1693" t="s">
        <v>14</v>
      </c>
      <c r="D1693" s="27">
        <v>2081</v>
      </c>
      <c r="E1693" s="27">
        <v>642869</v>
      </c>
      <c r="F1693" s="28">
        <v>3.2370514054963002</v>
      </c>
      <c r="G1693" s="28">
        <v>1</v>
      </c>
    </row>
    <row r="1694" spans="1:7" x14ac:dyDescent="0.35">
      <c r="A1694" t="s">
        <v>64</v>
      </c>
      <c r="B1694" t="s">
        <v>8</v>
      </c>
      <c r="C1694" t="s">
        <v>9</v>
      </c>
      <c r="D1694" s="27">
        <v>29503</v>
      </c>
      <c r="E1694" s="27">
        <v>4213531</v>
      </c>
      <c r="F1694" s="28">
        <v>7.0019658096736404</v>
      </c>
      <c r="G1694" s="28">
        <v>1.9917896073488399</v>
      </c>
    </row>
    <row r="1695" spans="1:7" x14ac:dyDescent="0.35">
      <c r="A1695" t="s">
        <v>64</v>
      </c>
      <c r="B1695" t="s">
        <v>8</v>
      </c>
      <c r="C1695" t="s">
        <v>10</v>
      </c>
      <c r="D1695" s="27">
        <v>55050</v>
      </c>
      <c r="E1695" s="27">
        <v>1864890</v>
      </c>
      <c r="F1695" s="28">
        <v>29.519167350353101</v>
      </c>
      <c r="G1695" s="28">
        <v>8.3970662445672293</v>
      </c>
    </row>
    <row r="1696" spans="1:7" x14ac:dyDescent="0.35">
      <c r="A1696" t="s">
        <v>64</v>
      </c>
      <c r="B1696" t="s">
        <v>8</v>
      </c>
      <c r="C1696" t="s">
        <v>11</v>
      </c>
      <c r="D1696" s="27">
        <v>10500</v>
      </c>
      <c r="E1696" s="27">
        <v>1224400</v>
      </c>
      <c r="F1696" s="28">
        <v>8.5756288794511608</v>
      </c>
      <c r="G1696" s="28">
        <v>2.43943614448576</v>
      </c>
    </row>
    <row r="1697" spans="1:7" x14ac:dyDescent="0.35">
      <c r="A1697" t="s">
        <v>64</v>
      </c>
      <c r="B1697" t="s">
        <v>8</v>
      </c>
      <c r="C1697" t="s">
        <v>12</v>
      </c>
      <c r="D1697" s="27">
        <v>30781</v>
      </c>
      <c r="E1697" s="27"/>
      <c r="F1697" s="28"/>
      <c r="G1697" s="28"/>
    </row>
    <row r="1698" spans="1:7" x14ac:dyDescent="0.35">
      <c r="A1698" t="s">
        <v>64</v>
      </c>
      <c r="B1698" t="s">
        <v>8</v>
      </c>
      <c r="C1698" t="s">
        <v>13</v>
      </c>
      <c r="D1698" s="27">
        <v>3918</v>
      </c>
      <c r="E1698" s="27">
        <v>563696</v>
      </c>
      <c r="F1698" s="28">
        <v>6.9505549090289804</v>
      </c>
      <c r="G1698" s="28">
        <v>1.97716518609459</v>
      </c>
    </row>
    <row r="1699" spans="1:7" x14ac:dyDescent="0.35">
      <c r="A1699" t="s">
        <v>64</v>
      </c>
      <c r="B1699" t="s">
        <v>8</v>
      </c>
      <c r="C1699" t="s">
        <v>14</v>
      </c>
      <c r="D1699" s="27">
        <v>169476</v>
      </c>
      <c r="E1699" s="27">
        <v>48209395</v>
      </c>
      <c r="F1699" s="28">
        <v>3.5154143709955301</v>
      </c>
      <c r="G1699" s="28">
        <v>1</v>
      </c>
    </row>
    <row r="1700" spans="1:7" x14ac:dyDescent="0.35">
      <c r="A1700" t="s">
        <v>64</v>
      </c>
      <c r="B1700" t="s">
        <v>15</v>
      </c>
      <c r="C1700" t="s">
        <v>9</v>
      </c>
      <c r="D1700" s="27">
        <v>83</v>
      </c>
      <c r="E1700" s="27">
        <v>41981</v>
      </c>
      <c r="F1700" s="28">
        <v>1.9770848717276901</v>
      </c>
      <c r="G1700" s="28">
        <v>0.73322180364691902</v>
      </c>
    </row>
    <row r="1701" spans="1:7" x14ac:dyDescent="0.35">
      <c r="A1701" t="s">
        <v>64</v>
      </c>
      <c r="B1701" t="s">
        <v>15</v>
      </c>
      <c r="C1701" t="s">
        <v>10</v>
      </c>
      <c r="D1701" s="27">
        <v>454</v>
      </c>
      <c r="E1701" s="27">
        <v>30923</v>
      </c>
      <c r="F1701" s="28">
        <v>14.6816285612651</v>
      </c>
      <c r="G1701" s="28">
        <v>5.4448295711038197</v>
      </c>
    </row>
    <row r="1702" spans="1:7" x14ac:dyDescent="0.35">
      <c r="A1702" t="s">
        <v>64</v>
      </c>
      <c r="B1702" t="s">
        <v>15</v>
      </c>
      <c r="C1702" t="s">
        <v>11</v>
      </c>
      <c r="D1702" s="27">
        <v>150</v>
      </c>
      <c r="E1702" s="27">
        <v>28277</v>
      </c>
      <c r="F1702" s="28">
        <v>5.3046645683771301</v>
      </c>
      <c r="G1702" s="28">
        <v>1.9672881919168801</v>
      </c>
    </row>
    <row r="1703" spans="1:7" x14ac:dyDescent="0.35">
      <c r="A1703" t="s">
        <v>64</v>
      </c>
      <c r="B1703" t="s">
        <v>15</v>
      </c>
      <c r="C1703" t="s">
        <v>12</v>
      </c>
      <c r="D1703" s="27">
        <v>1582</v>
      </c>
      <c r="E1703" s="27"/>
      <c r="F1703" s="28"/>
      <c r="G1703" s="28"/>
    </row>
    <row r="1704" spans="1:7" x14ac:dyDescent="0.35">
      <c r="A1704" t="s">
        <v>64</v>
      </c>
      <c r="B1704" t="s">
        <v>15</v>
      </c>
      <c r="C1704" t="s">
        <v>13</v>
      </c>
      <c r="D1704" s="27">
        <v>13</v>
      </c>
      <c r="E1704" s="27">
        <v>6404</v>
      </c>
      <c r="F1704" s="28">
        <v>2.0299812617114301</v>
      </c>
      <c r="G1704" s="28">
        <v>0.75283896172895903</v>
      </c>
    </row>
    <row r="1705" spans="1:7" x14ac:dyDescent="0.35">
      <c r="A1705" t="s">
        <v>64</v>
      </c>
      <c r="B1705" t="s">
        <v>15</v>
      </c>
      <c r="C1705" t="s">
        <v>14</v>
      </c>
      <c r="D1705" s="27">
        <v>4023</v>
      </c>
      <c r="E1705" s="27">
        <v>1491970</v>
      </c>
      <c r="F1705" s="28">
        <v>2.6964349149111602</v>
      </c>
      <c r="G1705" s="28">
        <v>1</v>
      </c>
    </row>
    <row r="1706" spans="1:7" x14ac:dyDescent="0.35">
      <c r="A1706" t="s">
        <v>64</v>
      </c>
      <c r="B1706" t="s">
        <v>16</v>
      </c>
      <c r="C1706" t="s">
        <v>9</v>
      </c>
      <c r="D1706" s="27">
        <v>245</v>
      </c>
      <c r="E1706" s="27">
        <v>85286</v>
      </c>
      <c r="F1706" s="28">
        <v>2.8726871936777401</v>
      </c>
      <c r="G1706" s="28">
        <v>1.5096557142281299</v>
      </c>
    </row>
    <row r="1707" spans="1:7" x14ac:dyDescent="0.35">
      <c r="A1707" t="s">
        <v>64</v>
      </c>
      <c r="B1707" t="s">
        <v>16</v>
      </c>
      <c r="C1707" t="s">
        <v>10</v>
      </c>
      <c r="D1707" s="27">
        <v>139</v>
      </c>
      <c r="E1707" s="27">
        <v>29725</v>
      </c>
      <c r="F1707" s="28">
        <v>4.6761984861227903</v>
      </c>
      <c r="G1707" s="28">
        <v>2.45743768447075</v>
      </c>
    </row>
    <row r="1708" spans="1:7" x14ac:dyDescent="0.35">
      <c r="A1708" t="s">
        <v>64</v>
      </c>
      <c r="B1708" t="s">
        <v>16</v>
      </c>
      <c r="C1708" t="s">
        <v>11</v>
      </c>
      <c r="D1708" s="27">
        <v>72</v>
      </c>
      <c r="E1708" s="27">
        <v>18456</v>
      </c>
      <c r="F1708" s="28">
        <v>3.9011703511053302</v>
      </c>
      <c r="G1708" s="28">
        <v>2.0501445913377099</v>
      </c>
    </row>
    <row r="1709" spans="1:7" x14ac:dyDescent="0.35">
      <c r="A1709" t="s">
        <v>64</v>
      </c>
      <c r="B1709" t="s">
        <v>16</v>
      </c>
      <c r="C1709" t="s">
        <v>12</v>
      </c>
      <c r="D1709" s="27">
        <v>210</v>
      </c>
      <c r="E1709" s="27"/>
      <c r="F1709" s="28"/>
      <c r="G1709" s="28"/>
    </row>
    <row r="1710" spans="1:7" x14ac:dyDescent="0.35">
      <c r="A1710" t="s">
        <v>64</v>
      </c>
      <c r="B1710" t="s">
        <v>16</v>
      </c>
      <c r="C1710" t="s">
        <v>13</v>
      </c>
      <c r="D1710" s="27">
        <v>10</v>
      </c>
      <c r="E1710" s="27">
        <v>4947</v>
      </c>
      <c r="F1710" s="28">
        <v>2.0214271275520499</v>
      </c>
      <c r="G1710" s="28">
        <v>1.06230118640166</v>
      </c>
    </row>
    <row r="1711" spans="1:7" x14ac:dyDescent="0.35">
      <c r="A1711" t="s">
        <v>64</v>
      </c>
      <c r="B1711" t="s">
        <v>16</v>
      </c>
      <c r="C1711" t="s">
        <v>14</v>
      </c>
      <c r="D1711" s="27">
        <v>907</v>
      </c>
      <c r="E1711" s="27">
        <v>476647</v>
      </c>
      <c r="F1711" s="28">
        <v>1.9028757130539</v>
      </c>
      <c r="G1711" s="28">
        <v>1</v>
      </c>
    </row>
    <row r="1712" spans="1:7" x14ac:dyDescent="0.35">
      <c r="A1712" t="s">
        <v>64</v>
      </c>
      <c r="B1712" t="s">
        <v>17</v>
      </c>
      <c r="C1712" t="s">
        <v>9</v>
      </c>
      <c r="D1712" s="27">
        <v>128</v>
      </c>
      <c r="E1712" s="27"/>
      <c r="F1712" s="28"/>
      <c r="G1712" s="28"/>
    </row>
    <row r="1713" spans="1:7" x14ac:dyDescent="0.35">
      <c r="A1713" t="s">
        <v>64</v>
      </c>
      <c r="B1713" t="s">
        <v>17</v>
      </c>
      <c r="C1713" t="s">
        <v>10</v>
      </c>
      <c r="D1713" s="27">
        <v>333</v>
      </c>
      <c r="E1713" s="27"/>
      <c r="F1713" s="28"/>
      <c r="G1713" s="28"/>
    </row>
    <row r="1714" spans="1:7" x14ac:dyDescent="0.35">
      <c r="A1714" t="s">
        <v>64</v>
      </c>
      <c r="B1714" t="s">
        <v>17</v>
      </c>
      <c r="C1714" t="s">
        <v>11</v>
      </c>
      <c r="D1714" s="27">
        <v>112</v>
      </c>
      <c r="E1714" s="27"/>
      <c r="F1714" s="28"/>
      <c r="G1714" s="28"/>
    </row>
    <row r="1715" spans="1:7" x14ac:dyDescent="0.35">
      <c r="A1715" t="s">
        <v>64</v>
      </c>
      <c r="B1715" t="s">
        <v>17</v>
      </c>
      <c r="C1715" t="s">
        <v>12</v>
      </c>
      <c r="D1715" s="27">
        <v>534</v>
      </c>
      <c r="E1715" s="27"/>
      <c r="F1715" s="28"/>
      <c r="G1715" s="28"/>
    </row>
    <row r="1716" spans="1:7" x14ac:dyDescent="0.35">
      <c r="A1716" t="s">
        <v>64</v>
      </c>
      <c r="B1716" t="s">
        <v>17</v>
      </c>
      <c r="C1716" t="s">
        <v>13</v>
      </c>
      <c r="D1716" s="27">
        <v>12</v>
      </c>
      <c r="E1716" s="27"/>
      <c r="F1716" s="28"/>
      <c r="G1716" s="28"/>
    </row>
    <row r="1717" spans="1:7" x14ac:dyDescent="0.35">
      <c r="A1717" t="s">
        <v>64</v>
      </c>
      <c r="B1717" t="s">
        <v>17</v>
      </c>
      <c r="C1717" t="s">
        <v>14</v>
      </c>
      <c r="D1717" s="27">
        <v>1554</v>
      </c>
      <c r="E1717" s="27"/>
      <c r="F1717" s="28"/>
      <c r="G1717" s="28"/>
    </row>
    <row r="1718" spans="1:7" x14ac:dyDescent="0.35">
      <c r="A1718" t="s">
        <v>64</v>
      </c>
      <c r="B1718" t="s">
        <v>18</v>
      </c>
      <c r="C1718" t="s">
        <v>9</v>
      </c>
      <c r="D1718" s="27">
        <v>87</v>
      </c>
      <c r="E1718" s="27">
        <v>47130</v>
      </c>
      <c r="F1718" s="28">
        <v>1.8459579885423301</v>
      </c>
      <c r="G1718" s="28">
        <v>1.56675899926828</v>
      </c>
    </row>
    <row r="1719" spans="1:7" x14ac:dyDescent="0.35">
      <c r="A1719" t="s">
        <v>64</v>
      </c>
      <c r="B1719" t="s">
        <v>18</v>
      </c>
      <c r="C1719" t="s">
        <v>10</v>
      </c>
      <c r="D1719" s="27">
        <v>91</v>
      </c>
      <c r="E1719" s="27">
        <v>10174</v>
      </c>
      <c r="F1719" s="28">
        <v>8.9443679968547301</v>
      </c>
      <c r="G1719" s="28">
        <v>7.5915427863584801</v>
      </c>
    </row>
    <row r="1720" spans="1:7" x14ac:dyDescent="0.35">
      <c r="A1720" t="s">
        <v>64</v>
      </c>
      <c r="B1720" t="s">
        <v>18</v>
      </c>
      <c r="C1720" t="s">
        <v>11</v>
      </c>
      <c r="D1720" s="27">
        <v>43</v>
      </c>
      <c r="E1720" s="27">
        <v>16029</v>
      </c>
      <c r="F1720" s="28">
        <v>2.6826377191340698</v>
      </c>
      <c r="G1720" s="28">
        <v>2.2768918980376101</v>
      </c>
    </row>
    <row r="1721" spans="1:7" x14ac:dyDescent="0.35">
      <c r="A1721" t="s">
        <v>64</v>
      </c>
      <c r="B1721" t="s">
        <v>18</v>
      </c>
      <c r="C1721" t="s">
        <v>12</v>
      </c>
      <c r="D1721" s="27">
        <v>172</v>
      </c>
      <c r="E1721" s="27"/>
      <c r="F1721" s="28"/>
      <c r="G1721" s="28"/>
    </row>
    <row r="1722" spans="1:7" x14ac:dyDescent="0.35">
      <c r="A1722" t="s">
        <v>64</v>
      </c>
      <c r="B1722" t="s">
        <v>18</v>
      </c>
      <c r="C1722" t="s">
        <v>13</v>
      </c>
      <c r="D1722" s="27">
        <v>7</v>
      </c>
      <c r="E1722" s="27">
        <v>4977</v>
      </c>
      <c r="F1722" s="28">
        <v>1.40646976090014</v>
      </c>
      <c r="G1722" s="28">
        <v>1.19374285263615</v>
      </c>
    </row>
    <row r="1723" spans="1:7" x14ac:dyDescent="0.35">
      <c r="A1723" t="s">
        <v>64</v>
      </c>
      <c r="B1723" t="s">
        <v>18</v>
      </c>
      <c r="C1723" t="s">
        <v>14</v>
      </c>
      <c r="D1723" s="27">
        <v>856</v>
      </c>
      <c r="E1723" s="27">
        <v>726531</v>
      </c>
      <c r="F1723" s="28">
        <v>1.1782016183755399</v>
      </c>
      <c r="G1723" s="28">
        <v>1</v>
      </c>
    </row>
    <row r="1724" spans="1:7" x14ac:dyDescent="0.35">
      <c r="A1724" t="s">
        <v>64</v>
      </c>
      <c r="B1724" t="s">
        <v>19</v>
      </c>
      <c r="C1724" t="s">
        <v>9</v>
      </c>
      <c r="D1724" s="27">
        <v>16</v>
      </c>
      <c r="E1724" s="27">
        <v>16011</v>
      </c>
      <c r="F1724" s="28">
        <v>0.99931297233152205</v>
      </c>
      <c r="G1724" s="28">
        <v>0.51866270026902095</v>
      </c>
    </row>
    <row r="1725" spans="1:7" x14ac:dyDescent="0.35">
      <c r="A1725" t="s">
        <v>64</v>
      </c>
      <c r="B1725" t="s">
        <v>19</v>
      </c>
      <c r="C1725" t="s">
        <v>10</v>
      </c>
      <c r="D1725" s="27">
        <v>28</v>
      </c>
      <c r="E1725" s="27">
        <v>3264</v>
      </c>
      <c r="F1725" s="28">
        <v>8.5784313725490193</v>
      </c>
      <c r="G1725" s="28">
        <v>4.4523712820198398</v>
      </c>
    </row>
    <row r="1726" spans="1:7" x14ac:dyDescent="0.35">
      <c r="A1726" t="s">
        <v>64</v>
      </c>
      <c r="B1726" t="s">
        <v>19</v>
      </c>
      <c r="C1726" t="s">
        <v>11</v>
      </c>
      <c r="D1726" s="27">
        <v>32</v>
      </c>
      <c r="E1726" s="27">
        <v>10423</v>
      </c>
      <c r="F1726" s="28">
        <v>3.0701333589177802</v>
      </c>
      <c r="G1726" s="28">
        <v>1.59345840813725</v>
      </c>
    </row>
    <row r="1727" spans="1:7" x14ac:dyDescent="0.35">
      <c r="A1727" t="s">
        <v>64</v>
      </c>
      <c r="B1727" t="s">
        <v>19</v>
      </c>
      <c r="C1727" t="s">
        <v>12</v>
      </c>
      <c r="D1727" s="27">
        <v>661</v>
      </c>
      <c r="E1727" s="27"/>
      <c r="F1727" s="28"/>
      <c r="G1727" s="28"/>
    </row>
    <row r="1728" spans="1:7" x14ac:dyDescent="0.35">
      <c r="A1728" t="s">
        <v>64</v>
      </c>
      <c r="B1728" t="s">
        <v>19</v>
      </c>
      <c r="C1728" t="s">
        <v>13</v>
      </c>
      <c r="D1728" s="27">
        <v>9</v>
      </c>
      <c r="E1728" s="27">
        <v>2013</v>
      </c>
      <c r="F1728" s="28">
        <v>4.4709388971684101</v>
      </c>
      <c r="G1728" s="28">
        <v>2.3205034912464502</v>
      </c>
    </row>
    <row r="1729" spans="1:7" x14ac:dyDescent="0.35">
      <c r="A1729" t="s">
        <v>64</v>
      </c>
      <c r="B1729" t="s">
        <v>19</v>
      </c>
      <c r="C1729" t="s">
        <v>14</v>
      </c>
      <c r="D1729" s="27">
        <v>1919</v>
      </c>
      <c r="E1729" s="27">
        <v>995998</v>
      </c>
      <c r="F1729" s="28">
        <v>1.9267106962062199</v>
      </c>
      <c r="G1729" s="28">
        <v>1</v>
      </c>
    </row>
    <row r="1730" spans="1:7" x14ac:dyDescent="0.35">
      <c r="A1730" t="s">
        <v>64</v>
      </c>
      <c r="B1730" t="s">
        <v>20</v>
      </c>
      <c r="C1730" t="s">
        <v>9</v>
      </c>
      <c r="D1730" s="27">
        <v>59</v>
      </c>
      <c r="E1730" s="27">
        <v>19573</v>
      </c>
      <c r="F1730" s="28">
        <v>3.0143565115209698</v>
      </c>
      <c r="G1730" s="28">
        <v>1.84956418604812</v>
      </c>
    </row>
    <row r="1731" spans="1:7" x14ac:dyDescent="0.35">
      <c r="A1731" t="s">
        <v>64</v>
      </c>
      <c r="B1731" t="s">
        <v>20</v>
      </c>
      <c r="C1731" t="s">
        <v>10</v>
      </c>
      <c r="D1731" s="27">
        <v>17</v>
      </c>
      <c r="E1731" s="27">
        <v>3156</v>
      </c>
      <c r="F1731" s="28">
        <v>5.3865652724968296</v>
      </c>
      <c r="G1731" s="28">
        <v>3.30511609218834</v>
      </c>
    </row>
    <row r="1732" spans="1:7" x14ac:dyDescent="0.35">
      <c r="A1732" t="s">
        <v>64</v>
      </c>
      <c r="B1732" t="s">
        <v>20</v>
      </c>
      <c r="C1732" t="s">
        <v>11</v>
      </c>
      <c r="D1732" s="27">
        <v>0</v>
      </c>
      <c r="E1732" s="27">
        <v>5762</v>
      </c>
      <c r="F1732" s="28">
        <v>0</v>
      </c>
      <c r="G1732" s="28">
        <v>0</v>
      </c>
    </row>
    <row r="1733" spans="1:7" x14ac:dyDescent="0.35">
      <c r="A1733" t="s">
        <v>64</v>
      </c>
      <c r="B1733" t="s">
        <v>20</v>
      </c>
      <c r="C1733" t="s">
        <v>12</v>
      </c>
      <c r="D1733" s="27">
        <v>49</v>
      </c>
      <c r="E1733" s="27"/>
      <c r="F1733" s="28"/>
      <c r="G1733" s="28"/>
    </row>
    <row r="1734" spans="1:7" x14ac:dyDescent="0.35">
      <c r="A1734" t="s">
        <v>64</v>
      </c>
      <c r="B1734" t="s">
        <v>20</v>
      </c>
      <c r="C1734" t="s">
        <v>13</v>
      </c>
      <c r="D1734" s="27">
        <v>9</v>
      </c>
      <c r="E1734" s="27">
        <v>2280</v>
      </c>
      <c r="F1734" s="28">
        <v>3.9473684210526301</v>
      </c>
      <c r="G1734" s="28">
        <v>2.4220463746779499</v>
      </c>
    </row>
    <row r="1735" spans="1:7" x14ac:dyDescent="0.35">
      <c r="A1735" t="s">
        <v>64</v>
      </c>
      <c r="B1735" t="s">
        <v>20</v>
      </c>
      <c r="C1735" t="s">
        <v>14</v>
      </c>
      <c r="D1735" s="27">
        <v>858</v>
      </c>
      <c r="E1735" s="27">
        <v>526456</v>
      </c>
      <c r="F1735" s="28">
        <v>1.62976583038279</v>
      </c>
      <c r="G1735" s="28">
        <v>1</v>
      </c>
    </row>
    <row r="1736" spans="1:7" x14ac:dyDescent="0.35">
      <c r="A1736" t="s">
        <v>64</v>
      </c>
      <c r="B1736" t="s">
        <v>21</v>
      </c>
      <c r="C1736" t="s">
        <v>9</v>
      </c>
      <c r="D1736" s="27">
        <v>21</v>
      </c>
      <c r="E1736" s="27">
        <v>4066</v>
      </c>
      <c r="F1736" s="28">
        <v>5.1647811116576499</v>
      </c>
      <c r="G1736" s="28">
        <v>1.48591446854545</v>
      </c>
    </row>
    <row r="1737" spans="1:7" x14ac:dyDescent="0.35">
      <c r="A1737" t="s">
        <v>64</v>
      </c>
      <c r="B1737" t="s">
        <v>21</v>
      </c>
      <c r="C1737" t="s">
        <v>10</v>
      </c>
      <c r="D1737" s="27">
        <v>14</v>
      </c>
      <c r="E1737" s="27">
        <v>579</v>
      </c>
      <c r="F1737" s="28">
        <v>24.1796200345423</v>
      </c>
      <c r="G1737" s="28">
        <v>6.9565091872260103</v>
      </c>
    </row>
    <row r="1738" spans="1:7" x14ac:dyDescent="0.35">
      <c r="A1738" t="s">
        <v>64</v>
      </c>
      <c r="B1738" t="s">
        <v>21</v>
      </c>
      <c r="C1738" t="s">
        <v>11</v>
      </c>
      <c r="D1738" s="27">
        <v>9</v>
      </c>
      <c r="E1738" s="27">
        <v>2504</v>
      </c>
      <c r="F1738" s="28">
        <v>3.5942492012779601</v>
      </c>
      <c r="G1738" s="28">
        <v>1.03407032675247</v>
      </c>
    </row>
    <row r="1739" spans="1:7" x14ac:dyDescent="0.35">
      <c r="A1739" t="s">
        <v>64</v>
      </c>
      <c r="B1739" t="s">
        <v>21</v>
      </c>
      <c r="C1739" t="s">
        <v>12</v>
      </c>
      <c r="D1739" s="27">
        <v>90</v>
      </c>
      <c r="E1739" s="27"/>
      <c r="F1739" s="28"/>
      <c r="G1739" s="28"/>
    </row>
    <row r="1740" spans="1:7" x14ac:dyDescent="0.35">
      <c r="A1740" t="s">
        <v>64</v>
      </c>
      <c r="B1740" t="s">
        <v>21</v>
      </c>
      <c r="C1740" t="s">
        <v>13</v>
      </c>
      <c r="D1740" s="27">
        <v>0</v>
      </c>
      <c r="E1740" s="27">
        <v>452</v>
      </c>
      <c r="F1740" s="28">
        <v>0</v>
      </c>
      <c r="G1740" s="28">
        <v>0</v>
      </c>
    </row>
    <row r="1741" spans="1:7" x14ac:dyDescent="0.35">
      <c r="A1741" t="s">
        <v>64</v>
      </c>
      <c r="B1741" t="s">
        <v>21</v>
      </c>
      <c r="C1741" t="s">
        <v>14</v>
      </c>
      <c r="D1741" s="27">
        <v>1711</v>
      </c>
      <c r="E1741" s="27">
        <v>492257</v>
      </c>
      <c r="F1741" s="28">
        <v>3.4758266515255198</v>
      </c>
      <c r="G1741" s="28">
        <v>1</v>
      </c>
    </row>
    <row r="1742" spans="1:7" x14ac:dyDescent="0.35">
      <c r="A1742" t="s">
        <v>64</v>
      </c>
      <c r="B1742" t="s">
        <v>22</v>
      </c>
      <c r="C1742" t="s">
        <v>9</v>
      </c>
      <c r="D1742" s="27">
        <v>135</v>
      </c>
      <c r="E1742" s="27">
        <v>39890</v>
      </c>
      <c r="F1742" s="28">
        <v>3.3843068438205099</v>
      </c>
      <c r="G1742" s="28">
        <v>2.2246137952032399</v>
      </c>
    </row>
    <row r="1743" spans="1:7" x14ac:dyDescent="0.35">
      <c r="A1743" t="s">
        <v>64</v>
      </c>
      <c r="B1743" t="s">
        <v>22</v>
      </c>
      <c r="C1743" t="s">
        <v>10</v>
      </c>
      <c r="D1743" s="27">
        <v>81</v>
      </c>
      <c r="E1743" s="27">
        <v>10090</v>
      </c>
      <c r="F1743" s="28">
        <v>8.0277502477700704</v>
      </c>
      <c r="G1743" s="28">
        <v>5.27689857030669</v>
      </c>
    </row>
    <row r="1744" spans="1:7" x14ac:dyDescent="0.35">
      <c r="A1744" t="s">
        <v>64</v>
      </c>
      <c r="B1744" t="s">
        <v>22</v>
      </c>
      <c r="C1744" t="s">
        <v>11</v>
      </c>
      <c r="D1744" s="27">
        <v>61</v>
      </c>
      <c r="E1744" s="27">
        <v>14351</v>
      </c>
      <c r="F1744" s="28">
        <v>4.2505748728311596</v>
      </c>
      <c r="G1744" s="28">
        <v>2.7940396471171698</v>
      </c>
    </row>
    <row r="1745" spans="1:7" x14ac:dyDescent="0.35">
      <c r="A1745" t="s">
        <v>64</v>
      </c>
      <c r="B1745" t="s">
        <v>22</v>
      </c>
      <c r="C1745" t="s">
        <v>12</v>
      </c>
      <c r="D1745" s="27">
        <v>160</v>
      </c>
      <c r="E1745" s="27"/>
      <c r="F1745" s="28"/>
      <c r="G1745" s="28"/>
    </row>
    <row r="1746" spans="1:7" x14ac:dyDescent="0.35">
      <c r="A1746" t="s">
        <v>64</v>
      </c>
      <c r="B1746" t="s">
        <v>22</v>
      </c>
      <c r="C1746" t="s">
        <v>13</v>
      </c>
      <c r="D1746" s="27">
        <v>2</v>
      </c>
      <c r="E1746" s="27">
        <v>4262</v>
      </c>
      <c r="F1746" s="28">
        <v>0.46926325668700097</v>
      </c>
      <c r="G1746" s="28">
        <v>0.30846183947949102</v>
      </c>
    </row>
    <row r="1747" spans="1:7" x14ac:dyDescent="0.35">
      <c r="A1747" t="s">
        <v>64</v>
      </c>
      <c r="B1747" t="s">
        <v>22</v>
      </c>
      <c r="C1747" t="s">
        <v>14</v>
      </c>
      <c r="D1747" s="27">
        <v>1445</v>
      </c>
      <c r="E1747" s="27">
        <v>949845</v>
      </c>
      <c r="F1747" s="28">
        <v>1.52130084382189</v>
      </c>
      <c r="G1747" s="28">
        <v>1</v>
      </c>
    </row>
    <row r="1748" spans="1:7" x14ac:dyDescent="0.35">
      <c r="A1748" t="s">
        <v>64</v>
      </c>
      <c r="B1748" t="s">
        <v>23</v>
      </c>
      <c r="C1748" t="s">
        <v>9</v>
      </c>
      <c r="D1748" s="27">
        <v>64</v>
      </c>
      <c r="E1748" s="27">
        <v>17405</v>
      </c>
      <c r="F1748" s="28">
        <v>3.6771042803791998</v>
      </c>
      <c r="G1748" s="28">
        <v>1.31946501832123</v>
      </c>
    </row>
    <row r="1749" spans="1:7" x14ac:dyDescent="0.35">
      <c r="A1749" t="s">
        <v>64</v>
      </c>
      <c r="B1749" t="s">
        <v>23</v>
      </c>
      <c r="C1749" t="s">
        <v>10</v>
      </c>
      <c r="D1749" s="27">
        <v>102</v>
      </c>
      <c r="E1749" s="27">
        <v>4106</v>
      </c>
      <c r="F1749" s="28">
        <v>24.841695080370201</v>
      </c>
      <c r="G1749" s="28">
        <v>8.9140109050621597</v>
      </c>
    </row>
    <row r="1750" spans="1:7" x14ac:dyDescent="0.35">
      <c r="A1750" t="s">
        <v>64</v>
      </c>
      <c r="B1750" t="s">
        <v>23</v>
      </c>
      <c r="C1750" t="s">
        <v>11</v>
      </c>
      <c r="D1750" s="27">
        <v>33</v>
      </c>
      <c r="E1750" s="27">
        <v>15645</v>
      </c>
      <c r="F1750" s="28">
        <v>2.1093000958772801</v>
      </c>
      <c r="G1750" s="28">
        <v>0.756885711537303</v>
      </c>
    </row>
    <row r="1751" spans="1:7" x14ac:dyDescent="0.35">
      <c r="A1751" t="s">
        <v>64</v>
      </c>
      <c r="B1751" t="s">
        <v>23</v>
      </c>
      <c r="C1751" t="s">
        <v>12</v>
      </c>
      <c r="D1751" s="27">
        <v>348</v>
      </c>
      <c r="E1751" s="27"/>
      <c r="F1751" s="28"/>
      <c r="G1751" s="28"/>
    </row>
    <row r="1752" spans="1:7" x14ac:dyDescent="0.35">
      <c r="A1752" t="s">
        <v>64</v>
      </c>
      <c r="B1752" t="s">
        <v>23</v>
      </c>
      <c r="C1752" t="s">
        <v>13</v>
      </c>
      <c r="D1752" s="27">
        <v>10</v>
      </c>
      <c r="E1752" s="27">
        <v>3756</v>
      </c>
      <c r="F1752" s="28">
        <v>2.6624068157614502</v>
      </c>
      <c r="G1752" s="28">
        <v>0.955358453303087</v>
      </c>
    </row>
    <row r="1753" spans="1:7" x14ac:dyDescent="0.35">
      <c r="A1753" t="s">
        <v>64</v>
      </c>
      <c r="B1753" t="s">
        <v>23</v>
      </c>
      <c r="C1753" t="s">
        <v>14</v>
      </c>
      <c r="D1753" s="27">
        <v>4535</v>
      </c>
      <c r="E1753" s="27">
        <v>1627306</v>
      </c>
      <c r="F1753" s="28">
        <v>2.7868145265856601</v>
      </c>
      <c r="G1753" s="28">
        <v>1</v>
      </c>
    </row>
    <row r="1754" spans="1:7" x14ac:dyDescent="0.35">
      <c r="A1754" t="s">
        <v>64</v>
      </c>
      <c r="B1754" t="s">
        <v>24</v>
      </c>
      <c r="C1754" t="s">
        <v>9</v>
      </c>
      <c r="D1754" s="27">
        <v>35</v>
      </c>
      <c r="E1754" s="27">
        <v>14175</v>
      </c>
      <c r="F1754" s="28">
        <v>2.4691358024691401</v>
      </c>
      <c r="G1754" s="28">
        <v>0.69469913483036805</v>
      </c>
    </row>
    <row r="1755" spans="1:7" x14ac:dyDescent="0.35">
      <c r="A1755" t="s">
        <v>64</v>
      </c>
      <c r="B1755" t="s">
        <v>24</v>
      </c>
      <c r="C1755" t="s">
        <v>10</v>
      </c>
      <c r="D1755" s="27">
        <v>233</v>
      </c>
      <c r="E1755" s="27">
        <v>3208</v>
      </c>
      <c r="F1755" s="28">
        <v>72.630922693266797</v>
      </c>
      <c r="G1755" s="28">
        <v>20.434938858562301</v>
      </c>
    </row>
    <row r="1756" spans="1:7" x14ac:dyDescent="0.35">
      <c r="A1756" t="s">
        <v>64</v>
      </c>
      <c r="B1756" t="s">
        <v>24</v>
      </c>
      <c r="C1756" t="s">
        <v>11</v>
      </c>
      <c r="D1756" s="27">
        <v>78</v>
      </c>
      <c r="E1756" s="27">
        <v>9507</v>
      </c>
      <c r="F1756" s="28">
        <v>8.2044809088040402</v>
      </c>
      <c r="G1756" s="28">
        <v>2.3083565445767702</v>
      </c>
    </row>
    <row r="1757" spans="1:7" x14ac:dyDescent="0.35">
      <c r="A1757" t="s">
        <v>64</v>
      </c>
      <c r="B1757" t="s">
        <v>24</v>
      </c>
      <c r="C1757" t="s">
        <v>12</v>
      </c>
      <c r="D1757" s="27">
        <v>376</v>
      </c>
      <c r="E1757" s="27"/>
      <c r="F1757" s="28"/>
      <c r="G1757" s="28"/>
    </row>
    <row r="1758" spans="1:7" x14ac:dyDescent="0.35">
      <c r="A1758" t="s">
        <v>64</v>
      </c>
      <c r="B1758" t="s">
        <v>24</v>
      </c>
      <c r="C1758" t="s">
        <v>13</v>
      </c>
      <c r="D1758" s="27">
        <v>9</v>
      </c>
      <c r="E1758" s="27">
        <v>2514</v>
      </c>
      <c r="F1758" s="28">
        <v>3.5799522673031001</v>
      </c>
      <c r="G1758" s="28">
        <v>1.00723084584594</v>
      </c>
    </row>
    <row r="1759" spans="1:7" x14ac:dyDescent="0.35">
      <c r="A1759" t="s">
        <v>64</v>
      </c>
      <c r="B1759" t="s">
        <v>24</v>
      </c>
      <c r="C1759" t="s">
        <v>14</v>
      </c>
      <c r="D1759" s="27">
        <v>2540</v>
      </c>
      <c r="E1759" s="27">
        <v>714637</v>
      </c>
      <c r="F1759" s="28">
        <v>3.55425201885713</v>
      </c>
      <c r="G1759" s="28">
        <v>1</v>
      </c>
    </row>
    <row r="1760" spans="1:7" x14ac:dyDescent="0.35">
      <c r="A1760" t="s">
        <v>64</v>
      </c>
      <c r="B1760" t="s">
        <v>25</v>
      </c>
      <c r="C1760" t="s">
        <v>9</v>
      </c>
      <c r="D1760" s="27">
        <v>16</v>
      </c>
      <c r="E1760" s="27">
        <v>7061</v>
      </c>
      <c r="F1760" s="28">
        <v>2.2659679932021</v>
      </c>
      <c r="G1760" s="28">
        <v>0.82436024533461205</v>
      </c>
    </row>
    <row r="1761" spans="1:7" x14ac:dyDescent="0.35">
      <c r="A1761" t="s">
        <v>64</v>
      </c>
      <c r="B1761" t="s">
        <v>25</v>
      </c>
      <c r="C1761" t="s">
        <v>10</v>
      </c>
      <c r="D1761" s="27">
        <v>5</v>
      </c>
      <c r="E1761" s="27">
        <v>1058</v>
      </c>
      <c r="F1761" s="28">
        <v>4.7258979206049103</v>
      </c>
      <c r="G1761" s="28">
        <v>1.7192839355823799</v>
      </c>
    </row>
    <row r="1762" spans="1:7" x14ac:dyDescent="0.35">
      <c r="A1762" t="s">
        <v>64</v>
      </c>
      <c r="B1762" t="s">
        <v>25</v>
      </c>
      <c r="C1762" t="s">
        <v>11</v>
      </c>
      <c r="D1762" s="27">
        <v>17</v>
      </c>
      <c r="E1762" s="27">
        <v>4240</v>
      </c>
      <c r="F1762" s="28">
        <v>4.0094339622641497</v>
      </c>
      <c r="G1762" s="28">
        <v>1.45863400308418</v>
      </c>
    </row>
    <row r="1763" spans="1:7" x14ac:dyDescent="0.35">
      <c r="A1763" t="s">
        <v>64</v>
      </c>
      <c r="B1763" t="s">
        <v>25</v>
      </c>
      <c r="C1763" t="s">
        <v>12</v>
      </c>
      <c r="D1763" s="27">
        <v>27</v>
      </c>
      <c r="E1763" s="27"/>
      <c r="F1763" s="28"/>
      <c r="G1763" s="28"/>
    </row>
    <row r="1764" spans="1:7" x14ac:dyDescent="0.35">
      <c r="A1764" t="s">
        <v>64</v>
      </c>
      <c r="B1764" t="s">
        <v>25</v>
      </c>
      <c r="C1764" t="s">
        <v>13</v>
      </c>
      <c r="D1764" s="27">
        <v>3</v>
      </c>
      <c r="E1764" s="27">
        <v>1083</v>
      </c>
      <c r="F1764" s="28">
        <v>2.7700831024930701</v>
      </c>
      <c r="G1764" s="28">
        <v>1.0077575644576999</v>
      </c>
    </row>
    <row r="1765" spans="1:7" x14ac:dyDescent="0.35">
      <c r="A1765" t="s">
        <v>64</v>
      </c>
      <c r="B1765" t="s">
        <v>25</v>
      </c>
      <c r="C1765" t="s">
        <v>14</v>
      </c>
      <c r="D1765" s="27">
        <v>1664</v>
      </c>
      <c r="E1765" s="27">
        <v>605364</v>
      </c>
      <c r="F1765" s="28">
        <v>2.7487594240820399</v>
      </c>
      <c r="G1765" s="28">
        <v>1</v>
      </c>
    </row>
    <row r="1766" spans="1:7" x14ac:dyDescent="0.35">
      <c r="A1766" t="s">
        <v>64</v>
      </c>
      <c r="B1766" t="s">
        <v>26</v>
      </c>
      <c r="C1766" t="s">
        <v>9</v>
      </c>
      <c r="D1766" s="27">
        <v>22</v>
      </c>
      <c r="E1766" s="27">
        <v>5270</v>
      </c>
      <c r="F1766" s="28">
        <v>4.1745730550284597</v>
      </c>
      <c r="G1766" s="28">
        <v>0.94145016304541296</v>
      </c>
    </row>
    <row r="1767" spans="1:7" x14ac:dyDescent="0.35">
      <c r="A1767" t="s">
        <v>64</v>
      </c>
      <c r="B1767" t="s">
        <v>26</v>
      </c>
      <c r="C1767" t="s">
        <v>10</v>
      </c>
      <c r="D1767" s="27">
        <v>14</v>
      </c>
      <c r="E1767" s="27">
        <v>856</v>
      </c>
      <c r="F1767" s="28">
        <v>16.3551401869159</v>
      </c>
      <c r="G1767" s="28">
        <v>3.6884129688557001</v>
      </c>
    </row>
    <row r="1768" spans="1:7" x14ac:dyDescent="0.35">
      <c r="A1768" t="s">
        <v>64</v>
      </c>
      <c r="B1768" t="s">
        <v>26</v>
      </c>
      <c r="C1768" t="s">
        <v>11</v>
      </c>
      <c r="D1768" s="27">
        <v>15</v>
      </c>
      <c r="E1768" s="27">
        <v>3262</v>
      </c>
      <c r="F1768" s="28">
        <v>4.5984058859595303</v>
      </c>
      <c r="G1768" s="28">
        <v>1.0370329885282299</v>
      </c>
    </row>
    <row r="1769" spans="1:7" x14ac:dyDescent="0.35">
      <c r="A1769" t="s">
        <v>64</v>
      </c>
      <c r="B1769" t="s">
        <v>26</v>
      </c>
      <c r="C1769" t="s">
        <v>12</v>
      </c>
      <c r="D1769" s="27">
        <v>134</v>
      </c>
      <c r="E1769" s="27"/>
      <c r="F1769" s="28"/>
      <c r="G1769" s="28"/>
    </row>
    <row r="1770" spans="1:7" x14ac:dyDescent="0.35">
      <c r="A1770" t="s">
        <v>64</v>
      </c>
      <c r="B1770" t="s">
        <v>26</v>
      </c>
      <c r="C1770" t="s">
        <v>13</v>
      </c>
      <c r="D1770" s="27">
        <v>3</v>
      </c>
      <c r="E1770" s="27">
        <v>1012</v>
      </c>
      <c r="F1770" s="28">
        <v>2.9644268774703599</v>
      </c>
      <c r="G1770" s="28">
        <v>0.66853786730812004</v>
      </c>
    </row>
    <row r="1771" spans="1:7" x14ac:dyDescent="0.35">
      <c r="A1771" t="s">
        <v>64</v>
      </c>
      <c r="B1771" t="s">
        <v>26</v>
      </c>
      <c r="C1771" t="s">
        <v>14</v>
      </c>
      <c r="D1771" s="27">
        <v>2238</v>
      </c>
      <c r="E1771" s="27">
        <v>504714</v>
      </c>
      <c r="F1771" s="28">
        <v>4.4341944150548596</v>
      </c>
      <c r="G1771" s="28">
        <v>1</v>
      </c>
    </row>
    <row r="1772" spans="1:7" x14ac:dyDescent="0.35">
      <c r="A1772" t="s">
        <v>64</v>
      </c>
      <c r="B1772" t="s">
        <v>95</v>
      </c>
      <c r="C1772" t="s">
        <v>9</v>
      </c>
      <c r="D1772" s="27">
        <v>29111</v>
      </c>
      <c r="E1772" s="27">
        <v>4143403</v>
      </c>
      <c r="F1772" s="28">
        <v>7.0258673848525</v>
      </c>
      <c r="G1772" s="28">
        <v>2.0067828496876001</v>
      </c>
    </row>
    <row r="1773" spans="1:7" x14ac:dyDescent="0.35">
      <c r="A1773" t="s">
        <v>64</v>
      </c>
      <c r="B1773" t="s">
        <v>95</v>
      </c>
      <c r="C1773" t="s">
        <v>10</v>
      </c>
      <c r="D1773" s="27">
        <v>54471</v>
      </c>
      <c r="E1773" s="27">
        <v>1846614</v>
      </c>
      <c r="F1773" s="28">
        <v>29.4977726801595</v>
      </c>
      <c r="G1773" s="28">
        <v>8.4253830987688403</v>
      </c>
    </row>
    <row r="1774" spans="1:7" x14ac:dyDescent="0.35">
      <c r="A1774" t="s">
        <v>64</v>
      </c>
      <c r="B1774" t="s">
        <v>95</v>
      </c>
      <c r="C1774" t="s">
        <v>11</v>
      </c>
      <c r="D1774" s="27">
        <v>10246</v>
      </c>
      <c r="E1774" s="27">
        <v>1192879</v>
      </c>
      <c r="F1774" s="28">
        <v>8.5893036929982003</v>
      </c>
      <c r="G1774" s="28">
        <v>2.4533436795333201</v>
      </c>
    </row>
    <row r="1775" spans="1:7" x14ac:dyDescent="0.35">
      <c r="A1775" t="s">
        <v>64</v>
      </c>
      <c r="B1775" t="s">
        <v>95</v>
      </c>
      <c r="C1775" t="s">
        <v>12</v>
      </c>
      <c r="D1775" s="27">
        <v>29564</v>
      </c>
      <c r="E1775" s="27"/>
      <c r="F1775" s="28"/>
      <c r="G1775" s="28"/>
    </row>
    <row r="1776" spans="1:7" x14ac:dyDescent="0.35">
      <c r="A1776" t="s">
        <v>64</v>
      </c>
      <c r="B1776" t="s">
        <v>95</v>
      </c>
      <c r="C1776" t="s">
        <v>13</v>
      </c>
      <c r="D1776" s="27">
        <v>3873</v>
      </c>
      <c r="E1776" s="27">
        <v>548418</v>
      </c>
      <c r="F1776" s="28">
        <v>7.0621314398870902</v>
      </c>
      <c r="G1776" s="28">
        <v>2.0171408709420899</v>
      </c>
    </row>
    <row r="1777" spans="1:7" x14ac:dyDescent="0.35">
      <c r="A1777" t="s">
        <v>64</v>
      </c>
      <c r="B1777" t="s">
        <v>95</v>
      </c>
      <c r="C1777" t="s">
        <v>14</v>
      </c>
      <c r="D1777" s="27">
        <v>158532</v>
      </c>
      <c r="E1777" s="27">
        <v>45281142</v>
      </c>
      <c r="F1777" s="28">
        <v>3.50106011018892</v>
      </c>
      <c r="G1777" s="28">
        <v>1</v>
      </c>
    </row>
    <row r="1778" spans="1:7" x14ac:dyDescent="0.35">
      <c r="A1778" t="s">
        <v>64</v>
      </c>
      <c r="B1778" t="s">
        <v>27</v>
      </c>
      <c r="C1778" t="s">
        <v>9</v>
      </c>
      <c r="D1778" s="27">
        <v>133</v>
      </c>
      <c r="E1778" s="27">
        <v>47227</v>
      </c>
      <c r="F1778" s="28">
        <v>2.8161856565100498</v>
      </c>
      <c r="G1778" s="28">
        <v>1.83520823373191</v>
      </c>
    </row>
    <row r="1779" spans="1:7" x14ac:dyDescent="0.35">
      <c r="A1779" t="s">
        <v>64</v>
      </c>
      <c r="B1779" t="s">
        <v>27</v>
      </c>
      <c r="C1779" t="s">
        <v>10</v>
      </c>
      <c r="D1779" s="27">
        <v>455</v>
      </c>
      <c r="E1779" s="27">
        <v>34679</v>
      </c>
      <c r="F1779" s="28">
        <v>13.120332189509501</v>
      </c>
      <c r="G1779" s="28">
        <v>8.5500547905371391</v>
      </c>
    </row>
    <row r="1780" spans="1:7" x14ac:dyDescent="0.35">
      <c r="A1780" t="s">
        <v>64</v>
      </c>
      <c r="B1780" t="s">
        <v>27</v>
      </c>
      <c r="C1780" t="s">
        <v>11</v>
      </c>
      <c r="D1780" s="27">
        <v>79</v>
      </c>
      <c r="E1780" s="27">
        <v>27635</v>
      </c>
      <c r="F1780" s="28">
        <v>2.85869368554369</v>
      </c>
      <c r="G1780" s="28">
        <v>1.8629092074592399</v>
      </c>
    </row>
    <row r="1781" spans="1:7" x14ac:dyDescent="0.35">
      <c r="A1781" t="s">
        <v>64</v>
      </c>
      <c r="B1781" t="s">
        <v>27</v>
      </c>
      <c r="C1781" t="s">
        <v>12</v>
      </c>
      <c r="D1781" s="27">
        <v>173</v>
      </c>
      <c r="E1781" s="27"/>
      <c r="F1781" s="28"/>
      <c r="G1781" s="28"/>
    </row>
    <row r="1782" spans="1:7" x14ac:dyDescent="0.35">
      <c r="A1782" t="s">
        <v>64</v>
      </c>
      <c r="B1782" t="s">
        <v>27</v>
      </c>
      <c r="C1782" t="s">
        <v>13</v>
      </c>
      <c r="D1782" s="27">
        <v>13</v>
      </c>
      <c r="E1782" s="27">
        <v>7101</v>
      </c>
      <c r="F1782" s="28">
        <v>1.83072806646951</v>
      </c>
      <c r="G1782" s="28">
        <v>1.1930205004568299</v>
      </c>
    </row>
    <row r="1783" spans="1:7" x14ac:dyDescent="0.35">
      <c r="A1783" t="s">
        <v>64</v>
      </c>
      <c r="B1783" t="s">
        <v>27</v>
      </c>
      <c r="C1783" t="s">
        <v>14</v>
      </c>
      <c r="D1783" s="27">
        <v>2468</v>
      </c>
      <c r="E1783" s="27">
        <v>1608308</v>
      </c>
      <c r="F1783" s="28">
        <v>1.53453194288656</v>
      </c>
      <c r="G1783" s="28">
        <v>1</v>
      </c>
    </row>
    <row r="1784" spans="1:7" x14ac:dyDescent="0.35">
      <c r="A1784" t="s">
        <v>64</v>
      </c>
      <c r="B1784" t="s">
        <v>28</v>
      </c>
      <c r="C1784" t="s">
        <v>9</v>
      </c>
      <c r="D1784" s="27">
        <v>40</v>
      </c>
      <c r="E1784" s="27">
        <v>12433</v>
      </c>
      <c r="F1784" s="28">
        <v>3.21724443014558</v>
      </c>
      <c r="G1784" s="28">
        <v>1.2509854183611899</v>
      </c>
    </row>
    <row r="1785" spans="1:7" x14ac:dyDescent="0.35">
      <c r="A1785" t="s">
        <v>64</v>
      </c>
      <c r="B1785" t="s">
        <v>28</v>
      </c>
      <c r="C1785" t="s">
        <v>10</v>
      </c>
      <c r="D1785" s="27">
        <v>150</v>
      </c>
      <c r="E1785" s="27">
        <v>5150</v>
      </c>
      <c r="F1785" s="28">
        <v>29.126213592233</v>
      </c>
      <c r="G1785" s="28">
        <v>11.3253653202558</v>
      </c>
    </row>
    <row r="1786" spans="1:7" x14ac:dyDescent="0.35">
      <c r="A1786" t="s">
        <v>64</v>
      </c>
      <c r="B1786" t="s">
        <v>28</v>
      </c>
      <c r="C1786" t="s">
        <v>11</v>
      </c>
      <c r="D1786" s="27">
        <v>60</v>
      </c>
      <c r="E1786" s="27">
        <v>8661</v>
      </c>
      <c r="F1786" s="28">
        <v>6.9276065119501196</v>
      </c>
      <c r="G1786" s="28">
        <v>2.6937134926367601</v>
      </c>
    </row>
    <row r="1787" spans="1:7" x14ac:dyDescent="0.35">
      <c r="A1787" t="s">
        <v>64</v>
      </c>
      <c r="B1787" t="s">
        <v>28</v>
      </c>
      <c r="C1787" t="s">
        <v>12</v>
      </c>
      <c r="D1787" s="27">
        <v>46</v>
      </c>
      <c r="E1787" s="27"/>
      <c r="F1787" s="28"/>
      <c r="G1787" s="28"/>
    </row>
    <row r="1788" spans="1:7" x14ac:dyDescent="0.35">
      <c r="A1788" t="s">
        <v>64</v>
      </c>
      <c r="B1788" t="s">
        <v>28</v>
      </c>
      <c r="C1788" t="s">
        <v>13</v>
      </c>
      <c r="D1788" s="27">
        <v>5</v>
      </c>
      <c r="E1788" s="27">
        <v>1093</v>
      </c>
      <c r="F1788" s="28">
        <v>4.5745654162854503</v>
      </c>
      <c r="G1788" s="28">
        <v>1.7787627752155399</v>
      </c>
    </row>
    <row r="1789" spans="1:7" x14ac:dyDescent="0.35">
      <c r="A1789" t="s">
        <v>64</v>
      </c>
      <c r="B1789" t="s">
        <v>28</v>
      </c>
      <c r="C1789" t="s">
        <v>14</v>
      </c>
      <c r="D1789" s="27">
        <v>1465</v>
      </c>
      <c r="E1789" s="27">
        <v>569647</v>
      </c>
      <c r="F1789" s="28">
        <v>2.5717681300875799</v>
      </c>
      <c r="G1789" s="28">
        <v>1</v>
      </c>
    </row>
    <row r="1790" spans="1:7" x14ac:dyDescent="0.35">
      <c r="A1790" t="s">
        <v>64</v>
      </c>
      <c r="B1790" t="s">
        <v>29</v>
      </c>
      <c r="C1790" t="s">
        <v>9</v>
      </c>
      <c r="D1790" s="27">
        <v>365</v>
      </c>
      <c r="E1790" s="27">
        <v>272173</v>
      </c>
      <c r="F1790" s="28">
        <v>1.34105881185863</v>
      </c>
      <c r="G1790" s="28">
        <v>1.69851558269976</v>
      </c>
    </row>
    <row r="1791" spans="1:7" x14ac:dyDescent="0.35">
      <c r="A1791" t="s">
        <v>64</v>
      </c>
      <c r="B1791" t="s">
        <v>29</v>
      </c>
      <c r="C1791" t="s">
        <v>10</v>
      </c>
      <c r="D1791" s="27">
        <v>214</v>
      </c>
      <c r="E1791" s="27">
        <v>74097</v>
      </c>
      <c r="F1791" s="28">
        <v>2.8881061311524099</v>
      </c>
      <c r="G1791" s="28">
        <v>3.65792553232943</v>
      </c>
    </row>
    <row r="1792" spans="1:7" x14ac:dyDescent="0.35">
      <c r="A1792" t="s">
        <v>64</v>
      </c>
      <c r="B1792" t="s">
        <v>29</v>
      </c>
      <c r="C1792" t="s">
        <v>11</v>
      </c>
      <c r="D1792" s="27">
        <v>120</v>
      </c>
      <c r="E1792" s="27">
        <v>60710</v>
      </c>
      <c r="F1792" s="28">
        <v>1.97661011365508</v>
      </c>
      <c r="G1792" s="28">
        <v>2.5034719203045701</v>
      </c>
    </row>
    <row r="1793" spans="1:7" x14ac:dyDescent="0.35">
      <c r="A1793" t="s">
        <v>64</v>
      </c>
      <c r="B1793" t="s">
        <v>29</v>
      </c>
      <c r="C1793" t="s">
        <v>12</v>
      </c>
      <c r="D1793" s="27">
        <v>231</v>
      </c>
      <c r="E1793" s="27"/>
      <c r="F1793" s="28"/>
      <c r="G1793" s="28"/>
    </row>
    <row r="1794" spans="1:7" x14ac:dyDescent="0.35">
      <c r="A1794" t="s">
        <v>64</v>
      </c>
      <c r="B1794" t="s">
        <v>29</v>
      </c>
      <c r="C1794" t="s">
        <v>13</v>
      </c>
      <c r="D1794" s="27">
        <v>28</v>
      </c>
      <c r="E1794" s="27">
        <v>27425</v>
      </c>
      <c r="F1794" s="28">
        <v>1.0209662716499499</v>
      </c>
      <c r="G1794" s="28">
        <v>1.29310296198339</v>
      </c>
    </row>
    <row r="1795" spans="1:7" x14ac:dyDescent="0.35">
      <c r="A1795" t="s">
        <v>64</v>
      </c>
      <c r="B1795" t="s">
        <v>29</v>
      </c>
      <c r="C1795" t="s">
        <v>14</v>
      </c>
      <c r="D1795" s="27">
        <v>1775</v>
      </c>
      <c r="E1795" s="27">
        <v>2248123</v>
      </c>
      <c r="F1795" s="28">
        <v>0.78954754699809604</v>
      </c>
      <c r="G1795" s="28">
        <v>1</v>
      </c>
    </row>
    <row r="1796" spans="1:7" x14ac:dyDescent="0.35">
      <c r="A1796" t="s">
        <v>64</v>
      </c>
      <c r="B1796" t="s">
        <v>30</v>
      </c>
      <c r="C1796" t="s">
        <v>9</v>
      </c>
      <c r="D1796" s="27">
        <v>54</v>
      </c>
      <c r="E1796" s="27">
        <v>11694</v>
      </c>
      <c r="F1796" s="28">
        <v>4.61775269368907</v>
      </c>
      <c r="G1796" s="28">
        <v>2.1017864409435698</v>
      </c>
    </row>
    <row r="1797" spans="1:7" x14ac:dyDescent="0.35">
      <c r="A1797" t="s">
        <v>64</v>
      </c>
      <c r="B1797" t="s">
        <v>30</v>
      </c>
      <c r="C1797" t="s">
        <v>10</v>
      </c>
      <c r="D1797" s="27">
        <v>22</v>
      </c>
      <c r="E1797" s="27">
        <v>3185</v>
      </c>
      <c r="F1797" s="28">
        <v>6.90737833594976</v>
      </c>
      <c r="G1797" s="28">
        <v>3.1439176352617602</v>
      </c>
    </row>
    <row r="1798" spans="1:7" x14ac:dyDescent="0.35">
      <c r="A1798" t="s">
        <v>64</v>
      </c>
      <c r="B1798" t="s">
        <v>30</v>
      </c>
      <c r="C1798" t="s">
        <v>11</v>
      </c>
      <c r="D1798" s="27">
        <v>9</v>
      </c>
      <c r="E1798" s="27">
        <v>5547</v>
      </c>
      <c r="F1798" s="28">
        <v>1.6224986479177901</v>
      </c>
      <c r="G1798" s="28">
        <v>0.73848598763277695</v>
      </c>
    </row>
    <row r="1799" spans="1:7" x14ac:dyDescent="0.35">
      <c r="A1799" t="s">
        <v>64</v>
      </c>
      <c r="B1799" t="s">
        <v>30</v>
      </c>
      <c r="C1799" t="s">
        <v>12</v>
      </c>
      <c r="D1799" s="27">
        <v>66</v>
      </c>
      <c r="E1799" s="27"/>
      <c r="F1799" s="28"/>
      <c r="G1799" s="28"/>
    </row>
    <row r="1800" spans="1:7" x14ac:dyDescent="0.35">
      <c r="A1800" t="s">
        <v>64</v>
      </c>
      <c r="B1800" t="s">
        <v>30</v>
      </c>
      <c r="C1800" t="s">
        <v>13</v>
      </c>
      <c r="D1800" s="27">
        <v>7</v>
      </c>
      <c r="E1800" s="27">
        <v>1951</v>
      </c>
      <c r="F1800" s="28">
        <v>3.5879036391594101</v>
      </c>
      <c r="G1800" s="28">
        <v>1.6330470080182899</v>
      </c>
    </row>
    <row r="1801" spans="1:7" x14ac:dyDescent="0.35">
      <c r="A1801" t="s">
        <v>64</v>
      </c>
      <c r="B1801" t="s">
        <v>30</v>
      </c>
      <c r="C1801" t="s">
        <v>14</v>
      </c>
      <c r="D1801" s="27">
        <v>1218</v>
      </c>
      <c r="E1801" s="27">
        <v>554377</v>
      </c>
      <c r="F1801" s="28">
        <v>2.19706084487632</v>
      </c>
      <c r="G1801" s="28">
        <v>1</v>
      </c>
    </row>
    <row r="1802" spans="1:7" x14ac:dyDescent="0.35">
      <c r="A1802" t="s">
        <v>64</v>
      </c>
      <c r="B1802" t="s">
        <v>31</v>
      </c>
      <c r="C1802" t="s">
        <v>9</v>
      </c>
      <c r="D1802" s="27">
        <v>224</v>
      </c>
      <c r="E1802" s="27">
        <v>69236</v>
      </c>
      <c r="F1802" s="28">
        <v>3.23531110982726</v>
      </c>
      <c r="G1802" s="28">
        <v>0.85972981144668303</v>
      </c>
    </row>
    <row r="1803" spans="1:7" x14ac:dyDescent="0.35">
      <c r="A1803" t="s">
        <v>64</v>
      </c>
      <c r="B1803" t="s">
        <v>31</v>
      </c>
      <c r="C1803" t="s">
        <v>10</v>
      </c>
      <c r="D1803" s="27">
        <v>609</v>
      </c>
      <c r="E1803" s="27">
        <v>17445</v>
      </c>
      <c r="F1803" s="28">
        <v>34.909716251074798</v>
      </c>
      <c r="G1803" s="28">
        <v>9.2766731703264895</v>
      </c>
    </row>
    <row r="1804" spans="1:7" x14ac:dyDescent="0.35">
      <c r="A1804" t="s">
        <v>64</v>
      </c>
      <c r="B1804" t="s">
        <v>31</v>
      </c>
      <c r="C1804" t="s">
        <v>11</v>
      </c>
      <c r="D1804" s="27">
        <v>222</v>
      </c>
      <c r="E1804" s="27">
        <v>30905</v>
      </c>
      <c r="F1804" s="28">
        <v>7.1833036725449002</v>
      </c>
      <c r="G1804" s="28">
        <v>1.9088427982096099</v>
      </c>
    </row>
    <row r="1805" spans="1:7" x14ac:dyDescent="0.35">
      <c r="A1805" t="s">
        <v>64</v>
      </c>
      <c r="B1805" t="s">
        <v>31</v>
      </c>
      <c r="C1805" t="s">
        <v>12</v>
      </c>
      <c r="D1805" s="27">
        <v>857</v>
      </c>
      <c r="E1805" s="27"/>
      <c r="F1805" s="28"/>
      <c r="G1805" s="28"/>
    </row>
    <row r="1806" spans="1:7" x14ac:dyDescent="0.35">
      <c r="A1806" t="s">
        <v>64</v>
      </c>
      <c r="B1806" t="s">
        <v>31</v>
      </c>
      <c r="C1806" t="s">
        <v>13</v>
      </c>
      <c r="D1806" s="27">
        <v>41</v>
      </c>
      <c r="E1806" s="27">
        <v>9027</v>
      </c>
      <c r="F1806" s="28">
        <v>4.5419297662567901</v>
      </c>
      <c r="G1806" s="28">
        <v>1.20694186401026</v>
      </c>
    </row>
    <row r="1807" spans="1:7" x14ac:dyDescent="0.35">
      <c r="A1807" t="s">
        <v>64</v>
      </c>
      <c r="B1807" t="s">
        <v>31</v>
      </c>
      <c r="C1807" t="s">
        <v>14</v>
      </c>
      <c r="D1807" s="27">
        <v>6666</v>
      </c>
      <c r="E1807" s="27">
        <v>1771378</v>
      </c>
      <c r="F1807" s="28">
        <v>3.7631719486185302</v>
      </c>
      <c r="G1807" s="28">
        <v>1</v>
      </c>
    </row>
    <row r="1808" spans="1:7" x14ac:dyDescent="0.35">
      <c r="A1808" t="s">
        <v>64</v>
      </c>
      <c r="B1808" t="s">
        <v>32</v>
      </c>
      <c r="C1808" t="s">
        <v>9</v>
      </c>
      <c r="D1808" s="27">
        <v>508</v>
      </c>
      <c r="E1808" s="27">
        <v>72581</v>
      </c>
      <c r="F1808" s="28">
        <v>6.9990768934018499</v>
      </c>
      <c r="G1808" s="28">
        <v>1.4080186597892299</v>
      </c>
    </row>
    <row r="1809" spans="1:7" x14ac:dyDescent="0.35">
      <c r="A1809" t="s">
        <v>64</v>
      </c>
      <c r="B1809" t="s">
        <v>32</v>
      </c>
      <c r="C1809" t="s">
        <v>10</v>
      </c>
      <c r="D1809" s="27">
        <v>755</v>
      </c>
      <c r="E1809" s="27">
        <v>31401</v>
      </c>
      <c r="F1809" s="28">
        <v>24.043820260501299</v>
      </c>
      <c r="G1809" s="28">
        <v>4.8369446564187397</v>
      </c>
    </row>
    <row r="1810" spans="1:7" x14ac:dyDescent="0.35">
      <c r="A1810" t="s">
        <v>64</v>
      </c>
      <c r="B1810" t="s">
        <v>32</v>
      </c>
      <c r="C1810" t="s">
        <v>11</v>
      </c>
      <c r="D1810" s="27">
        <v>262</v>
      </c>
      <c r="E1810" s="27">
        <v>27497</v>
      </c>
      <c r="F1810" s="28">
        <v>9.5283121795104897</v>
      </c>
      <c r="G1810" s="28">
        <v>1.9168301119388</v>
      </c>
    </row>
    <row r="1811" spans="1:7" x14ac:dyDescent="0.35">
      <c r="A1811" t="s">
        <v>64</v>
      </c>
      <c r="B1811" t="s">
        <v>32</v>
      </c>
      <c r="C1811" t="s">
        <v>12</v>
      </c>
      <c r="D1811" s="27">
        <v>851</v>
      </c>
      <c r="E1811" s="27"/>
      <c r="F1811" s="28"/>
      <c r="G1811" s="28"/>
    </row>
    <row r="1812" spans="1:7" x14ac:dyDescent="0.35">
      <c r="A1812" t="s">
        <v>64</v>
      </c>
      <c r="B1812" t="s">
        <v>32</v>
      </c>
      <c r="C1812" t="s">
        <v>13</v>
      </c>
      <c r="D1812" s="27">
        <v>36</v>
      </c>
      <c r="E1812" s="27">
        <v>7088</v>
      </c>
      <c r="F1812" s="28">
        <v>5.0790067720090297</v>
      </c>
      <c r="G1812" s="28">
        <v>1.0217542137487099</v>
      </c>
    </row>
    <row r="1813" spans="1:7" x14ac:dyDescent="0.35">
      <c r="A1813" t="s">
        <v>64</v>
      </c>
      <c r="B1813" t="s">
        <v>32</v>
      </c>
      <c r="C1813" t="s">
        <v>14</v>
      </c>
      <c r="D1813" s="27">
        <v>4859</v>
      </c>
      <c r="E1813" s="27">
        <v>977495</v>
      </c>
      <c r="F1813" s="28">
        <v>4.9708694162118503</v>
      </c>
      <c r="G1813" s="28">
        <v>1</v>
      </c>
    </row>
    <row r="1814" spans="1:7" x14ac:dyDescent="0.35">
      <c r="A1814" t="s">
        <v>64</v>
      </c>
      <c r="B1814" t="s">
        <v>33</v>
      </c>
      <c r="C1814" t="s">
        <v>9</v>
      </c>
      <c r="D1814" s="27">
        <v>16</v>
      </c>
      <c r="E1814" s="27">
        <v>16110</v>
      </c>
      <c r="F1814" s="28">
        <v>0.99317194289261301</v>
      </c>
      <c r="G1814" s="28">
        <v>1.32614519522176</v>
      </c>
    </row>
    <row r="1815" spans="1:7" x14ac:dyDescent="0.35">
      <c r="A1815" t="s">
        <v>64</v>
      </c>
      <c r="B1815" t="s">
        <v>33</v>
      </c>
      <c r="C1815" t="s">
        <v>10</v>
      </c>
      <c r="D1815" s="27">
        <v>23</v>
      </c>
      <c r="E1815" s="27">
        <v>4499</v>
      </c>
      <c r="F1815" s="28">
        <v>5.1122471660368998</v>
      </c>
      <c r="G1815" s="28">
        <v>6.8261916423860898</v>
      </c>
    </row>
    <row r="1816" spans="1:7" x14ac:dyDescent="0.35">
      <c r="A1816" t="s">
        <v>64</v>
      </c>
      <c r="B1816" t="s">
        <v>33</v>
      </c>
      <c r="C1816" t="s">
        <v>11</v>
      </c>
      <c r="D1816" s="27">
        <v>10</v>
      </c>
      <c r="E1816" s="27">
        <v>8185</v>
      </c>
      <c r="F1816" s="28">
        <v>1.22174709835064</v>
      </c>
      <c r="G1816" s="28">
        <v>1.63135301580808</v>
      </c>
    </row>
    <row r="1817" spans="1:7" x14ac:dyDescent="0.35">
      <c r="A1817" t="s">
        <v>64</v>
      </c>
      <c r="B1817" t="s">
        <v>33</v>
      </c>
      <c r="C1817" t="s">
        <v>12</v>
      </c>
      <c r="D1817" s="27">
        <v>315</v>
      </c>
      <c r="E1817" s="27"/>
      <c r="F1817" s="28"/>
      <c r="G1817" s="28"/>
    </row>
    <row r="1818" spans="1:7" x14ac:dyDescent="0.35">
      <c r="A1818" t="s">
        <v>64</v>
      </c>
      <c r="B1818" t="s">
        <v>33</v>
      </c>
      <c r="C1818" t="s">
        <v>13</v>
      </c>
      <c r="D1818" s="27">
        <v>4</v>
      </c>
      <c r="E1818" s="27">
        <v>3574</v>
      </c>
      <c r="F1818" s="28">
        <v>1.1191941801902601</v>
      </c>
      <c r="G1818" s="28">
        <v>1.49441795572346</v>
      </c>
    </row>
    <row r="1819" spans="1:7" x14ac:dyDescent="0.35">
      <c r="A1819" t="s">
        <v>64</v>
      </c>
      <c r="B1819" t="s">
        <v>33</v>
      </c>
      <c r="C1819" t="s">
        <v>14</v>
      </c>
      <c r="D1819" s="27">
        <v>663</v>
      </c>
      <c r="E1819" s="27">
        <v>885279</v>
      </c>
      <c r="F1819" s="28">
        <v>0.74891644329075902</v>
      </c>
      <c r="G1819" s="28">
        <v>1</v>
      </c>
    </row>
    <row r="1820" spans="1:7" x14ac:dyDescent="0.35">
      <c r="A1820" t="s">
        <v>64</v>
      </c>
      <c r="B1820" t="s">
        <v>34</v>
      </c>
      <c r="C1820" t="s">
        <v>9</v>
      </c>
      <c r="D1820" s="27">
        <v>279</v>
      </c>
      <c r="E1820" s="27">
        <v>61229</v>
      </c>
      <c r="F1820" s="28">
        <v>4.5566643257280104</v>
      </c>
      <c r="G1820" s="28">
        <v>1.4471874081095899</v>
      </c>
    </row>
    <row r="1821" spans="1:7" x14ac:dyDescent="0.35">
      <c r="A1821" t="s">
        <v>64</v>
      </c>
      <c r="B1821" t="s">
        <v>34</v>
      </c>
      <c r="C1821" t="s">
        <v>10</v>
      </c>
      <c r="D1821" s="27">
        <v>740</v>
      </c>
      <c r="E1821" s="27">
        <v>22879</v>
      </c>
      <c r="F1821" s="28">
        <v>32.344070982123299</v>
      </c>
      <c r="G1821" s="28">
        <v>10.2724117701721</v>
      </c>
    </row>
    <row r="1822" spans="1:7" x14ac:dyDescent="0.35">
      <c r="A1822" t="s">
        <v>64</v>
      </c>
      <c r="B1822" t="s">
        <v>34</v>
      </c>
      <c r="C1822" t="s">
        <v>11</v>
      </c>
      <c r="D1822" s="27">
        <v>167</v>
      </c>
      <c r="E1822" s="27">
        <v>27283</v>
      </c>
      <c r="F1822" s="28">
        <v>6.1210277462155904</v>
      </c>
      <c r="G1822" s="28">
        <v>1.9440260782425201</v>
      </c>
    </row>
    <row r="1823" spans="1:7" x14ac:dyDescent="0.35">
      <c r="A1823" t="s">
        <v>64</v>
      </c>
      <c r="B1823" t="s">
        <v>34</v>
      </c>
      <c r="C1823" t="s">
        <v>12</v>
      </c>
      <c r="D1823" s="27">
        <v>1237</v>
      </c>
      <c r="E1823" s="27"/>
      <c r="F1823" s="28"/>
      <c r="G1823" s="28"/>
    </row>
    <row r="1824" spans="1:7" x14ac:dyDescent="0.35">
      <c r="A1824" t="s">
        <v>64</v>
      </c>
      <c r="B1824" t="s">
        <v>34</v>
      </c>
      <c r="C1824" t="s">
        <v>13</v>
      </c>
      <c r="D1824" s="27">
        <v>80</v>
      </c>
      <c r="E1824" s="27">
        <v>8593</v>
      </c>
      <c r="F1824" s="28">
        <v>9.3099034097521205</v>
      </c>
      <c r="G1824" s="28">
        <v>2.9568065633531599</v>
      </c>
    </row>
    <row r="1825" spans="1:7" x14ac:dyDescent="0.35">
      <c r="A1825" t="s">
        <v>64</v>
      </c>
      <c r="B1825" t="s">
        <v>34</v>
      </c>
      <c r="C1825" t="s">
        <v>14</v>
      </c>
      <c r="D1825" s="27">
        <v>5062</v>
      </c>
      <c r="E1825" s="27">
        <v>1607681</v>
      </c>
      <c r="F1825" s="28">
        <v>3.1486345860901501</v>
      </c>
      <c r="G1825" s="28">
        <v>1</v>
      </c>
    </row>
    <row r="1826" spans="1:7" x14ac:dyDescent="0.35">
      <c r="A1826" t="s">
        <v>64</v>
      </c>
      <c r="B1826" t="s">
        <v>35</v>
      </c>
      <c r="C1826" t="s">
        <v>9</v>
      </c>
      <c r="D1826" s="27">
        <v>275</v>
      </c>
      <c r="E1826" s="27">
        <v>114830</v>
      </c>
      <c r="F1826" s="28">
        <v>2.3948445528172102</v>
      </c>
      <c r="G1826" s="28">
        <v>1.17650860784446</v>
      </c>
    </row>
    <row r="1827" spans="1:7" x14ac:dyDescent="0.35">
      <c r="A1827" t="s">
        <v>64</v>
      </c>
      <c r="B1827" t="s">
        <v>35</v>
      </c>
      <c r="C1827" t="s">
        <v>10</v>
      </c>
      <c r="D1827" s="27">
        <v>41</v>
      </c>
      <c r="E1827" s="27">
        <v>5377</v>
      </c>
      <c r="F1827" s="28">
        <v>7.62506974149154</v>
      </c>
      <c r="G1827" s="28">
        <v>3.74594675705612</v>
      </c>
    </row>
    <row r="1828" spans="1:7" x14ac:dyDescent="0.35">
      <c r="A1828" t="s">
        <v>64</v>
      </c>
      <c r="B1828" t="s">
        <v>35</v>
      </c>
      <c r="C1828" t="s">
        <v>11</v>
      </c>
      <c r="D1828" s="27">
        <v>67</v>
      </c>
      <c r="E1828" s="27">
        <v>16300</v>
      </c>
      <c r="F1828" s="28">
        <v>4.1104294478527601</v>
      </c>
      <c r="G1828" s="28">
        <v>2.0193192170436598</v>
      </c>
    </row>
    <row r="1829" spans="1:7" x14ac:dyDescent="0.35">
      <c r="A1829" t="s">
        <v>64</v>
      </c>
      <c r="B1829" t="s">
        <v>35</v>
      </c>
      <c r="C1829" t="s">
        <v>12</v>
      </c>
      <c r="D1829" s="27">
        <v>202</v>
      </c>
      <c r="E1829" s="27"/>
      <c r="F1829" s="28"/>
      <c r="G1829" s="28"/>
    </row>
    <row r="1830" spans="1:7" x14ac:dyDescent="0.35">
      <c r="A1830" t="s">
        <v>64</v>
      </c>
      <c r="B1830" t="s">
        <v>35</v>
      </c>
      <c r="C1830" t="s">
        <v>13</v>
      </c>
      <c r="D1830" s="27">
        <v>4</v>
      </c>
      <c r="E1830" s="27">
        <v>4351</v>
      </c>
      <c r="F1830" s="28">
        <v>0.91932888991036499</v>
      </c>
      <c r="G1830" s="28">
        <v>0.45163614112126099</v>
      </c>
    </row>
    <row r="1831" spans="1:7" x14ac:dyDescent="0.35">
      <c r="A1831" t="s">
        <v>64</v>
      </c>
      <c r="B1831" t="s">
        <v>35</v>
      </c>
      <c r="C1831" t="s">
        <v>14</v>
      </c>
      <c r="D1831" s="27">
        <v>2687</v>
      </c>
      <c r="E1831" s="27">
        <v>1320035</v>
      </c>
      <c r="F1831" s="28">
        <v>2.0355520876340401</v>
      </c>
      <c r="G1831" s="28">
        <v>1</v>
      </c>
    </row>
    <row r="1832" spans="1:7" x14ac:dyDescent="0.35">
      <c r="A1832" t="s">
        <v>64</v>
      </c>
      <c r="B1832" t="s">
        <v>36</v>
      </c>
      <c r="C1832" t="s">
        <v>9</v>
      </c>
      <c r="D1832" s="27">
        <v>135</v>
      </c>
      <c r="E1832" s="27">
        <v>163612</v>
      </c>
      <c r="F1832" s="28">
        <v>0.82512285162457499</v>
      </c>
      <c r="G1832" s="28">
        <v>0.63841299634561599</v>
      </c>
    </row>
    <row r="1833" spans="1:7" x14ac:dyDescent="0.35">
      <c r="A1833" t="s">
        <v>64</v>
      </c>
      <c r="B1833" t="s">
        <v>36</v>
      </c>
      <c r="C1833" t="s">
        <v>10</v>
      </c>
      <c r="D1833" s="27">
        <v>123</v>
      </c>
      <c r="E1833" s="27">
        <v>24623</v>
      </c>
      <c r="F1833" s="28">
        <v>4.9953295699143103</v>
      </c>
      <c r="G1833" s="28">
        <v>3.8649799992618101</v>
      </c>
    </row>
    <row r="1834" spans="1:7" x14ac:dyDescent="0.35">
      <c r="A1834" t="s">
        <v>64</v>
      </c>
      <c r="B1834" t="s">
        <v>36</v>
      </c>
      <c r="C1834" t="s">
        <v>11</v>
      </c>
      <c r="D1834" s="27">
        <v>47</v>
      </c>
      <c r="E1834" s="27">
        <v>20520</v>
      </c>
      <c r="F1834" s="28">
        <v>2.2904483430799201</v>
      </c>
      <c r="G1834" s="28">
        <v>1.7721627595230101</v>
      </c>
    </row>
    <row r="1835" spans="1:7" x14ac:dyDescent="0.35">
      <c r="A1835" t="s">
        <v>64</v>
      </c>
      <c r="B1835" t="s">
        <v>36</v>
      </c>
      <c r="C1835" t="s">
        <v>12</v>
      </c>
      <c r="D1835" s="27">
        <v>150</v>
      </c>
      <c r="E1835" s="27"/>
      <c r="F1835" s="28"/>
      <c r="G1835" s="28"/>
    </row>
    <row r="1836" spans="1:7" x14ac:dyDescent="0.35">
      <c r="A1836" t="s">
        <v>64</v>
      </c>
      <c r="B1836" t="s">
        <v>36</v>
      </c>
      <c r="C1836" t="s">
        <v>13</v>
      </c>
      <c r="D1836" s="27">
        <v>6</v>
      </c>
      <c r="E1836" s="27">
        <v>11238</v>
      </c>
      <c r="F1836" s="28">
        <v>0.53390282968499703</v>
      </c>
      <c r="G1836" s="28">
        <v>0.41309061382254197</v>
      </c>
    </row>
    <row r="1837" spans="1:7" x14ac:dyDescent="0.35">
      <c r="A1837" t="s">
        <v>64</v>
      </c>
      <c r="B1837" t="s">
        <v>36</v>
      </c>
      <c r="C1837" t="s">
        <v>14</v>
      </c>
      <c r="D1837" s="27">
        <v>1031</v>
      </c>
      <c r="E1837" s="27">
        <v>797704</v>
      </c>
      <c r="F1837" s="28">
        <v>1.29245935835849</v>
      </c>
      <c r="G1837" s="28">
        <v>1</v>
      </c>
    </row>
    <row r="1838" spans="1:7" x14ac:dyDescent="0.35">
      <c r="A1838" t="s">
        <v>64</v>
      </c>
      <c r="B1838" t="s">
        <v>37</v>
      </c>
      <c r="C1838" t="s">
        <v>9</v>
      </c>
      <c r="D1838" s="27">
        <v>14</v>
      </c>
      <c r="E1838" s="27">
        <v>7316</v>
      </c>
      <c r="F1838" s="28">
        <v>1.91361399671952</v>
      </c>
      <c r="G1838" s="28">
        <v>0.63436531694012199</v>
      </c>
    </row>
    <row r="1839" spans="1:7" x14ac:dyDescent="0.35">
      <c r="A1839" t="s">
        <v>64</v>
      </c>
      <c r="B1839" t="s">
        <v>37</v>
      </c>
      <c r="C1839" t="s">
        <v>10</v>
      </c>
      <c r="D1839" s="27">
        <v>37</v>
      </c>
      <c r="E1839" s="27">
        <v>2561</v>
      </c>
      <c r="F1839" s="28">
        <v>14.4474814525576</v>
      </c>
      <c r="G1839" s="28">
        <v>4.7893572927192398</v>
      </c>
    </row>
    <row r="1840" spans="1:7" x14ac:dyDescent="0.35">
      <c r="A1840" t="s">
        <v>64</v>
      </c>
      <c r="B1840" t="s">
        <v>37</v>
      </c>
      <c r="C1840" t="s">
        <v>11</v>
      </c>
      <c r="D1840" s="27">
        <v>21</v>
      </c>
      <c r="E1840" s="27">
        <v>6190</v>
      </c>
      <c r="F1840" s="28">
        <v>3.3925686591276301</v>
      </c>
      <c r="G1840" s="28">
        <v>1.12464054735071</v>
      </c>
    </row>
    <row r="1841" spans="1:7" x14ac:dyDescent="0.35">
      <c r="A1841" t="s">
        <v>64</v>
      </c>
      <c r="B1841" t="s">
        <v>37</v>
      </c>
      <c r="C1841" t="s">
        <v>12</v>
      </c>
      <c r="D1841" s="27">
        <v>411</v>
      </c>
      <c r="E1841" s="27"/>
      <c r="F1841" s="28"/>
      <c r="G1841" s="28"/>
    </row>
    <row r="1842" spans="1:7" x14ac:dyDescent="0.35">
      <c r="A1842" t="s">
        <v>64</v>
      </c>
      <c r="B1842" t="s">
        <v>37</v>
      </c>
      <c r="C1842" t="s">
        <v>13</v>
      </c>
      <c r="D1842" s="27">
        <v>13</v>
      </c>
      <c r="E1842" s="27">
        <v>1102</v>
      </c>
      <c r="F1842" s="28">
        <v>11.7967332123412</v>
      </c>
      <c r="G1842" s="28">
        <v>3.9106310969368101</v>
      </c>
    </row>
    <row r="1843" spans="1:7" x14ac:dyDescent="0.35">
      <c r="A1843" t="s">
        <v>64</v>
      </c>
      <c r="B1843" t="s">
        <v>37</v>
      </c>
      <c r="C1843" t="s">
        <v>14</v>
      </c>
      <c r="D1843" s="27">
        <v>2101</v>
      </c>
      <c r="E1843" s="27">
        <v>696484</v>
      </c>
      <c r="F1843" s="28">
        <v>3.0165804239580498</v>
      </c>
      <c r="G1843" s="28">
        <v>1</v>
      </c>
    </row>
    <row r="1844" spans="1:7" x14ac:dyDescent="0.35">
      <c r="A1844" t="s">
        <v>64</v>
      </c>
      <c r="B1844" t="s">
        <v>38</v>
      </c>
      <c r="C1844" t="s">
        <v>9</v>
      </c>
      <c r="D1844" s="27">
        <v>208</v>
      </c>
      <c r="E1844" s="27">
        <v>940</v>
      </c>
      <c r="F1844" s="28">
        <v>221.276595744681</v>
      </c>
      <c r="G1844" s="28">
        <v>1.91806125369717</v>
      </c>
    </row>
    <row r="1845" spans="1:7" x14ac:dyDescent="0.35">
      <c r="A1845" t="s">
        <v>64</v>
      </c>
      <c r="B1845" t="s">
        <v>38</v>
      </c>
      <c r="C1845" t="s">
        <v>10</v>
      </c>
      <c r="D1845" s="27">
        <v>183</v>
      </c>
      <c r="E1845" s="27">
        <v>193</v>
      </c>
      <c r="F1845" s="28">
        <v>948.18652849740897</v>
      </c>
      <c r="G1845" s="28">
        <v>8.2190338994865098</v>
      </c>
    </row>
    <row r="1846" spans="1:7" x14ac:dyDescent="0.35">
      <c r="A1846" t="s">
        <v>64</v>
      </c>
      <c r="B1846" t="s">
        <v>38</v>
      </c>
      <c r="C1846" t="s">
        <v>11</v>
      </c>
      <c r="D1846" s="27">
        <v>55</v>
      </c>
      <c r="E1846" s="27">
        <v>289</v>
      </c>
      <c r="F1846" s="28">
        <v>190.311418685121</v>
      </c>
      <c r="G1846" s="28">
        <v>1.6496501000822399</v>
      </c>
    </row>
    <row r="1847" spans="1:7" x14ac:dyDescent="0.35">
      <c r="A1847" t="s">
        <v>64</v>
      </c>
      <c r="B1847" t="s">
        <v>38</v>
      </c>
      <c r="C1847" t="s">
        <v>12</v>
      </c>
      <c r="D1847" s="27">
        <v>189</v>
      </c>
      <c r="E1847" s="27"/>
      <c r="F1847" s="28"/>
      <c r="G1847" s="28"/>
    </row>
    <row r="1848" spans="1:7" x14ac:dyDescent="0.35">
      <c r="A1848" t="s">
        <v>64</v>
      </c>
      <c r="B1848" t="s">
        <v>38</v>
      </c>
      <c r="C1848" t="s">
        <v>13</v>
      </c>
      <c r="D1848" s="27">
        <v>7</v>
      </c>
      <c r="E1848" s="27">
        <v>154</v>
      </c>
      <c r="F1848" s="28">
        <v>45.454545454545503</v>
      </c>
      <c r="G1848" s="28">
        <v>0.39400733795352599</v>
      </c>
    </row>
    <row r="1849" spans="1:7" x14ac:dyDescent="0.35">
      <c r="A1849" t="s">
        <v>64</v>
      </c>
      <c r="B1849" t="s">
        <v>38</v>
      </c>
      <c r="C1849" t="s">
        <v>14</v>
      </c>
      <c r="D1849" s="27">
        <v>669</v>
      </c>
      <c r="E1849" s="27">
        <v>5799</v>
      </c>
      <c r="F1849" s="28">
        <v>115.364718054837</v>
      </c>
      <c r="G1849" s="28">
        <v>1</v>
      </c>
    </row>
    <row r="1850" spans="1:7" x14ac:dyDescent="0.35">
      <c r="A1850" t="s">
        <v>64</v>
      </c>
      <c r="B1850" t="s">
        <v>39</v>
      </c>
      <c r="C1850" t="s">
        <v>9</v>
      </c>
      <c r="D1850" s="27">
        <v>91</v>
      </c>
      <c r="E1850" s="27">
        <v>30405</v>
      </c>
      <c r="F1850" s="28">
        <v>2.9929287946061498</v>
      </c>
      <c r="G1850" s="28">
        <v>0.62566927200284905</v>
      </c>
    </row>
    <row r="1851" spans="1:7" x14ac:dyDescent="0.35">
      <c r="A1851" t="s">
        <v>64</v>
      </c>
      <c r="B1851" t="s">
        <v>39</v>
      </c>
      <c r="C1851" t="s">
        <v>10</v>
      </c>
      <c r="D1851" s="27">
        <v>198</v>
      </c>
      <c r="E1851" s="27">
        <v>14552</v>
      </c>
      <c r="F1851" s="28">
        <v>13.606377130291399</v>
      </c>
      <c r="G1851" s="28">
        <v>2.8444018077035098</v>
      </c>
    </row>
    <row r="1852" spans="1:7" x14ac:dyDescent="0.35">
      <c r="A1852" t="s">
        <v>64</v>
      </c>
      <c r="B1852" t="s">
        <v>39</v>
      </c>
      <c r="C1852" t="s">
        <v>11</v>
      </c>
      <c r="D1852" s="27">
        <v>88</v>
      </c>
      <c r="E1852" s="27">
        <v>20954</v>
      </c>
      <c r="F1852" s="28">
        <v>4.1996754796220301</v>
      </c>
      <c r="G1852" s="28">
        <v>0.87793866152739797</v>
      </c>
    </row>
    <row r="1853" spans="1:7" x14ac:dyDescent="0.35">
      <c r="A1853" t="s">
        <v>64</v>
      </c>
      <c r="B1853" t="s">
        <v>39</v>
      </c>
      <c r="C1853" t="s">
        <v>12</v>
      </c>
      <c r="D1853" s="27">
        <v>1287</v>
      </c>
      <c r="E1853" s="27"/>
      <c r="F1853" s="28"/>
      <c r="G1853" s="28"/>
    </row>
    <row r="1854" spans="1:7" x14ac:dyDescent="0.35">
      <c r="A1854" t="s">
        <v>64</v>
      </c>
      <c r="B1854" t="s">
        <v>39</v>
      </c>
      <c r="C1854" t="s">
        <v>13</v>
      </c>
      <c r="D1854" s="27">
        <v>29</v>
      </c>
      <c r="E1854" s="27">
        <v>9975</v>
      </c>
      <c r="F1854" s="28">
        <v>2.9072681704260699</v>
      </c>
      <c r="G1854" s="28">
        <v>0.60776198985612695</v>
      </c>
    </row>
    <row r="1855" spans="1:7" x14ac:dyDescent="0.35">
      <c r="A1855" t="s">
        <v>64</v>
      </c>
      <c r="B1855" t="s">
        <v>39</v>
      </c>
      <c r="C1855" t="s">
        <v>14</v>
      </c>
      <c r="D1855" s="27">
        <v>6244</v>
      </c>
      <c r="E1855" s="27">
        <v>1305303</v>
      </c>
      <c r="F1855" s="28">
        <v>4.7835636629962499</v>
      </c>
      <c r="G1855" s="28">
        <v>1</v>
      </c>
    </row>
    <row r="1856" spans="1:7" x14ac:dyDescent="0.35">
      <c r="A1856" t="s">
        <v>64</v>
      </c>
      <c r="B1856" t="s">
        <v>40</v>
      </c>
      <c r="C1856" t="s">
        <v>9</v>
      </c>
      <c r="D1856" s="27">
        <v>17932</v>
      </c>
      <c r="E1856" s="27">
        <v>1510606</v>
      </c>
      <c r="F1856" s="28">
        <v>11.8707326728479</v>
      </c>
      <c r="G1856" s="28">
        <v>1.1325827413691101</v>
      </c>
    </row>
    <row r="1857" spans="1:7" x14ac:dyDescent="0.35">
      <c r="A1857" t="s">
        <v>64</v>
      </c>
      <c r="B1857" t="s">
        <v>40</v>
      </c>
      <c r="C1857" t="s">
        <v>10</v>
      </c>
      <c r="D1857" s="27">
        <v>43503</v>
      </c>
      <c r="E1857" s="27">
        <v>1088447</v>
      </c>
      <c r="F1857" s="28">
        <v>39.967954342287698</v>
      </c>
      <c r="G1857" s="28">
        <v>3.8133295175152502</v>
      </c>
    </row>
    <row r="1858" spans="1:7" x14ac:dyDescent="0.35">
      <c r="A1858" t="s">
        <v>64</v>
      </c>
      <c r="B1858" t="s">
        <v>40</v>
      </c>
      <c r="C1858" t="s">
        <v>11</v>
      </c>
      <c r="D1858" s="27">
        <v>5727</v>
      </c>
      <c r="E1858" s="27">
        <v>404990</v>
      </c>
      <c r="F1858" s="28">
        <v>14.1410899034544</v>
      </c>
      <c r="G1858" s="28">
        <v>1.3491967859267</v>
      </c>
    </row>
    <row r="1859" spans="1:7" x14ac:dyDescent="0.35">
      <c r="A1859" t="s">
        <v>64</v>
      </c>
      <c r="B1859" t="s">
        <v>40</v>
      </c>
      <c r="C1859" t="s">
        <v>12</v>
      </c>
      <c r="D1859" s="27">
        <v>14443</v>
      </c>
      <c r="E1859" s="27"/>
      <c r="F1859" s="28"/>
      <c r="G1859" s="28"/>
    </row>
    <row r="1860" spans="1:7" x14ac:dyDescent="0.35">
      <c r="A1860" t="s">
        <v>64</v>
      </c>
      <c r="B1860" t="s">
        <v>40</v>
      </c>
      <c r="C1860" t="s">
        <v>13</v>
      </c>
      <c r="D1860" s="27">
        <v>3280</v>
      </c>
      <c r="E1860" s="27">
        <v>280887</v>
      </c>
      <c r="F1860" s="28">
        <v>11.677293715978299</v>
      </c>
      <c r="G1860" s="28">
        <v>1.11412679344266</v>
      </c>
    </row>
    <row r="1861" spans="1:7" x14ac:dyDescent="0.35">
      <c r="A1861" t="s">
        <v>64</v>
      </c>
      <c r="B1861" t="s">
        <v>40</v>
      </c>
      <c r="C1861" t="s">
        <v>14</v>
      </c>
      <c r="D1861" s="27">
        <v>51165</v>
      </c>
      <c r="E1861" s="27">
        <v>4881636</v>
      </c>
      <c r="F1861" s="28">
        <v>10.481117395889401</v>
      </c>
      <c r="G1861" s="28">
        <v>1</v>
      </c>
    </row>
    <row r="1862" spans="1:7" x14ac:dyDescent="0.35">
      <c r="A1862" t="s">
        <v>64</v>
      </c>
      <c r="B1862" t="s">
        <v>41</v>
      </c>
      <c r="C1862" t="s">
        <v>9</v>
      </c>
      <c r="D1862" s="27">
        <v>52</v>
      </c>
      <c r="E1862" s="27">
        <v>13017</v>
      </c>
      <c r="F1862" s="28">
        <v>3.99477606207267</v>
      </c>
      <c r="G1862" s="28">
        <v>1.0011339241420401</v>
      </c>
    </row>
    <row r="1863" spans="1:7" x14ac:dyDescent="0.35">
      <c r="A1863" t="s">
        <v>64</v>
      </c>
      <c r="B1863" t="s">
        <v>41</v>
      </c>
      <c r="C1863" t="s">
        <v>10</v>
      </c>
      <c r="D1863" s="27">
        <v>222</v>
      </c>
      <c r="E1863" s="27">
        <v>4609</v>
      </c>
      <c r="F1863" s="28">
        <v>48.166630505532702</v>
      </c>
      <c r="G1863" s="28">
        <v>12.0710765913832</v>
      </c>
    </row>
    <row r="1864" spans="1:7" x14ac:dyDescent="0.35">
      <c r="A1864" t="s">
        <v>64</v>
      </c>
      <c r="B1864" t="s">
        <v>41</v>
      </c>
      <c r="C1864" t="s">
        <v>11</v>
      </c>
      <c r="D1864" s="27">
        <v>98</v>
      </c>
      <c r="E1864" s="27">
        <v>10027</v>
      </c>
      <c r="F1864" s="28">
        <v>9.7736112496260095</v>
      </c>
      <c r="G1864" s="28">
        <v>2.4493722880426199</v>
      </c>
    </row>
    <row r="1865" spans="1:7" x14ac:dyDescent="0.35">
      <c r="A1865" t="s">
        <v>64</v>
      </c>
      <c r="B1865" t="s">
        <v>41</v>
      </c>
      <c r="C1865" t="s">
        <v>12</v>
      </c>
      <c r="D1865" s="27">
        <v>142</v>
      </c>
      <c r="E1865" s="27"/>
      <c r="F1865" s="28"/>
      <c r="G1865" s="28"/>
    </row>
    <row r="1866" spans="1:7" x14ac:dyDescent="0.35">
      <c r="A1866" t="s">
        <v>64</v>
      </c>
      <c r="B1866" t="s">
        <v>41</v>
      </c>
      <c r="C1866" t="s">
        <v>13</v>
      </c>
      <c r="D1866" s="27">
        <v>6</v>
      </c>
      <c r="E1866" s="27">
        <v>2217</v>
      </c>
      <c r="F1866" s="28">
        <v>2.7063599458728</v>
      </c>
      <c r="G1866" s="28">
        <v>0.67824296297267095</v>
      </c>
    </row>
    <row r="1867" spans="1:7" x14ac:dyDescent="0.35">
      <c r="A1867" t="s">
        <v>64</v>
      </c>
      <c r="B1867" t="s">
        <v>41</v>
      </c>
      <c r="C1867" t="s">
        <v>14</v>
      </c>
      <c r="D1867" s="27">
        <v>3304</v>
      </c>
      <c r="E1867" s="27">
        <v>828018</v>
      </c>
      <c r="F1867" s="28">
        <v>3.99025141965513</v>
      </c>
      <c r="G1867" s="28">
        <v>1</v>
      </c>
    </row>
    <row r="1868" spans="1:7" x14ac:dyDescent="0.35">
      <c r="A1868" t="s">
        <v>64</v>
      </c>
      <c r="B1868" t="s">
        <v>42</v>
      </c>
      <c r="C1868" t="s">
        <v>9</v>
      </c>
      <c r="D1868" s="27">
        <v>17</v>
      </c>
      <c r="E1868" s="27">
        <v>8865</v>
      </c>
      <c r="F1868" s="28">
        <v>1.9176536943034399</v>
      </c>
      <c r="G1868" s="28">
        <v>0.81455225040157997</v>
      </c>
    </row>
    <row r="1869" spans="1:7" x14ac:dyDescent="0.35">
      <c r="A1869" t="s">
        <v>64</v>
      </c>
      <c r="B1869" t="s">
        <v>42</v>
      </c>
      <c r="C1869" t="s">
        <v>10</v>
      </c>
      <c r="D1869" s="27">
        <v>11</v>
      </c>
      <c r="E1869" s="27">
        <v>1497</v>
      </c>
      <c r="F1869" s="28">
        <v>7.3480293921175699</v>
      </c>
      <c r="G1869" s="28">
        <v>3.1211860072266102</v>
      </c>
    </row>
    <row r="1870" spans="1:7" x14ac:dyDescent="0.35">
      <c r="A1870" t="s">
        <v>64</v>
      </c>
      <c r="B1870" t="s">
        <v>42</v>
      </c>
      <c r="C1870" t="s">
        <v>11</v>
      </c>
      <c r="D1870" s="27">
        <v>13</v>
      </c>
      <c r="E1870" s="27">
        <v>4950</v>
      </c>
      <c r="F1870" s="28">
        <v>2.6262626262626299</v>
      </c>
      <c r="G1870" s="28">
        <v>1.11554455255532</v>
      </c>
    </row>
    <row r="1871" spans="1:7" x14ac:dyDescent="0.35">
      <c r="A1871" t="s">
        <v>64</v>
      </c>
      <c r="B1871" t="s">
        <v>42</v>
      </c>
      <c r="C1871" t="s">
        <v>12</v>
      </c>
      <c r="D1871" s="27">
        <v>82</v>
      </c>
      <c r="E1871" s="27"/>
      <c r="F1871" s="28"/>
      <c r="G1871" s="28"/>
    </row>
    <row r="1872" spans="1:7" x14ac:dyDescent="0.35">
      <c r="A1872" t="s">
        <v>64</v>
      </c>
      <c r="B1872" t="s">
        <v>42</v>
      </c>
      <c r="C1872" t="s">
        <v>13</v>
      </c>
      <c r="D1872" s="27">
        <v>2</v>
      </c>
      <c r="E1872" s="27">
        <v>1921</v>
      </c>
      <c r="F1872" s="28">
        <v>1.04112441436752</v>
      </c>
      <c r="G1872" s="28">
        <v>0.44223325472701103</v>
      </c>
    </row>
    <row r="1873" spans="1:7" x14ac:dyDescent="0.35">
      <c r="A1873" t="s">
        <v>64</v>
      </c>
      <c r="B1873" t="s">
        <v>42</v>
      </c>
      <c r="C1873" t="s">
        <v>14</v>
      </c>
      <c r="D1873" s="27">
        <v>1579</v>
      </c>
      <c r="E1873" s="27">
        <v>670704</v>
      </c>
      <c r="F1873" s="28">
        <v>2.3542427061714299</v>
      </c>
      <c r="G1873" s="28">
        <v>1</v>
      </c>
    </row>
    <row r="1874" spans="1:7" x14ac:dyDescent="0.35">
      <c r="A1874" t="s">
        <v>64</v>
      </c>
      <c r="B1874" t="s">
        <v>43</v>
      </c>
      <c r="C1874" t="s">
        <v>9</v>
      </c>
      <c r="D1874" s="27">
        <v>89</v>
      </c>
      <c r="E1874" s="27">
        <v>14096</v>
      </c>
      <c r="F1874" s="28">
        <v>6.3138479001135099</v>
      </c>
      <c r="G1874" s="28">
        <v>2.1245186736022399</v>
      </c>
    </row>
    <row r="1875" spans="1:7" x14ac:dyDescent="0.35">
      <c r="A1875" t="s">
        <v>64</v>
      </c>
      <c r="B1875" t="s">
        <v>43</v>
      </c>
      <c r="C1875" t="s">
        <v>10</v>
      </c>
      <c r="D1875" s="27">
        <v>41</v>
      </c>
      <c r="E1875" s="27">
        <v>3618</v>
      </c>
      <c r="F1875" s="28">
        <v>11.3322277501382</v>
      </c>
      <c r="G1875" s="28">
        <v>3.8131310493319299</v>
      </c>
    </row>
    <row r="1876" spans="1:7" x14ac:dyDescent="0.35">
      <c r="A1876" t="s">
        <v>64</v>
      </c>
      <c r="B1876" t="s">
        <v>43</v>
      </c>
      <c r="C1876" t="s">
        <v>11</v>
      </c>
      <c r="D1876" s="27">
        <v>37</v>
      </c>
      <c r="E1876" s="27">
        <v>7456</v>
      </c>
      <c r="F1876" s="28">
        <v>4.9624463519313302</v>
      </c>
      <c r="G1876" s="28">
        <v>1.6697915610602301</v>
      </c>
    </row>
    <row r="1877" spans="1:7" x14ac:dyDescent="0.35">
      <c r="A1877" t="s">
        <v>64</v>
      </c>
      <c r="B1877" t="s">
        <v>43</v>
      </c>
      <c r="C1877" t="s">
        <v>12</v>
      </c>
      <c r="D1877" s="27">
        <v>173</v>
      </c>
      <c r="E1877" s="27"/>
      <c r="F1877" s="28"/>
      <c r="G1877" s="28"/>
    </row>
    <row r="1878" spans="1:7" x14ac:dyDescent="0.35">
      <c r="A1878" t="s">
        <v>64</v>
      </c>
      <c r="B1878" t="s">
        <v>43</v>
      </c>
      <c r="C1878" t="s">
        <v>13</v>
      </c>
      <c r="D1878" s="27">
        <v>12</v>
      </c>
      <c r="E1878" s="27">
        <v>2051</v>
      </c>
      <c r="F1878" s="28">
        <v>5.85080448561677</v>
      </c>
      <c r="G1878" s="28">
        <v>1.96871124897784</v>
      </c>
    </row>
    <row r="1879" spans="1:7" x14ac:dyDescent="0.35">
      <c r="A1879" t="s">
        <v>64</v>
      </c>
      <c r="B1879" t="s">
        <v>43</v>
      </c>
      <c r="C1879" t="s">
        <v>14</v>
      </c>
      <c r="D1879" s="27">
        <v>2286</v>
      </c>
      <c r="E1879" s="27">
        <v>769206</v>
      </c>
      <c r="F1879" s="28">
        <v>2.97189569504138</v>
      </c>
      <c r="G1879" s="28">
        <v>1</v>
      </c>
    </row>
    <row r="1880" spans="1:7" x14ac:dyDescent="0.35">
      <c r="A1880" t="s">
        <v>64</v>
      </c>
      <c r="B1880" t="s">
        <v>44</v>
      </c>
      <c r="C1880" t="s">
        <v>9</v>
      </c>
      <c r="D1880" s="27">
        <v>58</v>
      </c>
      <c r="E1880" s="27">
        <v>25427</v>
      </c>
      <c r="F1880" s="28">
        <v>2.2810398395406501</v>
      </c>
      <c r="G1880" s="28">
        <v>1.7287331656739999</v>
      </c>
    </row>
    <row r="1881" spans="1:7" x14ac:dyDescent="0.35">
      <c r="A1881" t="s">
        <v>64</v>
      </c>
      <c r="B1881" t="s">
        <v>44</v>
      </c>
      <c r="C1881" t="s">
        <v>10</v>
      </c>
      <c r="D1881" s="27">
        <v>192</v>
      </c>
      <c r="E1881" s="27">
        <v>16923</v>
      </c>
      <c r="F1881" s="28">
        <v>11.3455061159369</v>
      </c>
      <c r="G1881" s="28">
        <v>8.5984261931729495</v>
      </c>
    </row>
    <row r="1882" spans="1:7" x14ac:dyDescent="0.35">
      <c r="A1882" t="s">
        <v>64</v>
      </c>
      <c r="B1882" t="s">
        <v>44</v>
      </c>
      <c r="C1882" t="s">
        <v>11</v>
      </c>
      <c r="D1882" s="27">
        <v>48</v>
      </c>
      <c r="E1882" s="27">
        <v>14182</v>
      </c>
      <c r="F1882" s="28">
        <v>3.3845719926667601</v>
      </c>
      <c r="G1882" s="28">
        <v>2.56506780544116</v>
      </c>
    </row>
    <row r="1883" spans="1:7" x14ac:dyDescent="0.35">
      <c r="A1883" t="s">
        <v>64</v>
      </c>
      <c r="B1883" t="s">
        <v>44</v>
      </c>
      <c r="C1883" t="s">
        <v>12</v>
      </c>
      <c r="D1883" s="27">
        <v>149</v>
      </c>
      <c r="E1883" s="27"/>
      <c r="F1883" s="28"/>
      <c r="G1883" s="28"/>
    </row>
    <row r="1884" spans="1:7" x14ac:dyDescent="0.35">
      <c r="A1884" t="s">
        <v>64</v>
      </c>
      <c r="B1884" t="s">
        <v>44</v>
      </c>
      <c r="C1884" t="s">
        <v>13</v>
      </c>
      <c r="D1884" s="27">
        <v>3</v>
      </c>
      <c r="E1884" s="27">
        <v>2598</v>
      </c>
      <c r="F1884" s="28">
        <v>1.1547344110854501</v>
      </c>
      <c r="G1884" s="28">
        <v>0.87513932873283495</v>
      </c>
    </row>
    <row r="1885" spans="1:7" x14ac:dyDescent="0.35">
      <c r="A1885" t="s">
        <v>64</v>
      </c>
      <c r="B1885" t="s">
        <v>44</v>
      </c>
      <c r="C1885" t="s">
        <v>14</v>
      </c>
      <c r="D1885" s="27">
        <v>835</v>
      </c>
      <c r="E1885" s="27">
        <v>632822</v>
      </c>
      <c r="F1885" s="28">
        <v>1.3194863642540899</v>
      </c>
      <c r="G1885" s="28">
        <v>1</v>
      </c>
    </row>
    <row r="1886" spans="1:7" x14ac:dyDescent="0.35">
      <c r="A1886" t="s">
        <v>64</v>
      </c>
      <c r="B1886" t="s">
        <v>45</v>
      </c>
      <c r="C1886" t="s">
        <v>9</v>
      </c>
      <c r="D1886" s="27">
        <v>131</v>
      </c>
      <c r="E1886" s="27">
        <v>47965</v>
      </c>
      <c r="F1886" s="28">
        <v>2.7311581361409401</v>
      </c>
      <c r="G1886" s="28">
        <v>1.06592667788701</v>
      </c>
    </row>
    <row r="1887" spans="1:7" x14ac:dyDescent="0.35">
      <c r="A1887" t="s">
        <v>64</v>
      </c>
      <c r="B1887" t="s">
        <v>45</v>
      </c>
      <c r="C1887" t="s">
        <v>10</v>
      </c>
      <c r="D1887" s="27">
        <v>82</v>
      </c>
      <c r="E1887" s="27">
        <v>9006</v>
      </c>
      <c r="F1887" s="28">
        <v>9.1050410837219609</v>
      </c>
      <c r="G1887" s="28">
        <v>3.5535497069788402</v>
      </c>
    </row>
    <row r="1888" spans="1:7" x14ac:dyDescent="0.35">
      <c r="A1888" t="s">
        <v>64</v>
      </c>
      <c r="B1888" t="s">
        <v>45</v>
      </c>
      <c r="C1888" t="s">
        <v>11</v>
      </c>
      <c r="D1888" s="27">
        <v>31</v>
      </c>
      <c r="E1888" s="27">
        <v>12447</v>
      </c>
      <c r="F1888" s="28">
        <v>2.4905599742909899</v>
      </c>
      <c r="G1888" s="28">
        <v>0.97202512163043897</v>
      </c>
    </row>
    <row r="1889" spans="1:7" x14ac:dyDescent="0.35">
      <c r="A1889" t="s">
        <v>64</v>
      </c>
      <c r="B1889" t="s">
        <v>45</v>
      </c>
      <c r="C1889" t="s">
        <v>12</v>
      </c>
      <c r="D1889" s="27">
        <v>23</v>
      </c>
      <c r="E1889" s="27"/>
      <c r="F1889" s="28"/>
      <c r="G1889" s="28"/>
    </row>
    <row r="1890" spans="1:7" x14ac:dyDescent="0.35">
      <c r="A1890" t="s">
        <v>64</v>
      </c>
      <c r="B1890" t="s">
        <v>45</v>
      </c>
      <c r="C1890" t="s">
        <v>13</v>
      </c>
      <c r="D1890" s="27">
        <v>8</v>
      </c>
      <c r="E1890" s="27">
        <v>7688</v>
      </c>
      <c r="F1890" s="28">
        <v>1.04058272632674</v>
      </c>
      <c r="G1890" s="28">
        <v>0.40612254334980602</v>
      </c>
    </row>
    <row r="1891" spans="1:7" x14ac:dyDescent="0.35">
      <c r="A1891" t="s">
        <v>64</v>
      </c>
      <c r="B1891" t="s">
        <v>45</v>
      </c>
      <c r="C1891" t="s">
        <v>14</v>
      </c>
      <c r="D1891" s="27">
        <v>3443</v>
      </c>
      <c r="E1891" s="27">
        <v>1343747</v>
      </c>
      <c r="F1891" s="28">
        <v>2.5622382784854598</v>
      </c>
      <c r="G1891" s="28">
        <v>1</v>
      </c>
    </row>
    <row r="1892" spans="1:7" x14ac:dyDescent="0.35">
      <c r="A1892" t="s">
        <v>64</v>
      </c>
      <c r="B1892" t="s">
        <v>46</v>
      </c>
      <c r="C1892" t="s">
        <v>9</v>
      </c>
      <c r="D1892" s="27">
        <v>117</v>
      </c>
      <c r="E1892" s="27">
        <v>57178</v>
      </c>
      <c r="F1892" s="28">
        <v>2.04624156143971</v>
      </c>
      <c r="G1892" s="28">
        <v>1.8419992943893799</v>
      </c>
    </row>
    <row r="1893" spans="1:7" x14ac:dyDescent="0.35">
      <c r="A1893" t="s">
        <v>64</v>
      </c>
      <c r="B1893" t="s">
        <v>46</v>
      </c>
      <c r="C1893" t="s">
        <v>10</v>
      </c>
      <c r="D1893" s="27">
        <v>236</v>
      </c>
      <c r="E1893" s="27">
        <v>27287</v>
      </c>
      <c r="F1893" s="28">
        <v>8.6488071242716291</v>
      </c>
      <c r="G1893" s="28">
        <v>7.7855405346225401</v>
      </c>
    </row>
    <row r="1894" spans="1:7" x14ac:dyDescent="0.35">
      <c r="A1894" t="s">
        <v>64</v>
      </c>
      <c r="B1894" t="s">
        <v>46</v>
      </c>
      <c r="C1894" t="s">
        <v>11</v>
      </c>
      <c r="D1894" s="27">
        <v>128</v>
      </c>
      <c r="E1894" s="27">
        <v>30981</v>
      </c>
      <c r="F1894" s="28">
        <v>4.1315645072786502</v>
      </c>
      <c r="G1894" s="28">
        <v>3.7191791284783302</v>
      </c>
    </row>
    <row r="1895" spans="1:7" x14ac:dyDescent="0.35">
      <c r="A1895" t="s">
        <v>64</v>
      </c>
      <c r="B1895" t="s">
        <v>46</v>
      </c>
      <c r="C1895" t="s">
        <v>12</v>
      </c>
      <c r="D1895" s="27">
        <v>254</v>
      </c>
      <c r="E1895" s="27"/>
      <c r="F1895" s="28"/>
      <c r="G1895" s="28"/>
    </row>
    <row r="1896" spans="1:7" x14ac:dyDescent="0.35">
      <c r="A1896" t="s">
        <v>64</v>
      </c>
      <c r="B1896" t="s">
        <v>46</v>
      </c>
      <c r="C1896" t="s">
        <v>13</v>
      </c>
      <c r="D1896" s="27">
        <v>15</v>
      </c>
      <c r="E1896" s="27">
        <v>6535</v>
      </c>
      <c r="F1896" s="28">
        <v>2.2953328232593702</v>
      </c>
      <c r="G1896" s="28">
        <v>2.0662279178113101</v>
      </c>
    </row>
    <row r="1897" spans="1:7" x14ac:dyDescent="0.35">
      <c r="A1897" t="s">
        <v>64</v>
      </c>
      <c r="B1897" t="s">
        <v>46</v>
      </c>
      <c r="C1897" t="s">
        <v>14</v>
      </c>
      <c r="D1897" s="27">
        <v>1077</v>
      </c>
      <c r="E1897" s="27">
        <v>969501</v>
      </c>
      <c r="F1897" s="28">
        <v>1.1108807520569901</v>
      </c>
      <c r="G1897" s="28">
        <v>1</v>
      </c>
    </row>
    <row r="1898" spans="1:7" x14ac:dyDescent="0.35">
      <c r="A1898" t="s">
        <v>64</v>
      </c>
      <c r="B1898" t="s">
        <v>47</v>
      </c>
      <c r="C1898" t="s">
        <v>9</v>
      </c>
      <c r="D1898" s="27">
        <v>171</v>
      </c>
      <c r="E1898" s="27">
        <v>44299</v>
      </c>
      <c r="F1898" s="28">
        <v>3.8601322828957798</v>
      </c>
      <c r="G1898" s="28">
        <v>1.0622747222720299</v>
      </c>
    </row>
    <row r="1899" spans="1:7" x14ac:dyDescent="0.35">
      <c r="A1899" t="s">
        <v>64</v>
      </c>
      <c r="B1899" t="s">
        <v>47</v>
      </c>
      <c r="C1899" t="s">
        <v>10</v>
      </c>
      <c r="D1899" s="27">
        <v>199</v>
      </c>
      <c r="E1899" s="27">
        <v>12738</v>
      </c>
      <c r="F1899" s="28">
        <v>15.622546710629599</v>
      </c>
      <c r="G1899" s="28">
        <v>4.2991885386286404</v>
      </c>
    </row>
    <row r="1900" spans="1:7" x14ac:dyDescent="0.35">
      <c r="A1900" t="s">
        <v>64</v>
      </c>
      <c r="B1900" t="s">
        <v>47</v>
      </c>
      <c r="C1900" t="s">
        <v>11</v>
      </c>
      <c r="D1900" s="27">
        <v>105</v>
      </c>
      <c r="E1900" s="27">
        <v>17762</v>
      </c>
      <c r="F1900" s="28">
        <v>5.9114964531021297</v>
      </c>
      <c r="G1900" s="28">
        <v>1.62679224252397</v>
      </c>
    </row>
    <row r="1901" spans="1:7" x14ac:dyDescent="0.35">
      <c r="A1901" t="s">
        <v>64</v>
      </c>
      <c r="B1901" t="s">
        <v>47</v>
      </c>
      <c r="C1901" t="s">
        <v>12</v>
      </c>
      <c r="D1901" s="27">
        <v>401</v>
      </c>
      <c r="E1901" s="27"/>
      <c r="F1901" s="28"/>
      <c r="G1901" s="28"/>
    </row>
    <row r="1902" spans="1:7" x14ac:dyDescent="0.35">
      <c r="A1902" t="s">
        <v>64</v>
      </c>
      <c r="B1902" t="s">
        <v>47</v>
      </c>
      <c r="C1902" t="s">
        <v>13</v>
      </c>
      <c r="D1902" s="27">
        <v>21</v>
      </c>
      <c r="E1902" s="27">
        <v>10394</v>
      </c>
      <c r="F1902" s="28">
        <v>2.0203963825283799</v>
      </c>
      <c r="G1902" s="28">
        <v>0.55599545529556804</v>
      </c>
    </row>
    <row r="1903" spans="1:7" x14ac:dyDescent="0.35">
      <c r="A1903" t="s">
        <v>64</v>
      </c>
      <c r="B1903" t="s">
        <v>47</v>
      </c>
      <c r="C1903" t="s">
        <v>14</v>
      </c>
      <c r="D1903" s="27">
        <v>4355</v>
      </c>
      <c r="E1903" s="27">
        <v>1198458</v>
      </c>
      <c r="F1903" s="28">
        <v>3.6338361461144202</v>
      </c>
      <c r="G1903" s="28">
        <v>1</v>
      </c>
    </row>
    <row r="1904" spans="1:7" x14ac:dyDescent="0.35">
      <c r="A1904" t="s">
        <v>64</v>
      </c>
      <c r="B1904" t="s">
        <v>48</v>
      </c>
      <c r="C1904" t="s">
        <v>9</v>
      </c>
      <c r="D1904" s="27">
        <v>245</v>
      </c>
      <c r="E1904" s="27">
        <v>64211</v>
      </c>
      <c r="F1904" s="28">
        <v>3.8155456230240898</v>
      </c>
      <c r="G1904" s="28">
        <v>3.1014756839199999</v>
      </c>
    </row>
    <row r="1905" spans="1:7" x14ac:dyDescent="0.35">
      <c r="A1905" t="s">
        <v>64</v>
      </c>
      <c r="B1905" t="s">
        <v>48</v>
      </c>
      <c r="C1905" t="s">
        <v>10</v>
      </c>
      <c r="D1905" s="27">
        <v>203</v>
      </c>
      <c r="E1905" s="27">
        <v>25752</v>
      </c>
      <c r="F1905" s="28">
        <v>7.8828828828828801</v>
      </c>
      <c r="G1905" s="28">
        <v>6.4076208217563302</v>
      </c>
    </row>
    <row r="1906" spans="1:7" x14ac:dyDescent="0.35">
      <c r="A1906" t="s">
        <v>64</v>
      </c>
      <c r="B1906" t="s">
        <v>48</v>
      </c>
      <c r="C1906" t="s">
        <v>11</v>
      </c>
      <c r="D1906" s="27">
        <v>76</v>
      </c>
      <c r="E1906" s="27">
        <v>20791</v>
      </c>
      <c r="F1906" s="28">
        <v>3.6554278293492399</v>
      </c>
      <c r="G1906" s="28">
        <v>2.9713235398468498</v>
      </c>
    </row>
    <row r="1907" spans="1:7" x14ac:dyDescent="0.35">
      <c r="A1907" t="s">
        <v>64</v>
      </c>
      <c r="B1907" t="s">
        <v>48</v>
      </c>
      <c r="C1907" t="s">
        <v>12</v>
      </c>
      <c r="D1907" s="27">
        <v>217</v>
      </c>
      <c r="E1907" s="27"/>
      <c r="F1907" s="28"/>
      <c r="G1907" s="28"/>
    </row>
    <row r="1908" spans="1:7" x14ac:dyDescent="0.35">
      <c r="A1908" t="s">
        <v>64</v>
      </c>
      <c r="B1908" t="s">
        <v>48</v>
      </c>
      <c r="C1908" t="s">
        <v>13</v>
      </c>
      <c r="D1908" s="27">
        <v>3</v>
      </c>
      <c r="E1908" s="27">
        <v>15194</v>
      </c>
      <c r="F1908" s="28">
        <v>0.19744636040542299</v>
      </c>
      <c r="G1908" s="28">
        <v>0.16049476174015001</v>
      </c>
    </row>
    <row r="1909" spans="1:7" x14ac:dyDescent="0.35">
      <c r="A1909" t="s">
        <v>64</v>
      </c>
      <c r="B1909" t="s">
        <v>48</v>
      </c>
      <c r="C1909" t="s">
        <v>14</v>
      </c>
      <c r="D1909" s="27">
        <v>1498</v>
      </c>
      <c r="E1909" s="27">
        <v>1217653</v>
      </c>
      <c r="F1909" s="28">
        <v>1.2302355432951799</v>
      </c>
      <c r="G1909" s="28">
        <v>1</v>
      </c>
    </row>
    <row r="1910" spans="1:7" x14ac:dyDescent="0.35">
      <c r="A1910" t="s">
        <v>64</v>
      </c>
      <c r="B1910" t="s">
        <v>49</v>
      </c>
      <c r="C1910" t="s">
        <v>9</v>
      </c>
      <c r="D1910" s="27">
        <v>321</v>
      </c>
      <c r="E1910" s="27">
        <v>39098</v>
      </c>
      <c r="F1910" s="28">
        <v>8.2101386260166809</v>
      </c>
      <c r="G1910" s="28">
        <v>2.9105589894848598</v>
      </c>
    </row>
    <row r="1911" spans="1:7" x14ac:dyDescent="0.35">
      <c r="A1911" t="s">
        <v>64</v>
      </c>
      <c r="B1911" t="s">
        <v>49</v>
      </c>
      <c r="C1911" t="s">
        <v>10</v>
      </c>
      <c r="D1911" s="27">
        <v>200</v>
      </c>
      <c r="E1911" s="27">
        <v>8551</v>
      </c>
      <c r="F1911" s="28">
        <v>23.3890773009005</v>
      </c>
      <c r="G1911" s="28">
        <v>8.2916126383264697</v>
      </c>
    </row>
    <row r="1912" spans="1:7" x14ac:dyDescent="0.35">
      <c r="A1912" t="s">
        <v>64</v>
      </c>
      <c r="B1912" t="s">
        <v>49</v>
      </c>
      <c r="C1912" t="s">
        <v>11</v>
      </c>
      <c r="D1912" s="27">
        <v>117</v>
      </c>
      <c r="E1912" s="27">
        <v>14095</v>
      </c>
      <c r="F1912" s="28">
        <v>8.3008158921603403</v>
      </c>
      <c r="G1912" s="28">
        <v>2.9427047965337199</v>
      </c>
    </row>
    <row r="1913" spans="1:7" x14ac:dyDescent="0.35">
      <c r="A1913" t="s">
        <v>64</v>
      </c>
      <c r="B1913" t="s">
        <v>49</v>
      </c>
      <c r="C1913" t="s">
        <v>12</v>
      </c>
      <c r="D1913" s="27">
        <v>756</v>
      </c>
      <c r="E1913" s="27"/>
      <c r="F1913" s="28"/>
      <c r="G1913" s="28"/>
    </row>
    <row r="1914" spans="1:7" x14ac:dyDescent="0.35">
      <c r="A1914" t="s">
        <v>64</v>
      </c>
      <c r="B1914" t="s">
        <v>49</v>
      </c>
      <c r="C1914" t="s">
        <v>13</v>
      </c>
      <c r="D1914" s="27">
        <v>13</v>
      </c>
      <c r="E1914" s="27">
        <v>3426</v>
      </c>
      <c r="F1914" s="28">
        <v>3.79451255107998</v>
      </c>
      <c r="G1914" s="28">
        <v>1.34518466975231</v>
      </c>
    </row>
    <row r="1915" spans="1:7" x14ac:dyDescent="0.35">
      <c r="A1915" t="s">
        <v>64</v>
      </c>
      <c r="B1915" t="s">
        <v>49</v>
      </c>
      <c r="C1915" t="s">
        <v>14</v>
      </c>
      <c r="D1915" s="27">
        <v>2912</v>
      </c>
      <c r="E1915" s="27">
        <v>1032327</v>
      </c>
      <c r="F1915" s="28">
        <v>2.82081162267382</v>
      </c>
      <c r="G1915" s="28">
        <v>1</v>
      </c>
    </row>
    <row r="1916" spans="1:7" x14ac:dyDescent="0.35">
      <c r="A1916" t="s">
        <v>64</v>
      </c>
      <c r="B1916" t="s">
        <v>50</v>
      </c>
      <c r="C1916" t="s">
        <v>9</v>
      </c>
      <c r="D1916" s="27">
        <v>64</v>
      </c>
      <c r="E1916" s="27">
        <v>13131</v>
      </c>
      <c r="F1916" s="28">
        <v>4.8739623791028901</v>
      </c>
      <c r="G1916" s="28">
        <v>2.2584267054693998</v>
      </c>
    </row>
    <row r="1917" spans="1:7" x14ac:dyDescent="0.35">
      <c r="A1917" t="s">
        <v>64</v>
      </c>
      <c r="B1917" t="s">
        <v>50</v>
      </c>
      <c r="C1917" t="s">
        <v>10</v>
      </c>
      <c r="D1917" s="27">
        <v>208</v>
      </c>
      <c r="E1917" s="27">
        <v>6854</v>
      </c>
      <c r="F1917" s="28">
        <v>30.3472424861395</v>
      </c>
      <c r="G1917" s="28">
        <v>14.061869488756299</v>
      </c>
    </row>
    <row r="1918" spans="1:7" x14ac:dyDescent="0.35">
      <c r="A1918" t="s">
        <v>64</v>
      </c>
      <c r="B1918" t="s">
        <v>50</v>
      </c>
      <c r="C1918" t="s">
        <v>11</v>
      </c>
      <c r="D1918" s="27">
        <v>118</v>
      </c>
      <c r="E1918" s="27">
        <v>12472</v>
      </c>
      <c r="F1918" s="28">
        <v>9.4611930724823594</v>
      </c>
      <c r="G1918" s="28">
        <v>4.3839917993846296</v>
      </c>
    </row>
    <row r="1919" spans="1:7" x14ac:dyDescent="0.35">
      <c r="A1919" t="s">
        <v>64</v>
      </c>
      <c r="B1919" t="s">
        <v>50</v>
      </c>
      <c r="C1919" t="s">
        <v>12</v>
      </c>
      <c r="D1919" s="27">
        <v>78</v>
      </c>
      <c r="E1919" s="27"/>
      <c r="F1919" s="28"/>
      <c r="G1919" s="28"/>
    </row>
    <row r="1920" spans="1:7" x14ac:dyDescent="0.35">
      <c r="A1920" t="s">
        <v>64</v>
      </c>
      <c r="B1920" t="s">
        <v>50</v>
      </c>
      <c r="C1920" t="s">
        <v>13</v>
      </c>
      <c r="D1920" s="27">
        <v>8</v>
      </c>
      <c r="E1920" s="27">
        <v>2511</v>
      </c>
      <c r="F1920" s="28">
        <v>3.18598168060534</v>
      </c>
      <c r="G1920" s="28">
        <v>1.4762744459139101</v>
      </c>
    </row>
    <row r="1921" spans="1:7" x14ac:dyDescent="0.35">
      <c r="A1921" t="s">
        <v>64</v>
      </c>
      <c r="B1921" t="s">
        <v>50</v>
      </c>
      <c r="C1921" t="s">
        <v>14</v>
      </c>
      <c r="D1921" s="27">
        <v>1496</v>
      </c>
      <c r="E1921" s="27">
        <v>693195</v>
      </c>
      <c r="F1921" s="28">
        <v>2.1581228947121698</v>
      </c>
      <c r="G1921" s="28">
        <v>1</v>
      </c>
    </row>
    <row r="1922" spans="1:7" x14ac:dyDescent="0.35">
      <c r="A1922" t="s">
        <v>64</v>
      </c>
      <c r="B1922" t="s">
        <v>51</v>
      </c>
      <c r="C1922" t="s">
        <v>9</v>
      </c>
      <c r="D1922" s="27">
        <v>354</v>
      </c>
      <c r="E1922" s="27">
        <v>63498</v>
      </c>
      <c r="F1922" s="28">
        <v>5.57497873948786</v>
      </c>
      <c r="G1922" s="28">
        <v>1.8668646993772999</v>
      </c>
    </row>
    <row r="1923" spans="1:7" x14ac:dyDescent="0.35">
      <c r="A1923" t="s">
        <v>64</v>
      </c>
      <c r="B1923" t="s">
        <v>51</v>
      </c>
      <c r="C1923" t="s">
        <v>10</v>
      </c>
      <c r="D1923" s="27">
        <v>350</v>
      </c>
      <c r="E1923" s="27">
        <v>12430</v>
      </c>
      <c r="F1923" s="28">
        <v>28.157683024939701</v>
      </c>
      <c r="G1923" s="28">
        <v>9.4290197168257404</v>
      </c>
    </row>
    <row r="1924" spans="1:7" x14ac:dyDescent="0.35">
      <c r="A1924" t="s">
        <v>64</v>
      </c>
      <c r="B1924" t="s">
        <v>51</v>
      </c>
      <c r="C1924" t="s">
        <v>11</v>
      </c>
      <c r="D1924" s="27">
        <v>181</v>
      </c>
      <c r="E1924" s="27">
        <v>23554</v>
      </c>
      <c r="F1924" s="28">
        <v>7.6844697291330597</v>
      </c>
      <c r="G1924" s="28">
        <v>2.5732591891587799</v>
      </c>
    </row>
    <row r="1925" spans="1:7" x14ac:dyDescent="0.35">
      <c r="A1925" t="s">
        <v>64</v>
      </c>
      <c r="B1925" t="s">
        <v>51</v>
      </c>
      <c r="C1925" t="s">
        <v>12</v>
      </c>
      <c r="D1925" s="27">
        <v>443</v>
      </c>
      <c r="E1925" s="27"/>
      <c r="F1925" s="28"/>
      <c r="G1925" s="28"/>
    </row>
    <row r="1926" spans="1:7" x14ac:dyDescent="0.35">
      <c r="A1926" t="s">
        <v>64</v>
      </c>
      <c r="B1926" t="s">
        <v>51</v>
      </c>
      <c r="C1926" t="s">
        <v>13</v>
      </c>
      <c r="D1926" s="27">
        <v>38</v>
      </c>
      <c r="E1926" s="27">
        <v>9226</v>
      </c>
      <c r="F1926" s="28">
        <v>4.1187947106004801</v>
      </c>
      <c r="G1926" s="28">
        <v>1.37923977982889</v>
      </c>
    </row>
    <row r="1927" spans="1:7" x14ac:dyDescent="0.35">
      <c r="A1927" t="s">
        <v>64</v>
      </c>
      <c r="B1927" t="s">
        <v>51</v>
      </c>
      <c r="C1927" t="s">
        <v>14</v>
      </c>
      <c r="D1927" s="27">
        <v>3057</v>
      </c>
      <c r="E1927" s="27">
        <v>1023682</v>
      </c>
      <c r="F1927" s="28">
        <v>2.98627894209335</v>
      </c>
      <c r="G1927" s="28">
        <v>1</v>
      </c>
    </row>
    <row r="1928" spans="1:7" x14ac:dyDescent="0.35">
      <c r="A1928" t="s">
        <v>64</v>
      </c>
      <c r="B1928" t="s">
        <v>52</v>
      </c>
      <c r="C1928" t="s">
        <v>9</v>
      </c>
      <c r="D1928" s="27">
        <v>350</v>
      </c>
      <c r="E1928" s="27">
        <v>48755</v>
      </c>
      <c r="F1928" s="28">
        <v>7.1787508973438596</v>
      </c>
      <c r="G1928" s="28">
        <v>2.1952322769939201</v>
      </c>
    </row>
    <row r="1929" spans="1:7" x14ac:dyDescent="0.35">
      <c r="A1929" t="s">
        <v>64</v>
      </c>
      <c r="B1929" t="s">
        <v>52</v>
      </c>
      <c r="C1929" t="s">
        <v>10</v>
      </c>
      <c r="D1929" s="27">
        <v>573</v>
      </c>
      <c r="E1929" s="27">
        <v>14246</v>
      </c>
      <c r="F1929" s="28">
        <v>40.221816650287799</v>
      </c>
      <c r="G1929" s="28">
        <v>12.299664859901</v>
      </c>
    </row>
    <row r="1930" spans="1:7" x14ac:dyDescent="0.35">
      <c r="A1930" t="s">
        <v>64</v>
      </c>
      <c r="B1930" t="s">
        <v>52</v>
      </c>
      <c r="C1930" t="s">
        <v>11</v>
      </c>
      <c r="D1930" s="27">
        <v>173</v>
      </c>
      <c r="E1930" s="27">
        <v>30036</v>
      </c>
      <c r="F1930" s="28">
        <v>5.7597549607138099</v>
      </c>
      <c r="G1930" s="28">
        <v>1.76130919962874</v>
      </c>
    </row>
    <row r="1931" spans="1:7" x14ac:dyDescent="0.35">
      <c r="A1931" t="s">
        <v>64</v>
      </c>
      <c r="B1931" t="s">
        <v>52</v>
      </c>
      <c r="C1931" t="s">
        <v>12</v>
      </c>
      <c r="D1931" s="27">
        <v>150</v>
      </c>
      <c r="E1931" s="27"/>
      <c r="F1931" s="28"/>
      <c r="G1931" s="28"/>
    </row>
    <row r="1932" spans="1:7" x14ac:dyDescent="0.35">
      <c r="A1932" t="s">
        <v>64</v>
      </c>
      <c r="B1932" t="s">
        <v>52</v>
      </c>
      <c r="C1932" t="s">
        <v>13</v>
      </c>
      <c r="D1932" s="27">
        <v>40</v>
      </c>
      <c r="E1932" s="27">
        <v>8462</v>
      </c>
      <c r="F1932" s="28">
        <v>4.7270148900968998</v>
      </c>
      <c r="G1932" s="28">
        <v>1.44550156551762</v>
      </c>
    </row>
    <row r="1933" spans="1:7" x14ac:dyDescent="0.35">
      <c r="A1933" t="s">
        <v>64</v>
      </c>
      <c r="B1933" t="s">
        <v>52</v>
      </c>
      <c r="C1933" t="s">
        <v>14</v>
      </c>
      <c r="D1933" s="27">
        <v>4923</v>
      </c>
      <c r="E1933" s="27">
        <v>1505433</v>
      </c>
      <c r="F1933" s="28">
        <v>3.2701554967906201</v>
      </c>
      <c r="G1933" s="28">
        <v>1</v>
      </c>
    </row>
    <row r="1934" spans="1:7" x14ac:dyDescent="0.35">
      <c r="A1934" t="s">
        <v>64</v>
      </c>
      <c r="B1934" t="s">
        <v>53</v>
      </c>
      <c r="C1934" t="s">
        <v>9</v>
      </c>
      <c r="D1934" s="27">
        <v>1052</v>
      </c>
      <c r="E1934" s="27">
        <v>209324</v>
      </c>
      <c r="F1934" s="28">
        <v>5.0257017828820398</v>
      </c>
      <c r="G1934" s="28">
        <v>1.6804682676715501</v>
      </c>
    </row>
    <row r="1935" spans="1:7" x14ac:dyDescent="0.35">
      <c r="A1935" t="s">
        <v>64</v>
      </c>
      <c r="B1935" t="s">
        <v>53</v>
      </c>
      <c r="C1935" t="s">
        <v>10</v>
      </c>
      <c r="D1935" s="27">
        <v>865</v>
      </c>
      <c r="E1935" s="27">
        <v>69013</v>
      </c>
      <c r="F1935" s="28">
        <v>12.5338704302088</v>
      </c>
      <c r="G1935" s="28">
        <v>4.1910110147828998</v>
      </c>
    </row>
    <row r="1936" spans="1:7" x14ac:dyDescent="0.35">
      <c r="A1936" t="s">
        <v>64</v>
      </c>
      <c r="B1936" t="s">
        <v>53</v>
      </c>
      <c r="C1936" t="s">
        <v>11</v>
      </c>
      <c r="D1936" s="27">
        <v>521</v>
      </c>
      <c r="E1936" s="27">
        <v>55986</v>
      </c>
      <c r="F1936" s="28">
        <v>9.3058979030471907</v>
      </c>
      <c r="G1936" s="28">
        <v>3.1116581929964999</v>
      </c>
    </row>
    <row r="1937" spans="1:7" x14ac:dyDescent="0.35">
      <c r="A1937" t="s">
        <v>64</v>
      </c>
      <c r="B1937" t="s">
        <v>53</v>
      </c>
      <c r="C1937" t="s">
        <v>12</v>
      </c>
      <c r="D1937" s="27">
        <v>1303</v>
      </c>
      <c r="E1937" s="27"/>
      <c r="F1937" s="28"/>
      <c r="G1937" s="28"/>
    </row>
    <row r="1938" spans="1:7" x14ac:dyDescent="0.35">
      <c r="A1938" t="s">
        <v>64</v>
      </c>
      <c r="B1938" t="s">
        <v>53</v>
      </c>
      <c r="C1938" t="s">
        <v>13</v>
      </c>
      <c r="D1938" s="27">
        <v>29</v>
      </c>
      <c r="E1938" s="27">
        <v>15803</v>
      </c>
      <c r="F1938" s="28">
        <v>1.8350946022907</v>
      </c>
      <c r="G1938" s="28">
        <v>0.61360947794965004</v>
      </c>
    </row>
    <row r="1939" spans="1:7" x14ac:dyDescent="0.35">
      <c r="A1939" t="s">
        <v>64</v>
      </c>
      <c r="B1939" t="s">
        <v>53</v>
      </c>
      <c r="C1939" t="s">
        <v>14</v>
      </c>
      <c r="D1939" s="27">
        <v>5741</v>
      </c>
      <c r="E1939" s="27">
        <v>1919646</v>
      </c>
      <c r="F1939" s="28">
        <v>2.9906555687871599</v>
      </c>
      <c r="G1939" s="28">
        <v>1</v>
      </c>
    </row>
    <row r="1940" spans="1:7" x14ac:dyDescent="0.35">
      <c r="A1940" t="s">
        <v>64</v>
      </c>
      <c r="B1940" t="s">
        <v>96</v>
      </c>
      <c r="C1940" t="s">
        <v>9</v>
      </c>
      <c r="D1940" s="27">
        <v>264</v>
      </c>
      <c r="E1940" s="27">
        <v>70128</v>
      </c>
      <c r="F1940" s="28">
        <v>3.7645448323066399</v>
      </c>
      <c r="G1940" s="28">
        <v>1.17396588911996</v>
      </c>
    </row>
    <row r="1941" spans="1:7" x14ac:dyDescent="0.35">
      <c r="A1941" t="s">
        <v>64</v>
      </c>
      <c r="B1941" t="s">
        <v>96</v>
      </c>
      <c r="C1941" t="s">
        <v>10</v>
      </c>
      <c r="D1941" s="27">
        <v>246</v>
      </c>
      <c r="E1941" s="27">
        <v>18276</v>
      </c>
      <c r="F1941" s="28">
        <v>13.4602757715036</v>
      </c>
      <c r="G1941" s="28">
        <v>4.1975604801632302</v>
      </c>
    </row>
    <row r="1942" spans="1:7" x14ac:dyDescent="0.35">
      <c r="A1942" t="s">
        <v>64</v>
      </c>
      <c r="B1942" t="s">
        <v>96</v>
      </c>
      <c r="C1942" t="s">
        <v>11</v>
      </c>
      <c r="D1942" s="27">
        <v>142</v>
      </c>
      <c r="E1942" s="27">
        <v>31521</v>
      </c>
      <c r="F1942" s="28">
        <v>4.5049332191237603</v>
      </c>
      <c r="G1942" s="28">
        <v>1.4048545488497099</v>
      </c>
    </row>
    <row r="1943" spans="1:7" x14ac:dyDescent="0.35">
      <c r="A1943" t="s">
        <v>64</v>
      </c>
      <c r="B1943" t="s">
        <v>96</v>
      </c>
      <c r="C1943" t="s">
        <v>12</v>
      </c>
      <c r="D1943" s="27">
        <v>683</v>
      </c>
      <c r="E1943" s="27"/>
      <c r="F1943" s="28"/>
      <c r="G1943" s="28"/>
    </row>
    <row r="1944" spans="1:7" x14ac:dyDescent="0.35">
      <c r="A1944" t="s">
        <v>64</v>
      </c>
      <c r="B1944" t="s">
        <v>96</v>
      </c>
      <c r="C1944" t="s">
        <v>13</v>
      </c>
      <c r="D1944" s="27">
        <v>33</v>
      </c>
      <c r="E1944" s="27">
        <v>15278</v>
      </c>
      <c r="F1944" s="28">
        <v>2.15996858227517</v>
      </c>
      <c r="G1944" s="28">
        <v>0.67358194685335504</v>
      </c>
    </row>
    <row r="1945" spans="1:7" x14ac:dyDescent="0.35">
      <c r="A1945" t="s">
        <v>64</v>
      </c>
      <c r="B1945" t="s">
        <v>96</v>
      </c>
      <c r="C1945" t="s">
        <v>14</v>
      </c>
      <c r="D1945" s="27">
        <v>9390</v>
      </c>
      <c r="E1945" s="27">
        <v>2928253</v>
      </c>
      <c r="F1945" s="28">
        <v>3.2066901323075601</v>
      </c>
      <c r="G1945" s="28">
        <v>1</v>
      </c>
    </row>
    <row r="1946" spans="1:7" x14ac:dyDescent="0.35">
      <c r="A1946" t="s">
        <v>64</v>
      </c>
      <c r="B1946" t="s">
        <v>54</v>
      </c>
      <c r="C1946" t="s">
        <v>9</v>
      </c>
      <c r="D1946" s="27">
        <v>103</v>
      </c>
      <c r="E1946" s="27">
        <v>25096</v>
      </c>
      <c r="F1946" s="28">
        <v>4.10423971947721</v>
      </c>
      <c r="G1946" s="28">
        <v>1.2891085560639699</v>
      </c>
    </row>
    <row r="1947" spans="1:7" x14ac:dyDescent="0.35">
      <c r="A1947" t="s">
        <v>64</v>
      </c>
      <c r="B1947" t="s">
        <v>54</v>
      </c>
      <c r="C1947" t="s">
        <v>10</v>
      </c>
      <c r="D1947" s="27">
        <v>113</v>
      </c>
      <c r="E1947" s="27">
        <v>4443</v>
      </c>
      <c r="F1947" s="28">
        <v>25.433265811388701</v>
      </c>
      <c r="G1947" s="28">
        <v>7.9883834295835596</v>
      </c>
    </row>
    <row r="1948" spans="1:7" x14ac:dyDescent="0.35">
      <c r="A1948" t="s">
        <v>64</v>
      </c>
      <c r="B1948" t="s">
        <v>54</v>
      </c>
      <c r="C1948" t="s">
        <v>11</v>
      </c>
      <c r="D1948" s="27">
        <v>70</v>
      </c>
      <c r="E1948" s="27">
        <v>7949</v>
      </c>
      <c r="F1948" s="28">
        <v>8.8061391369983593</v>
      </c>
      <c r="G1948" s="28">
        <v>2.7659371974598899</v>
      </c>
    </row>
    <row r="1949" spans="1:7" x14ac:dyDescent="0.35">
      <c r="A1949" t="s">
        <v>64</v>
      </c>
      <c r="B1949" t="s">
        <v>54</v>
      </c>
      <c r="C1949" t="s">
        <v>12</v>
      </c>
      <c r="D1949" s="27">
        <v>92</v>
      </c>
      <c r="E1949" s="27"/>
      <c r="F1949" s="28"/>
      <c r="G1949" s="28"/>
    </row>
    <row r="1950" spans="1:7" x14ac:dyDescent="0.35">
      <c r="A1950" t="s">
        <v>64</v>
      </c>
      <c r="B1950" t="s">
        <v>54</v>
      </c>
      <c r="C1950" t="s">
        <v>13</v>
      </c>
      <c r="D1950" s="27">
        <v>12</v>
      </c>
      <c r="E1950" s="27">
        <v>2298</v>
      </c>
      <c r="F1950" s="28">
        <v>5.2219321148825104</v>
      </c>
      <c r="G1950" s="28">
        <v>1.6401667126153401</v>
      </c>
    </row>
    <row r="1951" spans="1:7" x14ac:dyDescent="0.35">
      <c r="A1951" t="s">
        <v>64</v>
      </c>
      <c r="B1951" t="s">
        <v>54</v>
      </c>
      <c r="C1951" t="s">
        <v>14</v>
      </c>
      <c r="D1951" s="27">
        <v>1610</v>
      </c>
      <c r="E1951" s="27">
        <v>505688</v>
      </c>
      <c r="F1951" s="28">
        <v>3.1837813038869802</v>
      </c>
      <c r="G1951" s="28">
        <v>1</v>
      </c>
    </row>
    <row r="1952" spans="1:7" x14ac:dyDescent="0.35">
      <c r="A1952" t="s">
        <v>64</v>
      </c>
      <c r="B1952" t="s">
        <v>55</v>
      </c>
      <c r="C1952" t="s">
        <v>9</v>
      </c>
      <c r="D1952" s="27">
        <v>315</v>
      </c>
      <c r="E1952" s="27">
        <v>25260</v>
      </c>
      <c r="F1952" s="28">
        <v>12.470308788598601</v>
      </c>
      <c r="G1952" s="28">
        <v>3.5361575836892798</v>
      </c>
    </row>
    <row r="1953" spans="1:7" x14ac:dyDescent="0.35">
      <c r="A1953" t="s">
        <v>64</v>
      </c>
      <c r="B1953" t="s">
        <v>55</v>
      </c>
      <c r="C1953" t="s">
        <v>10</v>
      </c>
      <c r="D1953" s="27">
        <v>221</v>
      </c>
      <c r="E1953" s="27">
        <v>5062</v>
      </c>
      <c r="F1953" s="28">
        <v>43.658632951402602</v>
      </c>
      <c r="G1953" s="28">
        <v>12.3801109196077</v>
      </c>
    </row>
    <row r="1954" spans="1:7" x14ac:dyDescent="0.35">
      <c r="A1954" t="s">
        <v>64</v>
      </c>
      <c r="B1954" t="s">
        <v>55</v>
      </c>
      <c r="C1954" t="s">
        <v>11</v>
      </c>
      <c r="D1954" s="27">
        <v>130</v>
      </c>
      <c r="E1954" s="27">
        <v>13466</v>
      </c>
      <c r="F1954" s="28">
        <v>9.6539432645180501</v>
      </c>
      <c r="G1954" s="28">
        <v>2.7375316254031601</v>
      </c>
    </row>
    <row r="1955" spans="1:7" x14ac:dyDescent="0.35">
      <c r="A1955" t="s">
        <v>64</v>
      </c>
      <c r="B1955" t="s">
        <v>55</v>
      </c>
      <c r="C1955" t="s">
        <v>12</v>
      </c>
      <c r="D1955" s="27">
        <v>139</v>
      </c>
      <c r="E1955" s="27"/>
      <c r="F1955" s="28"/>
      <c r="G1955" s="28"/>
    </row>
    <row r="1956" spans="1:7" x14ac:dyDescent="0.35">
      <c r="A1956" t="s">
        <v>64</v>
      </c>
      <c r="B1956" t="s">
        <v>55</v>
      </c>
      <c r="C1956" t="s">
        <v>13</v>
      </c>
      <c r="D1956" s="27">
        <v>14</v>
      </c>
      <c r="E1956" s="27">
        <v>2112</v>
      </c>
      <c r="F1956" s="28">
        <v>6.6287878787878798</v>
      </c>
      <c r="G1956" s="28">
        <v>1.8796999276934201</v>
      </c>
    </row>
    <row r="1957" spans="1:7" x14ac:dyDescent="0.35">
      <c r="A1957" t="s">
        <v>64</v>
      </c>
      <c r="B1957" t="s">
        <v>55</v>
      </c>
      <c r="C1957" t="s">
        <v>14</v>
      </c>
      <c r="D1957" s="27">
        <v>4149</v>
      </c>
      <c r="E1957" s="27">
        <v>1176516</v>
      </c>
      <c r="F1957" s="28">
        <v>3.5265138765643602</v>
      </c>
      <c r="G1957" s="28">
        <v>1</v>
      </c>
    </row>
    <row r="1958" spans="1:7" x14ac:dyDescent="0.35">
      <c r="A1958" t="s">
        <v>64</v>
      </c>
      <c r="B1958" t="s">
        <v>56</v>
      </c>
      <c r="C1958" t="s">
        <v>9</v>
      </c>
      <c r="D1958" s="27">
        <v>3101</v>
      </c>
      <c r="E1958" s="27">
        <v>514981</v>
      </c>
      <c r="F1958" s="28">
        <v>6.0215813787304802</v>
      </c>
      <c r="G1958" s="28">
        <v>1.7938909723710099</v>
      </c>
    </row>
    <row r="1959" spans="1:7" x14ac:dyDescent="0.35">
      <c r="A1959" t="s">
        <v>64</v>
      </c>
      <c r="B1959" t="s">
        <v>56</v>
      </c>
      <c r="C1959" t="s">
        <v>10</v>
      </c>
      <c r="D1959" s="27">
        <v>2285</v>
      </c>
      <c r="E1959" s="27">
        <v>164069</v>
      </c>
      <c r="F1959" s="28">
        <v>13.9270672704777</v>
      </c>
      <c r="G1959" s="28">
        <v>4.1490164587597</v>
      </c>
    </row>
    <row r="1960" spans="1:7" x14ac:dyDescent="0.35">
      <c r="A1960" t="s">
        <v>64</v>
      </c>
      <c r="B1960" t="s">
        <v>56</v>
      </c>
      <c r="C1960" t="s">
        <v>11</v>
      </c>
      <c r="D1960" s="27">
        <v>703</v>
      </c>
      <c r="E1960" s="27">
        <v>96204</v>
      </c>
      <c r="F1960" s="28">
        <v>7.3073884661760404</v>
      </c>
      <c r="G1960" s="28">
        <v>2.1769461170754698</v>
      </c>
    </row>
    <row r="1961" spans="1:7" x14ac:dyDescent="0.35">
      <c r="A1961" t="s">
        <v>64</v>
      </c>
      <c r="B1961" t="s">
        <v>56</v>
      </c>
      <c r="C1961" t="s">
        <v>12</v>
      </c>
      <c r="D1961" s="27">
        <v>178</v>
      </c>
      <c r="E1961" s="27"/>
      <c r="F1961" s="28"/>
      <c r="G1961" s="28"/>
    </row>
    <row r="1962" spans="1:7" x14ac:dyDescent="0.35">
      <c r="A1962" t="s">
        <v>64</v>
      </c>
      <c r="B1962" t="s">
        <v>56</v>
      </c>
      <c r="C1962" t="s">
        <v>13</v>
      </c>
      <c r="D1962" s="27">
        <v>17</v>
      </c>
      <c r="E1962" s="27">
        <v>42068</v>
      </c>
      <c r="F1962" s="28">
        <v>0.404107635257203</v>
      </c>
      <c r="G1962" s="28">
        <v>0.12038781727914299</v>
      </c>
    </row>
    <row r="1963" spans="1:7" x14ac:dyDescent="0.35">
      <c r="A1963" t="s">
        <v>64</v>
      </c>
      <c r="B1963" t="s">
        <v>56</v>
      </c>
      <c r="C1963" t="s">
        <v>14</v>
      </c>
      <c r="D1963" s="27">
        <v>6442</v>
      </c>
      <c r="E1963" s="27">
        <v>1919138</v>
      </c>
      <c r="F1963" s="28">
        <v>3.3567153586662299</v>
      </c>
      <c r="G1963" s="28">
        <v>1</v>
      </c>
    </row>
    <row r="1964" spans="1:7" x14ac:dyDescent="0.35">
      <c r="A1964" t="s">
        <v>64</v>
      </c>
      <c r="B1964" t="s">
        <v>57</v>
      </c>
      <c r="C1964" t="s">
        <v>9</v>
      </c>
      <c r="D1964" s="27">
        <v>1704</v>
      </c>
      <c r="E1964" s="27">
        <v>291547</v>
      </c>
      <c r="F1964" s="28">
        <v>5.8446837045141997</v>
      </c>
      <c r="G1964" s="28">
        <v>1.4799305147880399</v>
      </c>
    </row>
    <row r="1965" spans="1:7" x14ac:dyDescent="0.35">
      <c r="A1965" t="s">
        <v>64</v>
      </c>
      <c r="B1965" t="s">
        <v>57</v>
      </c>
      <c r="C1965" t="s">
        <v>10</v>
      </c>
      <c r="D1965" s="27">
        <v>369</v>
      </c>
      <c r="E1965" s="27">
        <v>46476</v>
      </c>
      <c r="F1965" s="28">
        <v>7.9395817195972098</v>
      </c>
      <c r="G1965" s="28">
        <v>2.0103789795177298</v>
      </c>
    </row>
    <row r="1966" spans="1:7" x14ac:dyDescent="0.35">
      <c r="A1966" t="s">
        <v>64</v>
      </c>
      <c r="B1966" t="s">
        <v>57</v>
      </c>
      <c r="C1966" t="s">
        <v>11</v>
      </c>
      <c r="D1966" s="27">
        <v>358</v>
      </c>
      <c r="E1966" s="27">
        <v>48126</v>
      </c>
      <c r="F1966" s="28">
        <v>7.4388064663591402</v>
      </c>
      <c r="G1966" s="28">
        <v>1.8835778358142099</v>
      </c>
    </row>
    <row r="1967" spans="1:7" x14ac:dyDescent="0.35">
      <c r="A1967" t="s">
        <v>64</v>
      </c>
      <c r="B1967" t="s">
        <v>57</v>
      </c>
      <c r="C1967" t="s">
        <v>12</v>
      </c>
      <c r="D1967" s="27">
        <v>1298</v>
      </c>
      <c r="E1967" s="27"/>
      <c r="F1967" s="28"/>
      <c r="G1967" s="28"/>
    </row>
    <row r="1968" spans="1:7" x14ac:dyDescent="0.35">
      <c r="A1968" t="s">
        <v>64</v>
      </c>
      <c r="B1968" t="s">
        <v>57</v>
      </c>
      <c r="C1968" t="s">
        <v>13</v>
      </c>
      <c r="D1968" s="27">
        <v>35</v>
      </c>
      <c r="E1968" s="27">
        <v>20091</v>
      </c>
      <c r="F1968" s="28">
        <v>1.74207356527799</v>
      </c>
      <c r="G1968" s="28">
        <v>0.44110989723348398</v>
      </c>
    </row>
    <row r="1969" spans="1:7" x14ac:dyDescent="0.35">
      <c r="A1969" t="s">
        <v>64</v>
      </c>
      <c r="B1969" t="s">
        <v>57</v>
      </c>
      <c r="C1969" t="s">
        <v>14</v>
      </c>
      <c r="D1969" s="27">
        <v>7187</v>
      </c>
      <c r="E1969" s="27">
        <v>1819818</v>
      </c>
      <c r="F1969" s="28">
        <v>3.9492960285039498</v>
      </c>
      <c r="G1969" s="28">
        <v>1</v>
      </c>
    </row>
    <row r="1970" spans="1:7" x14ac:dyDescent="0.35">
      <c r="A1970" t="s">
        <v>64</v>
      </c>
      <c r="B1970" t="s">
        <v>58</v>
      </c>
      <c r="C1970" t="s">
        <v>9</v>
      </c>
      <c r="D1970" s="27">
        <v>74</v>
      </c>
      <c r="E1970" s="27">
        <v>19543</v>
      </c>
      <c r="F1970" s="28">
        <v>3.7865220283477501</v>
      </c>
      <c r="G1970" s="28">
        <v>1.93346912616512</v>
      </c>
    </row>
    <row r="1971" spans="1:7" x14ac:dyDescent="0.35">
      <c r="A1971" t="s">
        <v>64</v>
      </c>
      <c r="B1971" t="s">
        <v>58</v>
      </c>
      <c r="C1971" t="s">
        <v>10</v>
      </c>
      <c r="D1971" s="27">
        <v>116</v>
      </c>
      <c r="E1971" s="27">
        <v>6089</v>
      </c>
      <c r="F1971" s="28">
        <v>19.0507472491378</v>
      </c>
      <c r="G1971" s="28">
        <v>9.7276686523478606</v>
      </c>
    </row>
    <row r="1972" spans="1:7" x14ac:dyDescent="0.35">
      <c r="A1972" t="s">
        <v>64</v>
      </c>
      <c r="B1972" t="s">
        <v>58</v>
      </c>
      <c r="C1972" t="s">
        <v>11</v>
      </c>
      <c r="D1972" s="27">
        <v>37</v>
      </c>
      <c r="E1972" s="27">
        <v>9794</v>
      </c>
      <c r="F1972" s="28">
        <v>3.7778231570349199</v>
      </c>
      <c r="G1972" s="28">
        <v>1.9290273194121399</v>
      </c>
    </row>
    <row r="1973" spans="1:7" x14ac:dyDescent="0.35">
      <c r="A1973" t="s">
        <v>64</v>
      </c>
      <c r="B1973" t="s">
        <v>58</v>
      </c>
      <c r="C1973" t="s">
        <v>12</v>
      </c>
      <c r="D1973" s="27">
        <v>102</v>
      </c>
      <c r="E1973" s="27"/>
      <c r="F1973" s="28"/>
      <c r="G1973" s="28"/>
    </row>
    <row r="1974" spans="1:7" x14ac:dyDescent="0.35">
      <c r="A1974" t="s">
        <v>64</v>
      </c>
      <c r="B1974" t="s">
        <v>58</v>
      </c>
      <c r="C1974" t="s">
        <v>13</v>
      </c>
      <c r="D1974" s="27">
        <v>2</v>
      </c>
      <c r="E1974" s="27">
        <v>1842</v>
      </c>
      <c r="F1974" s="28">
        <v>1.0857763300759999</v>
      </c>
      <c r="G1974" s="28">
        <v>0.55441774705292401</v>
      </c>
    </row>
    <row r="1975" spans="1:7" x14ac:dyDescent="0.35">
      <c r="A1975" t="s">
        <v>64</v>
      </c>
      <c r="B1975" t="s">
        <v>58</v>
      </c>
      <c r="C1975" t="s">
        <v>14</v>
      </c>
      <c r="D1975" s="27">
        <v>1259</v>
      </c>
      <c r="E1975" s="27">
        <v>642869</v>
      </c>
      <c r="F1975" s="28">
        <v>1.9584083226909399</v>
      </c>
      <c r="G1975" s="28">
        <v>1</v>
      </c>
    </row>
    <row r="1976" spans="1:7" x14ac:dyDescent="0.35">
      <c r="A1976" t="s">
        <v>65</v>
      </c>
      <c r="B1976" t="s">
        <v>8</v>
      </c>
      <c r="C1976" t="s">
        <v>9</v>
      </c>
      <c r="D1976" s="27">
        <v>29261</v>
      </c>
      <c r="E1976" s="27">
        <v>4213531</v>
      </c>
      <c r="F1976" s="28">
        <v>6.9445317953042203</v>
      </c>
      <c r="G1976" s="28">
        <v>2.27071315194677</v>
      </c>
    </row>
    <row r="1977" spans="1:7" x14ac:dyDescent="0.35">
      <c r="A1977" t="s">
        <v>65</v>
      </c>
      <c r="B1977" t="s">
        <v>8</v>
      </c>
      <c r="C1977" t="s">
        <v>10</v>
      </c>
      <c r="D1977" s="27">
        <v>54395</v>
      </c>
      <c r="E1977" s="27">
        <v>1864890</v>
      </c>
      <c r="F1977" s="28">
        <v>29.167940200226301</v>
      </c>
      <c r="G1977" s="28">
        <v>9.5372916965598495</v>
      </c>
    </row>
    <row r="1978" spans="1:7" x14ac:dyDescent="0.35">
      <c r="A1978" t="s">
        <v>65</v>
      </c>
      <c r="B1978" t="s">
        <v>8</v>
      </c>
      <c r="C1978" t="s">
        <v>11</v>
      </c>
      <c r="D1978" s="27">
        <v>10469</v>
      </c>
      <c r="E1978" s="27">
        <v>1224400</v>
      </c>
      <c r="F1978" s="28">
        <v>8.5503103560927798</v>
      </c>
      <c r="G1978" s="28">
        <v>2.7957683471094299</v>
      </c>
    </row>
    <row r="1979" spans="1:7" x14ac:dyDescent="0.35">
      <c r="A1979" t="s">
        <v>65</v>
      </c>
      <c r="B1979" t="s">
        <v>8</v>
      </c>
      <c r="C1979" t="s">
        <v>12</v>
      </c>
      <c r="D1979" s="27">
        <v>31759</v>
      </c>
      <c r="E1979" s="27"/>
      <c r="F1979" s="28"/>
      <c r="G1979" s="28"/>
    </row>
    <row r="1980" spans="1:7" x14ac:dyDescent="0.35">
      <c r="A1980" t="s">
        <v>65</v>
      </c>
      <c r="B1980" t="s">
        <v>8</v>
      </c>
      <c r="C1980" t="s">
        <v>13</v>
      </c>
      <c r="D1980" s="27">
        <v>4185</v>
      </c>
      <c r="E1980" s="27">
        <v>563696</v>
      </c>
      <c r="F1980" s="28">
        <v>7.4242144702108899</v>
      </c>
      <c r="G1980" s="28">
        <v>2.4275591123048401</v>
      </c>
    </row>
    <row r="1981" spans="1:7" x14ac:dyDescent="0.35">
      <c r="A1981" t="s">
        <v>65</v>
      </c>
      <c r="B1981" t="s">
        <v>8</v>
      </c>
      <c r="C1981" t="s">
        <v>14</v>
      </c>
      <c r="D1981" s="27">
        <v>147439</v>
      </c>
      <c r="E1981" s="27">
        <v>48209395</v>
      </c>
      <c r="F1981" s="28">
        <v>3.05830429940056</v>
      </c>
      <c r="G1981" s="28">
        <v>1</v>
      </c>
    </row>
    <row r="1982" spans="1:7" x14ac:dyDescent="0.35">
      <c r="A1982" t="s">
        <v>65</v>
      </c>
      <c r="B1982" t="s">
        <v>15</v>
      </c>
      <c r="C1982" t="s">
        <v>9</v>
      </c>
      <c r="D1982" s="27">
        <v>112</v>
      </c>
      <c r="E1982" s="27">
        <v>41981</v>
      </c>
      <c r="F1982" s="28">
        <v>2.6678735618494098</v>
      </c>
      <c r="G1982" s="28">
        <v>1.0555256743761501</v>
      </c>
    </row>
    <row r="1983" spans="1:7" x14ac:dyDescent="0.35">
      <c r="A1983" t="s">
        <v>65</v>
      </c>
      <c r="B1983" t="s">
        <v>15</v>
      </c>
      <c r="C1983" t="s">
        <v>10</v>
      </c>
      <c r="D1983" s="27">
        <v>641</v>
      </c>
      <c r="E1983" s="27">
        <v>30923</v>
      </c>
      <c r="F1983" s="28">
        <v>20.728907285839</v>
      </c>
      <c r="G1983" s="28">
        <v>8.2012484230318901</v>
      </c>
    </row>
    <row r="1984" spans="1:7" x14ac:dyDescent="0.35">
      <c r="A1984" t="s">
        <v>65</v>
      </c>
      <c r="B1984" t="s">
        <v>15</v>
      </c>
      <c r="C1984" t="s">
        <v>11</v>
      </c>
      <c r="D1984" s="27">
        <v>188</v>
      </c>
      <c r="E1984" s="27">
        <v>28277</v>
      </c>
      <c r="F1984" s="28">
        <v>6.6485129256993298</v>
      </c>
      <c r="G1984" s="28">
        <v>2.6304380349391798</v>
      </c>
    </row>
    <row r="1985" spans="1:7" x14ac:dyDescent="0.35">
      <c r="A1985" t="s">
        <v>65</v>
      </c>
      <c r="B1985" t="s">
        <v>15</v>
      </c>
      <c r="C1985" t="s">
        <v>12</v>
      </c>
      <c r="D1985" s="27">
        <v>942</v>
      </c>
      <c r="E1985" s="27"/>
      <c r="F1985" s="28"/>
      <c r="G1985" s="28"/>
    </row>
    <row r="1986" spans="1:7" x14ac:dyDescent="0.35">
      <c r="A1986" t="s">
        <v>65</v>
      </c>
      <c r="B1986" t="s">
        <v>15</v>
      </c>
      <c r="C1986" t="s">
        <v>13</v>
      </c>
      <c r="D1986" s="27">
        <v>22</v>
      </c>
      <c r="E1986" s="27">
        <v>6404</v>
      </c>
      <c r="F1986" s="28">
        <v>3.4353529044347302</v>
      </c>
      <c r="G1986" s="28">
        <v>1.3591735541844301</v>
      </c>
    </row>
    <row r="1987" spans="1:7" x14ac:dyDescent="0.35">
      <c r="A1987" t="s">
        <v>65</v>
      </c>
      <c r="B1987" t="s">
        <v>15</v>
      </c>
      <c r="C1987" t="s">
        <v>14</v>
      </c>
      <c r="D1987" s="27">
        <v>3771</v>
      </c>
      <c r="E1987" s="27">
        <v>1491970</v>
      </c>
      <c r="F1987" s="28">
        <v>2.5275307144245498</v>
      </c>
      <c r="G1987" s="28">
        <v>1</v>
      </c>
    </row>
    <row r="1988" spans="1:7" x14ac:dyDescent="0.35">
      <c r="A1988" t="s">
        <v>65</v>
      </c>
      <c r="B1988" t="s">
        <v>16</v>
      </c>
      <c r="C1988" t="s">
        <v>9</v>
      </c>
      <c r="D1988" s="27">
        <v>254</v>
      </c>
      <c r="E1988" s="27">
        <v>85286</v>
      </c>
      <c r="F1988" s="28">
        <v>2.9782144783434599</v>
      </c>
      <c r="G1988" s="28">
        <v>1.9235189653915601</v>
      </c>
    </row>
    <row r="1989" spans="1:7" x14ac:dyDescent="0.35">
      <c r="A1989" t="s">
        <v>65</v>
      </c>
      <c r="B1989" t="s">
        <v>16</v>
      </c>
      <c r="C1989" t="s">
        <v>10</v>
      </c>
      <c r="D1989" s="27">
        <v>170</v>
      </c>
      <c r="E1989" s="27">
        <v>29725</v>
      </c>
      <c r="F1989" s="28">
        <v>5.7190916736753596</v>
      </c>
      <c r="G1989" s="28">
        <v>3.69375052707634</v>
      </c>
    </row>
    <row r="1990" spans="1:7" x14ac:dyDescent="0.35">
      <c r="A1990" t="s">
        <v>65</v>
      </c>
      <c r="B1990" t="s">
        <v>16</v>
      </c>
      <c r="C1990" t="s">
        <v>11</v>
      </c>
      <c r="D1990" s="27">
        <v>67</v>
      </c>
      <c r="E1990" s="27">
        <v>18456</v>
      </c>
      <c r="F1990" s="28">
        <v>3.63025574338968</v>
      </c>
      <c r="G1990" s="28">
        <v>2.3446483866117398</v>
      </c>
    </row>
    <row r="1991" spans="1:7" x14ac:dyDescent="0.35">
      <c r="A1991" t="s">
        <v>65</v>
      </c>
      <c r="B1991" t="s">
        <v>16</v>
      </c>
      <c r="C1991" t="s">
        <v>12</v>
      </c>
      <c r="D1991" s="27">
        <v>151</v>
      </c>
      <c r="E1991" s="27"/>
      <c r="F1991" s="28"/>
      <c r="G1991" s="28"/>
    </row>
    <row r="1992" spans="1:7" x14ac:dyDescent="0.35">
      <c r="A1992" t="s">
        <v>65</v>
      </c>
      <c r="B1992" t="s">
        <v>16</v>
      </c>
      <c r="C1992" t="s">
        <v>13</v>
      </c>
      <c r="D1992" s="27">
        <v>15</v>
      </c>
      <c r="E1992" s="27">
        <v>4947</v>
      </c>
      <c r="F1992" s="28">
        <v>3.0321406913280802</v>
      </c>
      <c r="G1992" s="28">
        <v>1.9583479188339501</v>
      </c>
    </row>
    <row r="1993" spans="1:7" x14ac:dyDescent="0.35">
      <c r="A1993" t="s">
        <v>65</v>
      </c>
      <c r="B1993" t="s">
        <v>16</v>
      </c>
      <c r="C1993" t="s">
        <v>14</v>
      </c>
      <c r="D1993" s="27">
        <v>738</v>
      </c>
      <c r="E1993" s="27">
        <v>476647</v>
      </c>
      <c r="F1993" s="28">
        <v>1.5483156298057099</v>
      </c>
      <c r="G1993" s="28">
        <v>1</v>
      </c>
    </row>
    <row r="1994" spans="1:7" x14ac:dyDescent="0.35">
      <c r="A1994" t="s">
        <v>65</v>
      </c>
      <c r="B1994" t="s">
        <v>17</v>
      </c>
      <c r="C1994" t="s">
        <v>9</v>
      </c>
      <c r="D1994" s="27">
        <v>193</v>
      </c>
      <c r="E1994" s="27"/>
      <c r="F1994" s="28"/>
      <c r="G1994" s="28"/>
    </row>
    <row r="1995" spans="1:7" x14ac:dyDescent="0.35">
      <c r="A1995" t="s">
        <v>65</v>
      </c>
      <c r="B1995" t="s">
        <v>17</v>
      </c>
      <c r="C1995" t="s">
        <v>10</v>
      </c>
      <c r="D1995" s="27">
        <v>404</v>
      </c>
      <c r="E1995" s="27"/>
      <c r="F1995" s="28"/>
      <c r="G1995" s="28"/>
    </row>
    <row r="1996" spans="1:7" x14ac:dyDescent="0.35">
      <c r="A1996" t="s">
        <v>65</v>
      </c>
      <c r="B1996" t="s">
        <v>17</v>
      </c>
      <c r="C1996" t="s">
        <v>11</v>
      </c>
      <c r="D1996" s="27">
        <v>113</v>
      </c>
      <c r="E1996" s="27"/>
      <c r="F1996" s="28"/>
      <c r="G1996" s="28"/>
    </row>
    <row r="1997" spans="1:7" x14ac:dyDescent="0.35">
      <c r="A1997" t="s">
        <v>65</v>
      </c>
      <c r="B1997" t="s">
        <v>17</v>
      </c>
      <c r="C1997" t="s">
        <v>12</v>
      </c>
      <c r="D1997" s="27">
        <v>754</v>
      </c>
      <c r="E1997" s="27"/>
      <c r="F1997" s="28"/>
      <c r="G1997" s="28"/>
    </row>
    <row r="1998" spans="1:7" x14ac:dyDescent="0.35">
      <c r="A1998" t="s">
        <v>65</v>
      </c>
      <c r="B1998" t="s">
        <v>17</v>
      </c>
      <c r="C1998" t="s">
        <v>13</v>
      </c>
      <c r="D1998" s="27">
        <v>12</v>
      </c>
      <c r="E1998" s="27"/>
      <c r="F1998" s="28"/>
      <c r="G1998" s="28"/>
    </row>
    <row r="1999" spans="1:7" x14ac:dyDescent="0.35">
      <c r="A1999" t="s">
        <v>65</v>
      </c>
      <c r="B1999" t="s">
        <v>17</v>
      </c>
      <c r="C1999" t="s">
        <v>14</v>
      </c>
      <c r="D1999" s="27">
        <v>1438</v>
      </c>
      <c r="E1999" s="27"/>
      <c r="F1999" s="28"/>
      <c r="G1999" s="28"/>
    </row>
    <row r="2000" spans="1:7" x14ac:dyDescent="0.35">
      <c r="A2000" t="s">
        <v>65</v>
      </c>
      <c r="B2000" t="s">
        <v>18</v>
      </c>
      <c r="C2000" t="s">
        <v>9</v>
      </c>
      <c r="D2000" s="27">
        <v>46</v>
      </c>
      <c r="E2000" s="27">
        <v>47130</v>
      </c>
      <c r="F2000" s="28">
        <v>0.97602376405686397</v>
      </c>
      <c r="G2000" s="28">
        <v>1.1079867520687501</v>
      </c>
    </row>
    <row r="2001" spans="1:7" x14ac:dyDescent="0.35">
      <c r="A2001" t="s">
        <v>65</v>
      </c>
      <c r="B2001" t="s">
        <v>18</v>
      </c>
      <c r="C2001" t="s">
        <v>10</v>
      </c>
      <c r="D2001" s="27">
        <v>59</v>
      </c>
      <c r="E2001" s="27">
        <v>10174</v>
      </c>
      <c r="F2001" s="28">
        <v>5.7990957342244904</v>
      </c>
      <c r="G2001" s="28">
        <v>6.5831606607528999</v>
      </c>
    </row>
    <row r="2002" spans="1:7" x14ac:dyDescent="0.35">
      <c r="A2002" t="s">
        <v>65</v>
      </c>
      <c r="B2002" t="s">
        <v>18</v>
      </c>
      <c r="C2002" t="s">
        <v>11</v>
      </c>
      <c r="D2002" s="27">
        <v>26</v>
      </c>
      <c r="E2002" s="27">
        <v>16029</v>
      </c>
      <c r="F2002" s="28">
        <v>1.6220600162206</v>
      </c>
      <c r="G2002" s="28">
        <v>1.84137013381995</v>
      </c>
    </row>
    <row r="2003" spans="1:7" x14ac:dyDescent="0.35">
      <c r="A2003" t="s">
        <v>65</v>
      </c>
      <c r="B2003" t="s">
        <v>18</v>
      </c>
      <c r="C2003" t="s">
        <v>12</v>
      </c>
      <c r="D2003" s="27">
        <v>165</v>
      </c>
      <c r="E2003" s="27"/>
      <c r="F2003" s="28"/>
      <c r="G2003" s="28"/>
    </row>
    <row r="2004" spans="1:7" x14ac:dyDescent="0.35">
      <c r="A2004" t="s">
        <v>65</v>
      </c>
      <c r="B2004" t="s">
        <v>18</v>
      </c>
      <c r="C2004" t="s">
        <v>13</v>
      </c>
      <c r="D2004" s="27">
        <v>4</v>
      </c>
      <c r="E2004" s="27">
        <v>4977</v>
      </c>
      <c r="F2004" s="28">
        <v>0.80369700622865203</v>
      </c>
      <c r="G2004" s="28">
        <v>0.91236060880048198</v>
      </c>
    </row>
    <row r="2005" spans="1:7" x14ac:dyDescent="0.35">
      <c r="A2005" t="s">
        <v>65</v>
      </c>
      <c r="B2005" t="s">
        <v>18</v>
      </c>
      <c r="C2005" t="s">
        <v>14</v>
      </c>
      <c r="D2005" s="27">
        <v>640</v>
      </c>
      <c r="E2005" s="27">
        <v>726531</v>
      </c>
      <c r="F2005" s="28">
        <v>0.88089840626208704</v>
      </c>
      <c r="G2005" s="28">
        <v>1</v>
      </c>
    </row>
    <row r="2006" spans="1:7" x14ac:dyDescent="0.35">
      <c r="A2006" t="s">
        <v>65</v>
      </c>
      <c r="B2006" t="s">
        <v>19</v>
      </c>
      <c r="C2006" t="s">
        <v>9</v>
      </c>
      <c r="D2006" s="27">
        <v>14</v>
      </c>
      <c r="E2006" s="27">
        <v>16011</v>
      </c>
      <c r="F2006" s="28">
        <v>0.87439885079008195</v>
      </c>
      <c r="G2006" s="28">
        <v>0.48599302823059098</v>
      </c>
    </row>
    <row r="2007" spans="1:7" x14ac:dyDescent="0.35">
      <c r="A2007" t="s">
        <v>65</v>
      </c>
      <c r="B2007" t="s">
        <v>19</v>
      </c>
      <c r="C2007" t="s">
        <v>10</v>
      </c>
      <c r="D2007" s="27">
        <v>42</v>
      </c>
      <c r="E2007" s="27">
        <v>3264</v>
      </c>
      <c r="F2007" s="28">
        <v>12.867647058823501</v>
      </c>
      <c r="G2007" s="28">
        <v>7.1518698299632302</v>
      </c>
    </row>
    <row r="2008" spans="1:7" x14ac:dyDescent="0.35">
      <c r="A2008" t="s">
        <v>65</v>
      </c>
      <c r="B2008" t="s">
        <v>19</v>
      </c>
      <c r="C2008" t="s">
        <v>11</v>
      </c>
      <c r="D2008" s="27">
        <v>36</v>
      </c>
      <c r="E2008" s="27">
        <v>10423</v>
      </c>
      <c r="F2008" s="28">
        <v>3.4539000287824999</v>
      </c>
      <c r="G2008" s="28">
        <v>1.91968611655542</v>
      </c>
    </row>
    <row r="2009" spans="1:7" x14ac:dyDescent="0.35">
      <c r="A2009" t="s">
        <v>65</v>
      </c>
      <c r="B2009" t="s">
        <v>19</v>
      </c>
      <c r="C2009" t="s">
        <v>12</v>
      </c>
      <c r="D2009" s="27">
        <v>313</v>
      </c>
      <c r="E2009" s="27"/>
      <c r="F2009" s="28"/>
      <c r="G2009" s="28"/>
    </row>
    <row r="2010" spans="1:7" x14ac:dyDescent="0.35">
      <c r="A2010" t="s">
        <v>65</v>
      </c>
      <c r="B2010" t="s">
        <v>19</v>
      </c>
      <c r="C2010" t="s">
        <v>13</v>
      </c>
      <c r="D2010" s="27">
        <v>5</v>
      </c>
      <c r="E2010" s="27">
        <v>2013</v>
      </c>
      <c r="F2010" s="28">
        <v>2.4838549428713401</v>
      </c>
      <c r="G2010" s="28">
        <v>1.3805326759988601</v>
      </c>
    </row>
    <row r="2011" spans="1:7" x14ac:dyDescent="0.35">
      <c r="A2011" t="s">
        <v>65</v>
      </c>
      <c r="B2011" t="s">
        <v>19</v>
      </c>
      <c r="C2011" t="s">
        <v>14</v>
      </c>
      <c r="D2011" s="27">
        <v>1792</v>
      </c>
      <c r="E2011" s="27">
        <v>995998</v>
      </c>
      <c r="F2011" s="28">
        <v>1.7992004000007999</v>
      </c>
      <c r="G2011" s="28">
        <v>1</v>
      </c>
    </row>
    <row r="2012" spans="1:7" x14ac:dyDescent="0.35">
      <c r="A2012" t="s">
        <v>65</v>
      </c>
      <c r="B2012" t="s">
        <v>20</v>
      </c>
      <c r="C2012" t="s">
        <v>9</v>
      </c>
      <c r="D2012" s="27">
        <v>58</v>
      </c>
      <c r="E2012" s="27">
        <v>19573</v>
      </c>
      <c r="F2012" s="28">
        <v>2.9632657231901098</v>
      </c>
      <c r="G2012" s="28">
        <v>2.16370183019108</v>
      </c>
    </row>
    <row r="2013" spans="1:7" x14ac:dyDescent="0.35">
      <c r="A2013" t="s">
        <v>65</v>
      </c>
      <c r="B2013" t="s">
        <v>20</v>
      </c>
      <c r="C2013" t="s">
        <v>10</v>
      </c>
      <c r="D2013" s="27">
        <v>17</v>
      </c>
      <c r="E2013" s="27">
        <v>3156</v>
      </c>
      <c r="F2013" s="28">
        <v>5.3865652724968296</v>
      </c>
      <c r="G2013" s="28">
        <v>3.93313399042662</v>
      </c>
    </row>
    <row r="2014" spans="1:7" x14ac:dyDescent="0.35">
      <c r="A2014" t="s">
        <v>65</v>
      </c>
      <c r="B2014" t="s">
        <v>20</v>
      </c>
      <c r="C2014" t="s">
        <v>11</v>
      </c>
      <c r="D2014" s="27">
        <v>8</v>
      </c>
      <c r="E2014" s="27">
        <v>5762</v>
      </c>
      <c r="F2014" s="28">
        <v>1.3884068031933401</v>
      </c>
      <c r="G2014" s="28">
        <v>1.0137796005297499</v>
      </c>
    </row>
    <row r="2015" spans="1:7" x14ac:dyDescent="0.35">
      <c r="A2015" t="s">
        <v>65</v>
      </c>
      <c r="B2015" t="s">
        <v>20</v>
      </c>
      <c r="C2015" t="s">
        <v>12</v>
      </c>
      <c r="D2015" s="27">
        <v>35</v>
      </c>
      <c r="E2015" s="27"/>
      <c r="F2015" s="28"/>
      <c r="G2015" s="28"/>
    </row>
    <row r="2016" spans="1:7" x14ac:dyDescent="0.35">
      <c r="A2016" t="s">
        <v>65</v>
      </c>
      <c r="B2016" t="s">
        <v>20</v>
      </c>
      <c r="C2016" t="s">
        <v>13</v>
      </c>
      <c r="D2016" s="27">
        <v>0</v>
      </c>
      <c r="E2016" s="27">
        <v>2280</v>
      </c>
      <c r="F2016" s="28">
        <v>0</v>
      </c>
      <c r="G2016" s="28">
        <v>0</v>
      </c>
    </row>
    <row r="2017" spans="1:7" x14ac:dyDescent="0.35">
      <c r="A2017" t="s">
        <v>65</v>
      </c>
      <c r="B2017" t="s">
        <v>20</v>
      </c>
      <c r="C2017" t="s">
        <v>14</v>
      </c>
      <c r="D2017" s="27">
        <v>721</v>
      </c>
      <c r="E2017" s="27">
        <v>526456</v>
      </c>
      <c r="F2017" s="28">
        <v>1.3695351558344899</v>
      </c>
      <c r="G2017" s="28">
        <v>1</v>
      </c>
    </row>
    <row r="2018" spans="1:7" x14ac:dyDescent="0.35">
      <c r="A2018" t="s">
        <v>65</v>
      </c>
      <c r="B2018" t="s">
        <v>21</v>
      </c>
      <c r="C2018" t="s">
        <v>9</v>
      </c>
      <c r="D2018" s="27">
        <v>21</v>
      </c>
      <c r="E2018" s="27">
        <v>4066</v>
      </c>
      <c r="F2018" s="28">
        <v>5.1647811116576499</v>
      </c>
      <c r="G2018" s="28">
        <v>1.91301704716423</v>
      </c>
    </row>
    <row r="2019" spans="1:7" x14ac:dyDescent="0.35">
      <c r="A2019" t="s">
        <v>65</v>
      </c>
      <c r="B2019" t="s">
        <v>21</v>
      </c>
      <c r="C2019" t="s">
        <v>10</v>
      </c>
      <c r="D2019" s="27">
        <v>12</v>
      </c>
      <c r="E2019" s="27">
        <v>579</v>
      </c>
      <c r="F2019" s="28">
        <v>20.7253886010363</v>
      </c>
      <c r="G2019" s="28">
        <v>7.6766122020920298</v>
      </c>
    </row>
    <row r="2020" spans="1:7" x14ac:dyDescent="0.35">
      <c r="A2020" t="s">
        <v>65</v>
      </c>
      <c r="B2020" t="s">
        <v>21</v>
      </c>
      <c r="C2020" t="s">
        <v>11</v>
      </c>
      <c r="D2020" s="27">
        <v>4</v>
      </c>
      <c r="E2020" s="27">
        <v>2504</v>
      </c>
      <c r="F2020" s="28">
        <v>1.59744408945687</v>
      </c>
      <c r="G2020" s="28">
        <v>0.59168776158297198</v>
      </c>
    </row>
    <row r="2021" spans="1:7" x14ac:dyDescent="0.35">
      <c r="A2021" t="s">
        <v>65</v>
      </c>
      <c r="B2021" t="s">
        <v>21</v>
      </c>
      <c r="C2021" t="s">
        <v>12</v>
      </c>
      <c r="D2021" s="27">
        <v>26</v>
      </c>
      <c r="E2021" s="27"/>
      <c r="F2021" s="28"/>
      <c r="G2021" s="28"/>
    </row>
    <row r="2022" spans="1:7" x14ac:dyDescent="0.35">
      <c r="A2022" t="s">
        <v>65</v>
      </c>
      <c r="B2022" t="s">
        <v>21</v>
      </c>
      <c r="C2022" t="s">
        <v>13</v>
      </c>
      <c r="D2022" s="27">
        <v>0</v>
      </c>
      <c r="E2022" s="27">
        <v>452</v>
      </c>
      <c r="F2022" s="28">
        <v>0</v>
      </c>
      <c r="G2022" s="28">
        <v>0</v>
      </c>
    </row>
    <row r="2023" spans="1:7" x14ac:dyDescent="0.35">
      <c r="A2023" t="s">
        <v>65</v>
      </c>
      <c r="B2023" t="s">
        <v>21</v>
      </c>
      <c r="C2023" t="s">
        <v>14</v>
      </c>
      <c r="D2023" s="27">
        <v>1329</v>
      </c>
      <c r="E2023" s="27">
        <v>492257</v>
      </c>
      <c r="F2023" s="28">
        <v>2.6998092459833001</v>
      </c>
      <c r="G2023" s="28">
        <v>1</v>
      </c>
    </row>
    <row r="2024" spans="1:7" x14ac:dyDescent="0.35">
      <c r="A2024" t="s">
        <v>65</v>
      </c>
      <c r="B2024" t="s">
        <v>22</v>
      </c>
      <c r="C2024" t="s">
        <v>9</v>
      </c>
      <c r="D2024" s="27">
        <v>85</v>
      </c>
      <c r="E2024" s="27">
        <v>39890</v>
      </c>
      <c r="F2024" s="28">
        <v>2.1308598646277299</v>
      </c>
      <c r="G2024" s="28">
        <v>2.24887398679703</v>
      </c>
    </row>
    <row r="2025" spans="1:7" x14ac:dyDescent="0.35">
      <c r="A2025" t="s">
        <v>65</v>
      </c>
      <c r="B2025" t="s">
        <v>22</v>
      </c>
      <c r="C2025" t="s">
        <v>10</v>
      </c>
      <c r="D2025" s="27">
        <v>64</v>
      </c>
      <c r="E2025" s="27">
        <v>10090</v>
      </c>
      <c r="F2025" s="28">
        <v>6.3429137760158598</v>
      </c>
      <c r="G2025" s="28">
        <v>6.69420548397754</v>
      </c>
    </row>
    <row r="2026" spans="1:7" x14ac:dyDescent="0.35">
      <c r="A2026" t="s">
        <v>65</v>
      </c>
      <c r="B2026" t="s">
        <v>22</v>
      </c>
      <c r="C2026" t="s">
        <v>11</v>
      </c>
      <c r="D2026" s="27">
        <v>28</v>
      </c>
      <c r="E2026" s="27">
        <v>14351</v>
      </c>
      <c r="F2026" s="28">
        <v>1.9510835481847999</v>
      </c>
      <c r="G2026" s="28">
        <v>2.0591410586950998</v>
      </c>
    </row>
    <row r="2027" spans="1:7" x14ac:dyDescent="0.35">
      <c r="A2027" t="s">
        <v>65</v>
      </c>
      <c r="B2027" t="s">
        <v>22</v>
      </c>
      <c r="C2027" t="s">
        <v>12</v>
      </c>
      <c r="D2027" s="27">
        <v>100</v>
      </c>
      <c r="E2027" s="27"/>
      <c r="F2027" s="28"/>
      <c r="G2027" s="28"/>
    </row>
    <row r="2028" spans="1:7" x14ac:dyDescent="0.35">
      <c r="A2028" t="s">
        <v>65</v>
      </c>
      <c r="B2028" t="s">
        <v>22</v>
      </c>
      <c r="C2028" t="s">
        <v>13</v>
      </c>
      <c r="D2028" s="27">
        <v>7</v>
      </c>
      <c r="E2028" s="27">
        <v>4262</v>
      </c>
      <c r="F2028" s="28">
        <v>1.6424213984045</v>
      </c>
      <c r="G2028" s="28">
        <v>1.7333841701861401</v>
      </c>
    </row>
    <row r="2029" spans="1:7" x14ac:dyDescent="0.35">
      <c r="A2029" t="s">
        <v>65</v>
      </c>
      <c r="B2029" t="s">
        <v>22</v>
      </c>
      <c r="C2029" t="s">
        <v>14</v>
      </c>
      <c r="D2029" s="27">
        <v>900</v>
      </c>
      <c r="E2029" s="27">
        <v>949845</v>
      </c>
      <c r="F2029" s="28">
        <v>0.947523016913286</v>
      </c>
      <c r="G2029" s="28">
        <v>1</v>
      </c>
    </row>
    <row r="2030" spans="1:7" x14ac:dyDescent="0.35">
      <c r="A2030" t="s">
        <v>65</v>
      </c>
      <c r="B2030" t="s">
        <v>23</v>
      </c>
      <c r="C2030" t="s">
        <v>9</v>
      </c>
      <c r="D2030" s="27">
        <v>73</v>
      </c>
      <c r="E2030" s="27">
        <v>17405</v>
      </c>
      <c r="F2030" s="28">
        <v>4.1941970698075304</v>
      </c>
      <c r="G2030" s="28">
        <v>1.6258318382277801</v>
      </c>
    </row>
    <row r="2031" spans="1:7" x14ac:dyDescent="0.35">
      <c r="A2031" t="s">
        <v>65</v>
      </c>
      <c r="B2031" t="s">
        <v>23</v>
      </c>
      <c r="C2031" t="s">
        <v>10</v>
      </c>
      <c r="D2031" s="27">
        <v>107</v>
      </c>
      <c r="E2031" s="27">
        <v>4106</v>
      </c>
      <c r="F2031" s="28">
        <v>26.059425231368699</v>
      </c>
      <c r="G2031" s="28">
        <v>10.1016338817431</v>
      </c>
    </row>
    <row r="2032" spans="1:7" x14ac:dyDescent="0.35">
      <c r="A2032" t="s">
        <v>65</v>
      </c>
      <c r="B2032" t="s">
        <v>23</v>
      </c>
      <c r="C2032" t="s">
        <v>11</v>
      </c>
      <c r="D2032" s="27">
        <v>55</v>
      </c>
      <c r="E2032" s="27">
        <v>15645</v>
      </c>
      <c r="F2032" s="28">
        <v>3.5155001597954598</v>
      </c>
      <c r="G2032" s="28">
        <v>1.3627428544631</v>
      </c>
    </row>
    <row r="2033" spans="1:7" x14ac:dyDescent="0.35">
      <c r="A2033" t="s">
        <v>65</v>
      </c>
      <c r="B2033" t="s">
        <v>23</v>
      </c>
      <c r="C2033" t="s">
        <v>12</v>
      </c>
      <c r="D2033" s="27">
        <v>461</v>
      </c>
      <c r="E2033" s="27"/>
      <c r="F2033" s="28"/>
      <c r="G2033" s="28"/>
    </row>
    <row r="2034" spans="1:7" x14ac:dyDescent="0.35">
      <c r="A2034" t="s">
        <v>65</v>
      </c>
      <c r="B2034" t="s">
        <v>23</v>
      </c>
      <c r="C2034" t="s">
        <v>13</v>
      </c>
      <c r="D2034" s="27">
        <v>12</v>
      </c>
      <c r="E2034" s="27">
        <v>3756</v>
      </c>
      <c r="F2034" s="28">
        <v>3.19488817891374</v>
      </c>
      <c r="G2034" s="28">
        <v>1.23846133941767</v>
      </c>
    </row>
    <row r="2035" spans="1:7" x14ac:dyDescent="0.35">
      <c r="A2035" t="s">
        <v>65</v>
      </c>
      <c r="B2035" t="s">
        <v>23</v>
      </c>
      <c r="C2035" t="s">
        <v>14</v>
      </c>
      <c r="D2035" s="27">
        <v>4198</v>
      </c>
      <c r="E2035" s="27">
        <v>1627306</v>
      </c>
      <c r="F2035" s="28">
        <v>2.5797237888878901</v>
      </c>
      <c r="G2035" s="28">
        <v>1</v>
      </c>
    </row>
    <row r="2036" spans="1:7" x14ac:dyDescent="0.35">
      <c r="A2036" t="s">
        <v>65</v>
      </c>
      <c r="B2036" t="s">
        <v>24</v>
      </c>
      <c r="C2036" t="s">
        <v>9</v>
      </c>
      <c r="D2036" s="27">
        <v>39</v>
      </c>
      <c r="E2036" s="27">
        <v>14175</v>
      </c>
      <c r="F2036" s="28">
        <v>2.7513227513227498</v>
      </c>
      <c r="G2036" s="28">
        <v>1.04252228899101</v>
      </c>
    </row>
    <row r="2037" spans="1:7" x14ac:dyDescent="0.35">
      <c r="A2037" t="s">
        <v>65</v>
      </c>
      <c r="B2037" t="s">
        <v>24</v>
      </c>
      <c r="C2037" t="s">
        <v>10</v>
      </c>
      <c r="D2037" s="27">
        <v>140</v>
      </c>
      <c r="E2037" s="27">
        <v>3208</v>
      </c>
      <c r="F2037" s="28">
        <v>43.640897755611</v>
      </c>
      <c r="G2037" s="28">
        <v>16.536267364462599</v>
      </c>
    </row>
    <row r="2038" spans="1:7" x14ac:dyDescent="0.35">
      <c r="A2038" t="s">
        <v>65</v>
      </c>
      <c r="B2038" t="s">
        <v>24</v>
      </c>
      <c r="C2038" t="s">
        <v>11</v>
      </c>
      <c r="D2038" s="27">
        <v>41</v>
      </c>
      <c r="E2038" s="27">
        <v>9507</v>
      </c>
      <c r="F2038" s="28">
        <v>4.3126117597559697</v>
      </c>
      <c r="G2038" s="28">
        <v>1.6341208537416401</v>
      </c>
    </row>
    <row r="2039" spans="1:7" x14ac:dyDescent="0.35">
      <c r="A2039" t="s">
        <v>65</v>
      </c>
      <c r="B2039" t="s">
        <v>24</v>
      </c>
      <c r="C2039" t="s">
        <v>12</v>
      </c>
      <c r="D2039" s="27">
        <v>294</v>
      </c>
      <c r="E2039" s="27"/>
      <c r="F2039" s="28"/>
      <c r="G2039" s="28"/>
    </row>
    <row r="2040" spans="1:7" x14ac:dyDescent="0.35">
      <c r="A2040" t="s">
        <v>65</v>
      </c>
      <c r="B2040" t="s">
        <v>24</v>
      </c>
      <c r="C2040" t="s">
        <v>13</v>
      </c>
      <c r="D2040" s="27">
        <v>11</v>
      </c>
      <c r="E2040" s="27">
        <v>2514</v>
      </c>
      <c r="F2040" s="28">
        <v>4.3754972155926799</v>
      </c>
      <c r="G2040" s="28">
        <v>1.65794920660631</v>
      </c>
    </row>
    <row r="2041" spans="1:7" x14ac:dyDescent="0.35">
      <c r="A2041" t="s">
        <v>65</v>
      </c>
      <c r="B2041" t="s">
        <v>24</v>
      </c>
      <c r="C2041" t="s">
        <v>14</v>
      </c>
      <c r="D2041" s="27">
        <v>1886</v>
      </c>
      <c r="E2041" s="27">
        <v>714637</v>
      </c>
      <c r="F2041" s="28">
        <v>2.6391020895923401</v>
      </c>
      <c r="G2041" s="28">
        <v>1</v>
      </c>
    </row>
    <row r="2042" spans="1:7" x14ac:dyDescent="0.35">
      <c r="A2042" t="s">
        <v>65</v>
      </c>
      <c r="B2042" t="s">
        <v>25</v>
      </c>
      <c r="C2042" t="s">
        <v>9</v>
      </c>
      <c r="D2042" s="27">
        <v>18</v>
      </c>
      <c r="E2042" s="27">
        <v>7061</v>
      </c>
      <c r="F2042" s="28">
        <v>2.5492139923523598</v>
      </c>
      <c r="G2042" s="28">
        <v>1.08218960677868</v>
      </c>
    </row>
    <row r="2043" spans="1:7" x14ac:dyDescent="0.35">
      <c r="A2043" t="s">
        <v>65</v>
      </c>
      <c r="B2043" t="s">
        <v>25</v>
      </c>
      <c r="C2043" t="s">
        <v>10</v>
      </c>
      <c r="D2043" s="27">
        <v>4</v>
      </c>
      <c r="E2043" s="27">
        <v>1058</v>
      </c>
      <c r="F2043" s="28">
        <v>3.7807183364839299</v>
      </c>
      <c r="G2043" s="28">
        <v>1.6049865182659599</v>
      </c>
    </row>
    <row r="2044" spans="1:7" x14ac:dyDescent="0.35">
      <c r="A2044" t="s">
        <v>65</v>
      </c>
      <c r="B2044" t="s">
        <v>25</v>
      </c>
      <c r="C2044" t="s">
        <v>11</v>
      </c>
      <c r="D2044" s="27">
        <v>6</v>
      </c>
      <c r="E2044" s="27">
        <v>4240</v>
      </c>
      <c r="F2044" s="28">
        <v>1.4150943396226401</v>
      </c>
      <c r="G2044" s="28">
        <v>0.60073434068115095</v>
      </c>
    </row>
    <row r="2045" spans="1:7" x14ac:dyDescent="0.35">
      <c r="A2045" t="s">
        <v>65</v>
      </c>
      <c r="B2045" t="s">
        <v>25</v>
      </c>
      <c r="C2045" t="s">
        <v>12</v>
      </c>
      <c r="D2045" s="27">
        <v>12</v>
      </c>
      <c r="E2045" s="27"/>
      <c r="F2045" s="28"/>
      <c r="G2045" s="28"/>
    </row>
    <row r="2046" spans="1:7" x14ac:dyDescent="0.35">
      <c r="A2046" t="s">
        <v>65</v>
      </c>
      <c r="B2046" t="s">
        <v>25</v>
      </c>
      <c r="C2046" t="s">
        <v>13</v>
      </c>
      <c r="D2046" s="27">
        <v>1</v>
      </c>
      <c r="E2046" s="27">
        <v>1083</v>
      </c>
      <c r="F2046" s="28">
        <v>0.923361034164358</v>
      </c>
      <c r="G2046" s="28">
        <v>0.39198424199570298</v>
      </c>
    </row>
    <row r="2047" spans="1:7" x14ac:dyDescent="0.35">
      <c r="A2047" t="s">
        <v>65</v>
      </c>
      <c r="B2047" t="s">
        <v>25</v>
      </c>
      <c r="C2047" t="s">
        <v>14</v>
      </c>
      <c r="D2047" s="27">
        <v>1426</v>
      </c>
      <c r="E2047" s="27">
        <v>605364</v>
      </c>
      <c r="F2047" s="28">
        <v>2.3556075353010799</v>
      </c>
      <c r="G2047" s="28">
        <v>1</v>
      </c>
    </row>
    <row r="2048" spans="1:7" x14ac:dyDescent="0.35">
      <c r="A2048" t="s">
        <v>65</v>
      </c>
      <c r="B2048" t="s">
        <v>26</v>
      </c>
      <c r="C2048" t="s">
        <v>9</v>
      </c>
      <c r="D2048" s="27">
        <v>18</v>
      </c>
      <c r="E2048" s="27">
        <v>5270</v>
      </c>
      <c r="F2048" s="28">
        <v>3.41555977229602</v>
      </c>
      <c r="G2048" s="28">
        <v>0.87551083540609997</v>
      </c>
    </row>
    <row r="2049" spans="1:7" x14ac:dyDescent="0.35">
      <c r="A2049" t="s">
        <v>65</v>
      </c>
      <c r="B2049" t="s">
        <v>26</v>
      </c>
      <c r="C2049" t="s">
        <v>10</v>
      </c>
      <c r="D2049" s="27">
        <v>6</v>
      </c>
      <c r="E2049" s="27">
        <v>856</v>
      </c>
      <c r="F2049" s="28">
        <v>7.0093457943925204</v>
      </c>
      <c r="G2049" s="28">
        <v>1.7967064262422701</v>
      </c>
    </row>
    <row r="2050" spans="1:7" x14ac:dyDescent="0.35">
      <c r="A2050" t="s">
        <v>65</v>
      </c>
      <c r="B2050" t="s">
        <v>26</v>
      </c>
      <c r="C2050" t="s">
        <v>11</v>
      </c>
      <c r="D2050" s="27">
        <v>14</v>
      </c>
      <c r="E2050" s="27">
        <v>3262</v>
      </c>
      <c r="F2050" s="28">
        <v>4.2918454935622297</v>
      </c>
      <c r="G2050" s="28">
        <v>1.1001292566976999</v>
      </c>
    </row>
    <row r="2051" spans="1:7" x14ac:dyDescent="0.35">
      <c r="A2051" t="s">
        <v>65</v>
      </c>
      <c r="B2051" t="s">
        <v>26</v>
      </c>
      <c r="C2051" t="s">
        <v>12</v>
      </c>
      <c r="D2051" s="27">
        <v>142</v>
      </c>
      <c r="E2051" s="27"/>
      <c r="F2051" s="28"/>
      <c r="G2051" s="28"/>
    </row>
    <row r="2052" spans="1:7" x14ac:dyDescent="0.35">
      <c r="A2052" t="s">
        <v>65</v>
      </c>
      <c r="B2052" t="s">
        <v>26</v>
      </c>
      <c r="C2052" t="s">
        <v>13</v>
      </c>
      <c r="D2052" s="27">
        <v>0</v>
      </c>
      <c r="E2052" s="27">
        <v>1012</v>
      </c>
      <c r="F2052" s="28">
        <v>0</v>
      </c>
      <c r="G2052" s="28">
        <v>0</v>
      </c>
    </row>
    <row r="2053" spans="1:7" x14ac:dyDescent="0.35">
      <c r="A2053" t="s">
        <v>65</v>
      </c>
      <c r="B2053" t="s">
        <v>26</v>
      </c>
      <c r="C2053" t="s">
        <v>14</v>
      </c>
      <c r="D2053" s="27">
        <v>1969</v>
      </c>
      <c r="E2053" s="27">
        <v>504714</v>
      </c>
      <c r="F2053" s="28">
        <v>3.90121930439813</v>
      </c>
      <c r="G2053" s="28">
        <v>1</v>
      </c>
    </row>
    <row r="2054" spans="1:7" x14ac:dyDescent="0.35">
      <c r="A2054" t="s">
        <v>65</v>
      </c>
      <c r="B2054" t="s">
        <v>95</v>
      </c>
      <c r="C2054" t="s">
        <v>9</v>
      </c>
      <c r="D2054" s="27">
        <v>28728</v>
      </c>
      <c r="E2054" s="27">
        <v>4143403</v>
      </c>
      <c r="F2054" s="28">
        <v>6.9334312882430202</v>
      </c>
      <c r="G2054" s="28">
        <v>2.2932899446328001</v>
      </c>
    </row>
    <row r="2055" spans="1:7" x14ac:dyDescent="0.35">
      <c r="A2055" t="s">
        <v>65</v>
      </c>
      <c r="B2055" t="s">
        <v>95</v>
      </c>
      <c r="C2055" t="s">
        <v>10</v>
      </c>
      <c r="D2055" s="27">
        <v>53592</v>
      </c>
      <c r="E2055" s="27">
        <v>1846614</v>
      </c>
      <c r="F2055" s="28">
        <v>29.021766324743599</v>
      </c>
      <c r="G2055" s="28">
        <v>9.5991900865700899</v>
      </c>
    </row>
    <row r="2056" spans="1:7" x14ac:dyDescent="0.35">
      <c r="A2056" t="s">
        <v>65</v>
      </c>
      <c r="B2056" t="s">
        <v>95</v>
      </c>
      <c r="C2056" t="s">
        <v>11</v>
      </c>
      <c r="D2056" s="27">
        <v>10169</v>
      </c>
      <c r="E2056" s="27">
        <v>1192879</v>
      </c>
      <c r="F2056" s="28">
        <v>8.5247539775618506</v>
      </c>
      <c r="G2056" s="28">
        <v>2.8196331317743701</v>
      </c>
    </row>
    <row r="2057" spans="1:7" x14ac:dyDescent="0.35">
      <c r="A2057" t="s">
        <v>65</v>
      </c>
      <c r="B2057" t="s">
        <v>95</v>
      </c>
      <c r="C2057" t="s">
        <v>12</v>
      </c>
      <c r="D2057" s="27">
        <v>29760</v>
      </c>
      <c r="E2057" s="27"/>
      <c r="F2057" s="28"/>
      <c r="G2057" s="28"/>
    </row>
    <row r="2058" spans="1:7" x14ac:dyDescent="0.35">
      <c r="A2058" t="s">
        <v>65</v>
      </c>
      <c r="B2058" t="s">
        <v>95</v>
      </c>
      <c r="C2058" t="s">
        <v>13</v>
      </c>
      <c r="D2058" s="27">
        <v>4130</v>
      </c>
      <c r="E2058" s="27">
        <v>548418</v>
      </c>
      <c r="F2058" s="28">
        <v>7.5307520905586598</v>
      </c>
      <c r="G2058" s="28">
        <v>2.4908587576378798</v>
      </c>
    </row>
    <row r="2059" spans="1:7" x14ac:dyDescent="0.35">
      <c r="A2059" t="s">
        <v>65</v>
      </c>
      <c r="B2059" t="s">
        <v>95</v>
      </c>
      <c r="C2059" t="s">
        <v>14</v>
      </c>
      <c r="D2059" s="27">
        <v>136901</v>
      </c>
      <c r="E2059" s="27">
        <v>45281142</v>
      </c>
      <c r="F2059" s="28">
        <v>3.0233557272031701</v>
      </c>
      <c r="G2059" s="28">
        <v>1</v>
      </c>
    </row>
    <row r="2060" spans="1:7" x14ac:dyDescent="0.35">
      <c r="A2060" t="s">
        <v>65</v>
      </c>
      <c r="B2060" t="s">
        <v>27</v>
      </c>
      <c r="C2060" t="s">
        <v>9</v>
      </c>
      <c r="D2060" s="27">
        <v>121</v>
      </c>
      <c r="E2060" s="27">
        <v>47227</v>
      </c>
      <c r="F2060" s="28">
        <v>2.5620937175768099</v>
      </c>
      <c r="G2060" s="28">
        <v>1.7685132286388501</v>
      </c>
    </row>
    <row r="2061" spans="1:7" x14ac:dyDescent="0.35">
      <c r="A2061" t="s">
        <v>65</v>
      </c>
      <c r="B2061" t="s">
        <v>27</v>
      </c>
      <c r="C2061" t="s">
        <v>10</v>
      </c>
      <c r="D2061" s="27">
        <v>443</v>
      </c>
      <c r="E2061" s="27">
        <v>34679</v>
      </c>
      <c r="F2061" s="28">
        <v>12.774301450445501</v>
      </c>
      <c r="G2061" s="28">
        <v>8.8176013807567095</v>
      </c>
    </row>
    <row r="2062" spans="1:7" x14ac:dyDescent="0.35">
      <c r="A2062" t="s">
        <v>65</v>
      </c>
      <c r="B2062" t="s">
        <v>27</v>
      </c>
      <c r="C2062" t="s">
        <v>11</v>
      </c>
      <c r="D2062" s="27">
        <v>102</v>
      </c>
      <c r="E2062" s="27">
        <v>27635</v>
      </c>
      <c r="F2062" s="28">
        <v>3.6909715939931198</v>
      </c>
      <c r="G2062" s="28">
        <v>2.5477335375072498</v>
      </c>
    </row>
    <row r="2063" spans="1:7" x14ac:dyDescent="0.35">
      <c r="A2063" t="s">
        <v>65</v>
      </c>
      <c r="B2063" t="s">
        <v>27</v>
      </c>
      <c r="C2063" t="s">
        <v>12</v>
      </c>
      <c r="D2063" s="27">
        <v>238</v>
      </c>
      <c r="E2063" s="27"/>
      <c r="F2063" s="28"/>
      <c r="G2063" s="28"/>
    </row>
    <row r="2064" spans="1:7" x14ac:dyDescent="0.35">
      <c r="A2064" t="s">
        <v>65</v>
      </c>
      <c r="B2064" t="s">
        <v>27</v>
      </c>
      <c r="C2064" t="s">
        <v>13</v>
      </c>
      <c r="D2064" s="27">
        <v>8</v>
      </c>
      <c r="E2064" s="27">
        <v>7101</v>
      </c>
      <c r="F2064" s="28">
        <v>1.12660188705816</v>
      </c>
      <c r="G2064" s="28">
        <v>0.77764928230503705</v>
      </c>
    </row>
    <row r="2065" spans="1:7" x14ac:dyDescent="0.35">
      <c r="A2065" t="s">
        <v>65</v>
      </c>
      <c r="B2065" t="s">
        <v>27</v>
      </c>
      <c r="C2065" t="s">
        <v>14</v>
      </c>
      <c r="D2065" s="27">
        <v>2330</v>
      </c>
      <c r="E2065" s="27">
        <v>1608308</v>
      </c>
      <c r="F2065" s="28">
        <v>1.4487274825468801</v>
      </c>
      <c r="G2065" s="28">
        <v>1</v>
      </c>
    </row>
    <row r="2066" spans="1:7" x14ac:dyDescent="0.35">
      <c r="A2066" t="s">
        <v>65</v>
      </c>
      <c r="B2066" t="s">
        <v>28</v>
      </c>
      <c r="C2066" t="s">
        <v>9</v>
      </c>
      <c r="D2066" s="27">
        <v>39</v>
      </c>
      <c r="E2066" s="27">
        <v>12433</v>
      </c>
      <c r="F2066" s="28">
        <v>3.1368133193919401</v>
      </c>
      <c r="G2066" s="28">
        <v>1.2976588939372999</v>
      </c>
    </row>
    <row r="2067" spans="1:7" x14ac:dyDescent="0.35">
      <c r="A2067" t="s">
        <v>65</v>
      </c>
      <c r="B2067" t="s">
        <v>28</v>
      </c>
      <c r="C2067" t="s">
        <v>10</v>
      </c>
      <c r="D2067" s="27">
        <v>169</v>
      </c>
      <c r="E2067" s="27">
        <v>5150</v>
      </c>
      <c r="F2067" s="28">
        <v>32.815533980582501</v>
      </c>
      <c r="G2067" s="28">
        <v>13.575359829656399</v>
      </c>
    </row>
    <row r="2068" spans="1:7" x14ac:dyDescent="0.35">
      <c r="A2068" t="s">
        <v>65</v>
      </c>
      <c r="B2068" t="s">
        <v>28</v>
      </c>
      <c r="C2068" t="s">
        <v>11</v>
      </c>
      <c r="D2068" s="27">
        <v>65</v>
      </c>
      <c r="E2068" s="27">
        <v>8661</v>
      </c>
      <c r="F2068" s="28">
        <v>7.5049070546126302</v>
      </c>
      <c r="G2068" s="28">
        <v>3.10468249015172</v>
      </c>
    </row>
    <row r="2069" spans="1:7" x14ac:dyDescent="0.35">
      <c r="A2069" t="s">
        <v>65</v>
      </c>
      <c r="B2069" t="s">
        <v>28</v>
      </c>
      <c r="C2069" t="s">
        <v>12</v>
      </c>
      <c r="D2069" s="27">
        <v>59</v>
      </c>
      <c r="E2069" s="27"/>
      <c r="F2069" s="28"/>
      <c r="G2069" s="28"/>
    </row>
    <row r="2070" spans="1:7" x14ac:dyDescent="0.35">
      <c r="A2070" t="s">
        <v>65</v>
      </c>
      <c r="B2070" t="s">
        <v>28</v>
      </c>
      <c r="C2070" t="s">
        <v>13</v>
      </c>
      <c r="D2070" s="27">
        <v>9</v>
      </c>
      <c r="E2070" s="27">
        <v>1093</v>
      </c>
      <c r="F2070" s="28">
        <v>8.2342177493138102</v>
      </c>
      <c r="G2070" s="28">
        <v>3.4063888440402099</v>
      </c>
    </row>
    <row r="2071" spans="1:7" x14ac:dyDescent="0.35">
      <c r="A2071" t="s">
        <v>65</v>
      </c>
      <c r="B2071" t="s">
        <v>28</v>
      </c>
      <c r="C2071" t="s">
        <v>14</v>
      </c>
      <c r="D2071" s="27">
        <v>1377</v>
      </c>
      <c r="E2071" s="27">
        <v>569647</v>
      </c>
      <c r="F2071" s="28">
        <v>2.4172864949696899</v>
      </c>
      <c r="G2071" s="28">
        <v>1</v>
      </c>
    </row>
    <row r="2072" spans="1:7" x14ac:dyDescent="0.35">
      <c r="A2072" t="s">
        <v>65</v>
      </c>
      <c r="B2072" t="s">
        <v>29</v>
      </c>
      <c r="C2072" t="s">
        <v>9</v>
      </c>
      <c r="D2072" s="27">
        <v>363</v>
      </c>
      <c r="E2072" s="27">
        <v>272173</v>
      </c>
      <c r="F2072" s="28">
        <v>1.3337105443963999</v>
      </c>
      <c r="G2072" s="28">
        <v>1.91955528181822</v>
      </c>
    </row>
    <row r="2073" spans="1:7" x14ac:dyDescent="0.35">
      <c r="A2073" t="s">
        <v>65</v>
      </c>
      <c r="B2073" t="s">
        <v>29</v>
      </c>
      <c r="C2073" t="s">
        <v>10</v>
      </c>
      <c r="D2073" s="27">
        <v>243</v>
      </c>
      <c r="E2073" s="27">
        <v>74097</v>
      </c>
      <c r="F2073" s="28">
        <v>3.27948499939269</v>
      </c>
      <c r="G2073" s="28">
        <v>4.7200292287385999</v>
      </c>
    </row>
    <row r="2074" spans="1:7" x14ac:dyDescent="0.35">
      <c r="A2074" t="s">
        <v>65</v>
      </c>
      <c r="B2074" t="s">
        <v>29</v>
      </c>
      <c r="C2074" t="s">
        <v>11</v>
      </c>
      <c r="D2074" s="27">
        <v>104</v>
      </c>
      <c r="E2074" s="27">
        <v>60710</v>
      </c>
      <c r="F2074" s="28">
        <v>1.7130620985010701</v>
      </c>
      <c r="G2074" s="28">
        <v>2.4655405275726801</v>
      </c>
    </row>
    <row r="2075" spans="1:7" x14ac:dyDescent="0.35">
      <c r="A2075" t="s">
        <v>65</v>
      </c>
      <c r="B2075" t="s">
        <v>29</v>
      </c>
      <c r="C2075" t="s">
        <v>12</v>
      </c>
      <c r="D2075" s="27">
        <v>199</v>
      </c>
      <c r="E2075" s="27"/>
      <c r="F2075" s="28"/>
      <c r="G2075" s="28"/>
    </row>
    <row r="2076" spans="1:7" x14ac:dyDescent="0.35">
      <c r="A2076" t="s">
        <v>65</v>
      </c>
      <c r="B2076" t="s">
        <v>29</v>
      </c>
      <c r="C2076" t="s">
        <v>13</v>
      </c>
      <c r="D2076" s="27">
        <v>32</v>
      </c>
      <c r="E2076" s="27">
        <v>27425</v>
      </c>
      <c r="F2076" s="28">
        <v>1.16681859617138</v>
      </c>
      <c r="G2076" s="28">
        <v>1.6793544960823199</v>
      </c>
    </row>
    <row r="2077" spans="1:7" x14ac:dyDescent="0.35">
      <c r="A2077" t="s">
        <v>65</v>
      </c>
      <c r="B2077" t="s">
        <v>29</v>
      </c>
      <c r="C2077" t="s">
        <v>14</v>
      </c>
      <c r="D2077" s="27">
        <v>1562</v>
      </c>
      <c r="E2077" s="27">
        <v>2248123</v>
      </c>
      <c r="F2077" s="28">
        <v>0.69480184135832401</v>
      </c>
      <c r="G2077" s="28">
        <v>1</v>
      </c>
    </row>
    <row r="2078" spans="1:7" x14ac:dyDescent="0.35">
      <c r="A2078" t="s">
        <v>65</v>
      </c>
      <c r="B2078" t="s">
        <v>30</v>
      </c>
      <c r="C2078" t="s">
        <v>9</v>
      </c>
      <c r="D2078" s="27">
        <v>28</v>
      </c>
      <c r="E2078" s="27">
        <v>11694</v>
      </c>
      <c r="F2078" s="28">
        <v>2.3943902856165602</v>
      </c>
      <c r="G2078" s="28">
        <v>2.1204391427623799</v>
      </c>
    </row>
    <row r="2079" spans="1:7" x14ac:dyDescent="0.35">
      <c r="A2079" t="s">
        <v>65</v>
      </c>
      <c r="B2079" t="s">
        <v>30</v>
      </c>
      <c r="C2079" t="s">
        <v>10</v>
      </c>
      <c r="D2079" s="27">
        <v>10</v>
      </c>
      <c r="E2079" s="27">
        <v>3185</v>
      </c>
      <c r="F2079" s="28">
        <v>3.13971742543171</v>
      </c>
      <c r="G2079" s="28">
        <v>2.78049061846415</v>
      </c>
    </row>
    <row r="2080" spans="1:7" x14ac:dyDescent="0.35">
      <c r="A2080" t="s">
        <v>65</v>
      </c>
      <c r="B2080" t="s">
        <v>30</v>
      </c>
      <c r="C2080" t="s">
        <v>11</v>
      </c>
      <c r="D2080" s="27">
        <v>0</v>
      </c>
      <c r="E2080" s="27">
        <v>5547</v>
      </c>
      <c r="F2080" s="28">
        <v>0</v>
      </c>
      <c r="G2080" s="28">
        <v>0</v>
      </c>
    </row>
    <row r="2081" spans="1:7" x14ac:dyDescent="0.35">
      <c r="A2081" t="s">
        <v>65</v>
      </c>
      <c r="B2081" t="s">
        <v>30</v>
      </c>
      <c r="C2081" t="s">
        <v>12</v>
      </c>
      <c r="D2081" s="27">
        <v>243</v>
      </c>
      <c r="E2081" s="27"/>
      <c r="F2081" s="28"/>
      <c r="G2081" s="28"/>
    </row>
    <row r="2082" spans="1:7" x14ac:dyDescent="0.35">
      <c r="A2082" t="s">
        <v>65</v>
      </c>
      <c r="B2082" t="s">
        <v>30</v>
      </c>
      <c r="C2082" t="s">
        <v>13</v>
      </c>
      <c r="D2082" s="27">
        <v>3</v>
      </c>
      <c r="E2082" s="27">
        <v>1951</v>
      </c>
      <c r="F2082" s="28">
        <v>1.5376729882111699</v>
      </c>
      <c r="G2082" s="28">
        <v>1.3617420737788299</v>
      </c>
    </row>
    <row r="2083" spans="1:7" x14ac:dyDescent="0.35">
      <c r="A2083" t="s">
        <v>65</v>
      </c>
      <c r="B2083" t="s">
        <v>30</v>
      </c>
      <c r="C2083" t="s">
        <v>14</v>
      </c>
      <c r="D2083" s="27">
        <v>626</v>
      </c>
      <c r="E2083" s="27">
        <v>554377</v>
      </c>
      <c r="F2083" s="28">
        <v>1.1291954752812601</v>
      </c>
      <c r="G2083" s="28">
        <v>1</v>
      </c>
    </row>
    <row r="2084" spans="1:7" x14ac:dyDescent="0.35">
      <c r="A2084" t="s">
        <v>65</v>
      </c>
      <c r="B2084" t="s">
        <v>31</v>
      </c>
      <c r="C2084" t="s">
        <v>9</v>
      </c>
      <c r="D2084" s="27">
        <v>246</v>
      </c>
      <c r="E2084" s="27">
        <v>69236</v>
      </c>
      <c r="F2084" s="28">
        <v>3.55306487954243</v>
      </c>
      <c r="G2084" s="28">
        <v>1.05583307501998</v>
      </c>
    </row>
    <row r="2085" spans="1:7" x14ac:dyDescent="0.35">
      <c r="A2085" t="s">
        <v>65</v>
      </c>
      <c r="B2085" t="s">
        <v>31</v>
      </c>
      <c r="C2085" t="s">
        <v>10</v>
      </c>
      <c r="D2085" s="27">
        <v>735</v>
      </c>
      <c r="E2085" s="27">
        <v>17445</v>
      </c>
      <c r="F2085" s="28">
        <v>42.132416165090298</v>
      </c>
      <c r="G2085" s="28">
        <v>12.520119960021001</v>
      </c>
    </row>
    <row r="2086" spans="1:7" x14ac:dyDescent="0.35">
      <c r="A2086" t="s">
        <v>65</v>
      </c>
      <c r="B2086" t="s">
        <v>31</v>
      </c>
      <c r="C2086" t="s">
        <v>11</v>
      </c>
      <c r="D2086" s="27">
        <v>235</v>
      </c>
      <c r="E2086" s="27">
        <v>30905</v>
      </c>
      <c r="F2086" s="28">
        <v>7.6039475812975201</v>
      </c>
      <c r="G2086" s="28">
        <v>2.25959829871895</v>
      </c>
    </row>
    <row r="2087" spans="1:7" x14ac:dyDescent="0.35">
      <c r="A2087" t="s">
        <v>65</v>
      </c>
      <c r="B2087" t="s">
        <v>31</v>
      </c>
      <c r="C2087" t="s">
        <v>12</v>
      </c>
      <c r="D2087" s="27">
        <v>821</v>
      </c>
      <c r="E2087" s="27"/>
      <c r="F2087" s="28"/>
      <c r="G2087" s="28"/>
    </row>
    <row r="2088" spans="1:7" x14ac:dyDescent="0.35">
      <c r="A2088" t="s">
        <v>65</v>
      </c>
      <c r="B2088" t="s">
        <v>31</v>
      </c>
      <c r="C2088" t="s">
        <v>13</v>
      </c>
      <c r="D2088" s="27">
        <v>30</v>
      </c>
      <c r="E2088" s="27">
        <v>9027</v>
      </c>
      <c r="F2088" s="28">
        <v>3.3233632436025302</v>
      </c>
      <c r="G2088" s="28">
        <v>0.98757465789735899</v>
      </c>
    </row>
    <row r="2089" spans="1:7" x14ac:dyDescent="0.35">
      <c r="A2089" t="s">
        <v>65</v>
      </c>
      <c r="B2089" t="s">
        <v>31</v>
      </c>
      <c r="C2089" t="s">
        <v>14</v>
      </c>
      <c r="D2089" s="27">
        <v>5961</v>
      </c>
      <c r="E2089" s="27">
        <v>1771378</v>
      </c>
      <c r="F2089" s="28">
        <v>3.3651767155288099</v>
      </c>
      <c r="G2089" s="28">
        <v>1</v>
      </c>
    </row>
    <row r="2090" spans="1:7" x14ac:dyDescent="0.35">
      <c r="A2090" t="s">
        <v>65</v>
      </c>
      <c r="B2090" t="s">
        <v>32</v>
      </c>
      <c r="C2090" t="s">
        <v>9</v>
      </c>
      <c r="D2090" s="27">
        <v>485</v>
      </c>
      <c r="E2090" s="27">
        <v>72581</v>
      </c>
      <c r="F2090" s="28">
        <v>6.6821895537399598</v>
      </c>
      <c r="G2090" s="28">
        <v>1.5264797564461401</v>
      </c>
    </row>
    <row r="2091" spans="1:7" x14ac:dyDescent="0.35">
      <c r="A2091" t="s">
        <v>65</v>
      </c>
      <c r="B2091" t="s">
        <v>32</v>
      </c>
      <c r="C2091" t="s">
        <v>10</v>
      </c>
      <c r="D2091" s="27">
        <v>708</v>
      </c>
      <c r="E2091" s="27">
        <v>31401</v>
      </c>
      <c r="F2091" s="28">
        <v>22.547052641635599</v>
      </c>
      <c r="G2091" s="28">
        <v>5.1506499700714201</v>
      </c>
    </row>
    <row r="2092" spans="1:7" x14ac:dyDescent="0.35">
      <c r="A2092" t="s">
        <v>65</v>
      </c>
      <c r="B2092" t="s">
        <v>32</v>
      </c>
      <c r="C2092" t="s">
        <v>11</v>
      </c>
      <c r="D2092" s="27">
        <v>231</v>
      </c>
      <c r="E2092" s="27">
        <v>27497</v>
      </c>
      <c r="F2092" s="28">
        <v>8.4009164636142106</v>
      </c>
      <c r="G2092" s="28">
        <v>1.9191058281375499</v>
      </c>
    </row>
    <row r="2093" spans="1:7" x14ac:dyDescent="0.35">
      <c r="A2093" t="s">
        <v>65</v>
      </c>
      <c r="B2093" t="s">
        <v>32</v>
      </c>
      <c r="C2093" t="s">
        <v>12</v>
      </c>
      <c r="D2093" s="27">
        <v>790</v>
      </c>
      <c r="E2093" s="27"/>
      <c r="F2093" s="28"/>
      <c r="G2093" s="28"/>
    </row>
    <row r="2094" spans="1:7" x14ac:dyDescent="0.35">
      <c r="A2094" t="s">
        <v>65</v>
      </c>
      <c r="B2094" t="s">
        <v>32</v>
      </c>
      <c r="C2094" t="s">
        <v>13</v>
      </c>
      <c r="D2094" s="27">
        <v>52</v>
      </c>
      <c r="E2094" s="27">
        <v>7088</v>
      </c>
      <c r="F2094" s="28">
        <v>7.3363431151241496</v>
      </c>
      <c r="G2094" s="28">
        <v>1.6759146326988299</v>
      </c>
    </row>
    <row r="2095" spans="1:7" x14ac:dyDescent="0.35">
      <c r="A2095" t="s">
        <v>65</v>
      </c>
      <c r="B2095" t="s">
        <v>32</v>
      </c>
      <c r="C2095" t="s">
        <v>14</v>
      </c>
      <c r="D2095" s="27">
        <v>4279</v>
      </c>
      <c r="E2095" s="27">
        <v>977495</v>
      </c>
      <c r="F2095" s="28">
        <v>4.3775159975242799</v>
      </c>
      <c r="G2095" s="28">
        <v>1</v>
      </c>
    </row>
    <row r="2096" spans="1:7" x14ac:dyDescent="0.35">
      <c r="A2096" t="s">
        <v>65</v>
      </c>
      <c r="B2096" t="s">
        <v>33</v>
      </c>
      <c r="C2096" t="s">
        <v>9</v>
      </c>
      <c r="D2096" s="27">
        <v>27</v>
      </c>
      <c r="E2096" s="27">
        <v>16110</v>
      </c>
      <c r="F2096" s="28">
        <v>1.67597765363128</v>
      </c>
      <c r="G2096" s="28">
        <v>1.6022762648261899</v>
      </c>
    </row>
    <row r="2097" spans="1:7" x14ac:dyDescent="0.35">
      <c r="A2097" t="s">
        <v>65</v>
      </c>
      <c r="B2097" t="s">
        <v>33</v>
      </c>
      <c r="C2097" t="s">
        <v>10</v>
      </c>
      <c r="D2097" s="27">
        <v>21</v>
      </c>
      <c r="E2097" s="27">
        <v>4499</v>
      </c>
      <c r="F2097" s="28">
        <v>4.6677039342075997</v>
      </c>
      <c r="G2097" s="28">
        <v>4.4624408975932699</v>
      </c>
    </row>
    <row r="2098" spans="1:7" x14ac:dyDescent="0.35">
      <c r="A2098" t="s">
        <v>65</v>
      </c>
      <c r="B2098" t="s">
        <v>33</v>
      </c>
      <c r="C2098" t="s">
        <v>11</v>
      </c>
      <c r="D2098" s="27">
        <v>34</v>
      </c>
      <c r="E2098" s="27">
        <v>8185</v>
      </c>
      <c r="F2098" s="28">
        <v>4.1539401343921796</v>
      </c>
      <c r="G2098" s="28">
        <v>3.9712699440978101</v>
      </c>
    </row>
    <row r="2099" spans="1:7" x14ac:dyDescent="0.35">
      <c r="A2099" t="s">
        <v>65</v>
      </c>
      <c r="B2099" t="s">
        <v>33</v>
      </c>
      <c r="C2099" t="s">
        <v>12</v>
      </c>
      <c r="D2099" s="27">
        <v>160</v>
      </c>
      <c r="E2099" s="27"/>
      <c r="F2099" s="28"/>
      <c r="G2099" s="28"/>
    </row>
    <row r="2100" spans="1:7" x14ac:dyDescent="0.35">
      <c r="A2100" t="s">
        <v>65</v>
      </c>
      <c r="B2100" t="s">
        <v>33</v>
      </c>
      <c r="C2100" t="s">
        <v>13</v>
      </c>
      <c r="D2100" s="27">
        <v>3</v>
      </c>
      <c r="E2100" s="27">
        <v>3574</v>
      </c>
      <c r="F2100" s="28">
        <v>0.83939563514269699</v>
      </c>
      <c r="G2100" s="28">
        <v>0.80248307611608205</v>
      </c>
    </row>
    <row r="2101" spans="1:7" x14ac:dyDescent="0.35">
      <c r="A2101" t="s">
        <v>65</v>
      </c>
      <c r="B2101" t="s">
        <v>33</v>
      </c>
      <c r="C2101" t="s">
        <v>14</v>
      </c>
      <c r="D2101" s="27">
        <v>926</v>
      </c>
      <c r="E2101" s="27">
        <v>885279</v>
      </c>
      <c r="F2101" s="28">
        <v>1.04599792833672</v>
      </c>
      <c r="G2101" s="28">
        <v>1</v>
      </c>
    </row>
    <row r="2102" spans="1:7" x14ac:dyDescent="0.35">
      <c r="A2102" t="s">
        <v>65</v>
      </c>
      <c r="B2102" t="s">
        <v>34</v>
      </c>
      <c r="C2102" t="s">
        <v>9</v>
      </c>
      <c r="D2102" s="27">
        <v>252</v>
      </c>
      <c r="E2102" s="27">
        <v>61229</v>
      </c>
      <c r="F2102" s="28">
        <v>4.1156968103349696</v>
      </c>
      <c r="G2102" s="28">
        <v>1.48857762963693</v>
      </c>
    </row>
    <row r="2103" spans="1:7" x14ac:dyDescent="0.35">
      <c r="A2103" t="s">
        <v>65</v>
      </c>
      <c r="B2103" t="s">
        <v>34</v>
      </c>
      <c r="C2103" t="s">
        <v>10</v>
      </c>
      <c r="D2103" s="27">
        <v>784</v>
      </c>
      <c r="E2103" s="27">
        <v>22879</v>
      </c>
      <c r="F2103" s="28">
        <v>34.267231959438803</v>
      </c>
      <c r="G2103" s="28">
        <v>12.3938757578813</v>
      </c>
    </row>
    <row r="2104" spans="1:7" x14ac:dyDescent="0.35">
      <c r="A2104" t="s">
        <v>65</v>
      </c>
      <c r="B2104" t="s">
        <v>34</v>
      </c>
      <c r="C2104" t="s">
        <v>11</v>
      </c>
      <c r="D2104" s="27">
        <v>218</v>
      </c>
      <c r="E2104" s="27">
        <v>27283</v>
      </c>
      <c r="F2104" s="28">
        <v>7.99032364476047</v>
      </c>
      <c r="G2104" s="28">
        <v>2.8899643436517799</v>
      </c>
    </row>
    <row r="2105" spans="1:7" x14ac:dyDescent="0.35">
      <c r="A2105" t="s">
        <v>65</v>
      </c>
      <c r="B2105" t="s">
        <v>34</v>
      </c>
      <c r="C2105" t="s">
        <v>12</v>
      </c>
      <c r="D2105" s="27">
        <v>203</v>
      </c>
      <c r="E2105" s="27"/>
      <c r="F2105" s="28"/>
      <c r="G2105" s="28"/>
    </row>
    <row r="2106" spans="1:7" x14ac:dyDescent="0.35">
      <c r="A2106" t="s">
        <v>65</v>
      </c>
      <c r="B2106" t="s">
        <v>34</v>
      </c>
      <c r="C2106" t="s">
        <v>13</v>
      </c>
      <c r="D2106" s="27">
        <v>131</v>
      </c>
      <c r="E2106" s="27">
        <v>8593</v>
      </c>
      <c r="F2106" s="28">
        <v>15.2449668334691</v>
      </c>
      <c r="G2106" s="28">
        <v>5.5138455621593803</v>
      </c>
    </row>
    <row r="2107" spans="1:7" x14ac:dyDescent="0.35">
      <c r="A2107" t="s">
        <v>65</v>
      </c>
      <c r="B2107" t="s">
        <v>34</v>
      </c>
      <c r="C2107" t="s">
        <v>14</v>
      </c>
      <c r="D2107" s="27">
        <v>4445</v>
      </c>
      <c r="E2107" s="27">
        <v>1607681</v>
      </c>
      <c r="F2107" s="28">
        <v>2.7648519824517401</v>
      </c>
      <c r="G2107" s="28">
        <v>1</v>
      </c>
    </row>
    <row r="2108" spans="1:7" x14ac:dyDescent="0.35">
      <c r="A2108" t="s">
        <v>65</v>
      </c>
      <c r="B2108" t="s">
        <v>35</v>
      </c>
      <c r="C2108" t="s">
        <v>9</v>
      </c>
      <c r="D2108" s="27">
        <v>349</v>
      </c>
      <c r="E2108" s="27">
        <v>114830</v>
      </c>
      <c r="F2108" s="28">
        <v>3.0392754506661999</v>
      </c>
      <c r="G2108" s="28">
        <v>1.6935204599072</v>
      </c>
    </row>
    <row r="2109" spans="1:7" x14ac:dyDescent="0.35">
      <c r="A2109" t="s">
        <v>65</v>
      </c>
      <c r="B2109" t="s">
        <v>35</v>
      </c>
      <c r="C2109" t="s">
        <v>10</v>
      </c>
      <c r="D2109" s="27">
        <v>43</v>
      </c>
      <c r="E2109" s="27">
        <v>5377</v>
      </c>
      <c r="F2109" s="28">
        <v>7.9970243630277098</v>
      </c>
      <c r="G2109" s="28">
        <v>4.4560371697126602</v>
      </c>
    </row>
    <row r="2110" spans="1:7" x14ac:dyDescent="0.35">
      <c r="A2110" t="s">
        <v>65</v>
      </c>
      <c r="B2110" t="s">
        <v>35</v>
      </c>
      <c r="C2110" t="s">
        <v>11</v>
      </c>
      <c r="D2110" s="27">
        <v>46</v>
      </c>
      <c r="E2110" s="27">
        <v>16300</v>
      </c>
      <c r="F2110" s="28">
        <v>2.8220858895705501</v>
      </c>
      <c r="G2110" s="28">
        <v>1.57249985109298</v>
      </c>
    </row>
    <row r="2111" spans="1:7" x14ac:dyDescent="0.35">
      <c r="A2111" t="s">
        <v>65</v>
      </c>
      <c r="B2111" t="s">
        <v>35</v>
      </c>
      <c r="C2111" t="s">
        <v>12</v>
      </c>
      <c r="D2111" s="27">
        <v>246</v>
      </c>
      <c r="E2111" s="27"/>
      <c r="F2111" s="28"/>
      <c r="G2111" s="28"/>
    </row>
    <row r="2112" spans="1:7" x14ac:dyDescent="0.35">
      <c r="A2112" t="s">
        <v>65</v>
      </c>
      <c r="B2112" t="s">
        <v>35</v>
      </c>
      <c r="C2112" t="s">
        <v>13</v>
      </c>
      <c r="D2112" s="27">
        <v>0</v>
      </c>
      <c r="E2112" s="27">
        <v>4351</v>
      </c>
      <c r="F2112" s="28">
        <v>0</v>
      </c>
      <c r="G2112" s="28">
        <v>0</v>
      </c>
    </row>
    <row r="2113" spans="1:7" x14ac:dyDescent="0.35">
      <c r="A2113" t="s">
        <v>65</v>
      </c>
      <c r="B2113" t="s">
        <v>35</v>
      </c>
      <c r="C2113" t="s">
        <v>14</v>
      </c>
      <c r="D2113" s="27">
        <v>2369</v>
      </c>
      <c r="E2113" s="27">
        <v>1320035</v>
      </c>
      <c r="F2113" s="28">
        <v>1.79464938429663</v>
      </c>
      <c r="G2113" s="28">
        <v>1</v>
      </c>
    </row>
    <row r="2114" spans="1:7" x14ac:dyDescent="0.35">
      <c r="A2114" t="s">
        <v>65</v>
      </c>
      <c r="B2114" t="s">
        <v>36</v>
      </c>
      <c r="C2114" t="s">
        <v>9</v>
      </c>
      <c r="D2114" s="27">
        <v>218</v>
      </c>
      <c r="E2114" s="27">
        <v>163612</v>
      </c>
      <c r="F2114" s="28">
        <v>1.33242060484561</v>
      </c>
      <c r="G2114" s="28">
        <v>1.0093801008240899</v>
      </c>
    </row>
    <row r="2115" spans="1:7" x14ac:dyDescent="0.35">
      <c r="A2115" t="s">
        <v>65</v>
      </c>
      <c r="B2115" t="s">
        <v>36</v>
      </c>
      <c r="C2115" t="s">
        <v>10</v>
      </c>
      <c r="D2115" s="27">
        <v>142</v>
      </c>
      <c r="E2115" s="27">
        <v>24623</v>
      </c>
      <c r="F2115" s="28">
        <v>5.76696584494172</v>
      </c>
      <c r="G2115" s="28">
        <v>4.3687860611333296</v>
      </c>
    </row>
    <row r="2116" spans="1:7" x14ac:dyDescent="0.35">
      <c r="A2116" t="s">
        <v>65</v>
      </c>
      <c r="B2116" t="s">
        <v>36</v>
      </c>
      <c r="C2116" t="s">
        <v>11</v>
      </c>
      <c r="D2116" s="27">
        <v>37</v>
      </c>
      <c r="E2116" s="27">
        <v>20520</v>
      </c>
      <c r="F2116" s="28">
        <v>1.80311890838207</v>
      </c>
      <c r="G2116" s="28">
        <v>1.36595932164483</v>
      </c>
    </row>
    <row r="2117" spans="1:7" x14ac:dyDescent="0.35">
      <c r="A2117" t="s">
        <v>65</v>
      </c>
      <c r="B2117" t="s">
        <v>36</v>
      </c>
      <c r="C2117" t="s">
        <v>12</v>
      </c>
      <c r="D2117" s="27">
        <v>210</v>
      </c>
      <c r="E2117" s="27"/>
      <c r="F2117" s="28"/>
      <c r="G2117" s="28"/>
    </row>
    <row r="2118" spans="1:7" x14ac:dyDescent="0.35">
      <c r="A2118" t="s">
        <v>65</v>
      </c>
      <c r="B2118" t="s">
        <v>36</v>
      </c>
      <c r="C2118" t="s">
        <v>13</v>
      </c>
      <c r="D2118" s="27">
        <v>15</v>
      </c>
      <c r="E2118" s="27">
        <v>11238</v>
      </c>
      <c r="F2118" s="28">
        <v>1.3347570742124899</v>
      </c>
      <c r="G2118" s="28">
        <v>1.0111501017356199</v>
      </c>
    </row>
    <row r="2119" spans="1:7" x14ac:dyDescent="0.35">
      <c r="A2119" t="s">
        <v>65</v>
      </c>
      <c r="B2119" t="s">
        <v>36</v>
      </c>
      <c r="C2119" t="s">
        <v>14</v>
      </c>
      <c r="D2119" s="27">
        <v>1053</v>
      </c>
      <c r="E2119" s="27">
        <v>797704</v>
      </c>
      <c r="F2119" s="28">
        <v>1.3200385105252099</v>
      </c>
      <c r="G2119" s="28">
        <v>1</v>
      </c>
    </row>
    <row r="2120" spans="1:7" x14ac:dyDescent="0.35">
      <c r="A2120" t="s">
        <v>65</v>
      </c>
      <c r="B2120" t="s">
        <v>37</v>
      </c>
      <c r="C2120" t="s">
        <v>9</v>
      </c>
      <c r="D2120" s="27">
        <v>14</v>
      </c>
      <c r="E2120" s="27">
        <v>7316</v>
      </c>
      <c r="F2120" s="28">
        <v>1.91361399671952</v>
      </c>
      <c r="G2120" s="28">
        <v>0.68559749531440195</v>
      </c>
    </row>
    <row r="2121" spans="1:7" x14ac:dyDescent="0.35">
      <c r="A2121" t="s">
        <v>65</v>
      </c>
      <c r="B2121" t="s">
        <v>37</v>
      </c>
      <c r="C2121" t="s">
        <v>10</v>
      </c>
      <c r="D2121" s="27">
        <v>43</v>
      </c>
      <c r="E2121" s="27">
        <v>2561</v>
      </c>
      <c r="F2121" s="28">
        <v>16.790316282702101</v>
      </c>
      <c r="G2121" s="28">
        <v>6.0155281100007496</v>
      </c>
    </row>
    <row r="2122" spans="1:7" x14ac:dyDescent="0.35">
      <c r="A2122" t="s">
        <v>65</v>
      </c>
      <c r="B2122" t="s">
        <v>37</v>
      </c>
      <c r="C2122" t="s">
        <v>11</v>
      </c>
      <c r="D2122" s="27">
        <v>36</v>
      </c>
      <c r="E2122" s="27">
        <v>6190</v>
      </c>
      <c r="F2122" s="28">
        <v>5.8158319870759296</v>
      </c>
      <c r="G2122" s="28">
        <v>2.0836594267935098</v>
      </c>
    </row>
    <row r="2123" spans="1:7" x14ac:dyDescent="0.35">
      <c r="A2123" t="s">
        <v>65</v>
      </c>
      <c r="B2123" t="s">
        <v>37</v>
      </c>
      <c r="C2123" t="s">
        <v>12</v>
      </c>
      <c r="D2123" s="27">
        <v>60</v>
      </c>
      <c r="E2123" s="27"/>
      <c r="F2123" s="28"/>
      <c r="G2123" s="28"/>
    </row>
    <row r="2124" spans="1:7" x14ac:dyDescent="0.35">
      <c r="A2124" t="s">
        <v>65</v>
      </c>
      <c r="B2124" t="s">
        <v>37</v>
      </c>
      <c r="C2124" t="s">
        <v>13</v>
      </c>
      <c r="D2124" s="27">
        <v>11</v>
      </c>
      <c r="E2124" s="27">
        <v>1102</v>
      </c>
      <c r="F2124" s="28">
        <v>9.9818511796733205</v>
      </c>
      <c r="G2124" s="28">
        <v>3.5762343811849799</v>
      </c>
    </row>
    <row r="2125" spans="1:7" x14ac:dyDescent="0.35">
      <c r="A2125" t="s">
        <v>65</v>
      </c>
      <c r="B2125" t="s">
        <v>37</v>
      </c>
      <c r="C2125" t="s">
        <v>14</v>
      </c>
      <c r="D2125" s="27">
        <v>1944</v>
      </c>
      <c r="E2125" s="27">
        <v>696484</v>
      </c>
      <c r="F2125" s="28">
        <v>2.7911624674795101</v>
      </c>
      <c r="G2125" s="28">
        <v>1</v>
      </c>
    </row>
    <row r="2126" spans="1:7" x14ac:dyDescent="0.35">
      <c r="A2126" t="s">
        <v>65</v>
      </c>
      <c r="B2126" t="s">
        <v>38</v>
      </c>
      <c r="C2126" t="s">
        <v>9</v>
      </c>
      <c r="D2126" s="27">
        <v>230</v>
      </c>
      <c r="E2126" s="27">
        <v>940</v>
      </c>
      <c r="F2126" s="28">
        <v>244.68085106383</v>
      </c>
      <c r="G2126" s="28">
        <v>2.7821652065081399</v>
      </c>
    </row>
    <row r="2127" spans="1:7" x14ac:dyDescent="0.35">
      <c r="A2127" t="s">
        <v>65</v>
      </c>
      <c r="B2127" t="s">
        <v>38</v>
      </c>
      <c r="C2127" t="s">
        <v>10</v>
      </c>
      <c r="D2127" s="27">
        <v>178</v>
      </c>
      <c r="E2127" s="27">
        <v>193</v>
      </c>
      <c r="F2127" s="28">
        <v>922.27979274611403</v>
      </c>
      <c r="G2127" s="28">
        <v>10.4868637610485</v>
      </c>
    </row>
    <row r="2128" spans="1:7" x14ac:dyDescent="0.35">
      <c r="A2128" t="s">
        <v>65</v>
      </c>
      <c r="B2128" t="s">
        <v>38</v>
      </c>
      <c r="C2128" t="s">
        <v>11</v>
      </c>
      <c r="D2128" s="27">
        <v>61</v>
      </c>
      <c r="E2128" s="27">
        <v>289</v>
      </c>
      <c r="F2128" s="28">
        <v>211.07266435986199</v>
      </c>
      <c r="G2128" s="28">
        <v>2.4000203541624301</v>
      </c>
    </row>
    <row r="2129" spans="1:7" x14ac:dyDescent="0.35">
      <c r="A2129" t="s">
        <v>65</v>
      </c>
      <c r="B2129" t="s">
        <v>38</v>
      </c>
      <c r="C2129" t="s">
        <v>12</v>
      </c>
      <c r="D2129" s="27">
        <v>219</v>
      </c>
      <c r="E2129" s="27"/>
      <c r="F2129" s="28"/>
      <c r="G2129" s="28"/>
    </row>
    <row r="2130" spans="1:7" x14ac:dyDescent="0.35">
      <c r="A2130" t="s">
        <v>65</v>
      </c>
      <c r="B2130" t="s">
        <v>38</v>
      </c>
      <c r="C2130" t="s">
        <v>13</v>
      </c>
      <c r="D2130" s="27">
        <v>25</v>
      </c>
      <c r="E2130" s="27">
        <v>154</v>
      </c>
      <c r="F2130" s="28">
        <v>162.33766233766201</v>
      </c>
      <c r="G2130" s="28">
        <v>1.8458747135217699</v>
      </c>
    </row>
    <row r="2131" spans="1:7" x14ac:dyDescent="0.35">
      <c r="A2131" t="s">
        <v>65</v>
      </c>
      <c r="B2131" t="s">
        <v>38</v>
      </c>
      <c r="C2131" t="s">
        <v>14</v>
      </c>
      <c r="D2131" s="27">
        <v>510</v>
      </c>
      <c r="E2131" s="27">
        <v>5799</v>
      </c>
      <c r="F2131" s="28">
        <v>87.946197620279406</v>
      </c>
      <c r="G2131" s="28">
        <v>1</v>
      </c>
    </row>
    <row r="2132" spans="1:7" x14ac:dyDescent="0.35">
      <c r="A2132" t="s">
        <v>65</v>
      </c>
      <c r="B2132" t="s">
        <v>39</v>
      </c>
      <c r="C2132" t="s">
        <v>9</v>
      </c>
      <c r="D2132" s="27">
        <v>119</v>
      </c>
      <c r="E2132" s="27">
        <v>30405</v>
      </c>
      <c r="F2132" s="28">
        <v>3.9138299621772701</v>
      </c>
      <c r="G2132" s="28">
        <v>0.58802186822282199</v>
      </c>
    </row>
    <row r="2133" spans="1:7" x14ac:dyDescent="0.35">
      <c r="A2133" t="s">
        <v>65</v>
      </c>
      <c r="B2133" t="s">
        <v>39</v>
      </c>
      <c r="C2133" t="s">
        <v>10</v>
      </c>
      <c r="D2133" s="27">
        <v>265</v>
      </c>
      <c r="E2133" s="27">
        <v>14552</v>
      </c>
      <c r="F2133" s="28">
        <v>18.2105552501374</v>
      </c>
      <c r="G2133" s="28">
        <v>2.73599129830458</v>
      </c>
    </row>
    <row r="2134" spans="1:7" x14ac:dyDescent="0.35">
      <c r="A2134" t="s">
        <v>65</v>
      </c>
      <c r="B2134" t="s">
        <v>39</v>
      </c>
      <c r="C2134" t="s">
        <v>11</v>
      </c>
      <c r="D2134" s="27">
        <v>137</v>
      </c>
      <c r="E2134" s="27">
        <v>20954</v>
      </c>
      <c r="F2134" s="28">
        <v>6.5381311444115697</v>
      </c>
      <c r="G2134" s="28">
        <v>0.98230227868253395</v>
      </c>
    </row>
    <row r="2135" spans="1:7" x14ac:dyDescent="0.35">
      <c r="A2135" t="s">
        <v>65</v>
      </c>
      <c r="B2135" t="s">
        <v>39</v>
      </c>
      <c r="C2135" t="s">
        <v>12</v>
      </c>
      <c r="D2135" s="27">
        <v>881</v>
      </c>
      <c r="E2135" s="27"/>
      <c r="F2135" s="28"/>
      <c r="G2135" s="28"/>
    </row>
    <row r="2136" spans="1:7" x14ac:dyDescent="0.35">
      <c r="A2136" t="s">
        <v>65</v>
      </c>
      <c r="B2136" t="s">
        <v>39</v>
      </c>
      <c r="C2136" t="s">
        <v>13</v>
      </c>
      <c r="D2136" s="27">
        <v>48</v>
      </c>
      <c r="E2136" s="27">
        <v>9975</v>
      </c>
      <c r="F2136" s="28">
        <v>4.8120300751879697</v>
      </c>
      <c r="G2136" s="28">
        <v>0.722969301707307</v>
      </c>
    </row>
    <row r="2137" spans="1:7" x14ac:dyDescent="0.35">
      <c r="A2137" t="s">
        <v>65</v>
      </c>
      <c r="B2137" t="s">
        <v>39</v>
      </c>
      <c r="C2137" t="s">
        <v>14</v>
      </c>
      <c r="D2137" s="27">
        <v>8688</v>
      </c>
      <c r="E2137" s="27">
        <v>1305303</v>
      </c>
      <c r="F2137" s="28">
        <v>6.6559258654887001</v>
      </c>
      <c r="G2137" s="28">
        <v>1</v>
      </c>
    </row>
    <row r="2138" spans="1:7" x14ac:dyDescent="0.35">
      <c r="A2138" t="s">
        <v>65</v>
      </c>
      <c r="B2138" t="s">
        <v>40</v>
      </c>
      <c r="C2138" t="s">
        <v>9</v>
      </c>
      <c r="D2138" s="27">
        <v>18476</v>
      </c>
      <c r="E2138" s="27">
        <v>1510606</v>
      </c>
      <c r="F2138" s="28">
        <v>12.2308530483793</v>
      </c>
      <c r="G2138" s="28">
        <v>1.3144568291763601</v>
      </c>
    </row>
    <row r="2139" spans="1:7" x14ac:dyDescent="0.35">
      <c r="A2139" t="s">
        <v>65</v>
      </c>
      <c r="B2139" t="s">
        <v>40</v>
      </c>
      <c r="C2139" t="s">
        <v>10</v>
      </c>
      <c r="D2139" s="27">
        <v>43089</v>
      </c>
      <c r="E2139" s="27">
        <v>1088447</v>
      </c>
      <c r="F2139" s="28">
        <v>39.587595904991197</v>
      </c>
      <c r="G2139" s="28">
        <v>4.2545017573312602</v>
      </c>
    </row>
    <row r="2140" spans="1:7" x14ac:dyDescent="0.35">
      <c r="A2140" t="s">
        <v>65</v>
      </c>
      <c r="B2140" t="s">
        <v>40</v>
      </c>
      <c r="C2140" t="s">
        <v>11</v>
      </c>
      <c r="D2140" s="27">
        <v>5986</v>
      </c>
      <c r="E2140" s="27">
        <v>404990</v>
      </c>
      <c r="F2140" s="28">
        <v>14.780611866959701</v>
      </c>
      <c r="G2140" s="28">
        <v>1.58848087954951</v>
      </c>
    </row>
    <row r="2141" spans="1:7" x14ac:dyDescent="0.35">
      <c r="A2141" t="s">
        <v>65</v>
      </c>
      <c r="B2141" t="s">
        <v>40</v>
      </c>
      <c r="C2141" t="s">
        <v>12</v>
      </c>
      <c r="D2141" s="27">
        <v>16776</v>
      </c>
      <c r="E2141" s="27"/>
      <c r="F2141" s="28"/>
      <c r="G2141" s="28"/>
    </row>
    <row r="2142" spans="1:7" x14ac:dyDescent="0.35">
      <c r="A2142" t="s">
        <v>65</v>
      </c>
      <c r="B2142" t="s">
        <v>40</v>
      </c>
      <c r="C2142" t="s">
        <v>13</v>
      </c>
      <c r="D2142" s="27">
        <v>3411</v>
      </c>
      <c r="E2142" s="27">
        <v>280887</v>
      </c>
      <c r="F2142" s="28">
        <v>12.143673434512801</v>
      </c>
      <c r="G2142" s="28">
        <v>1.3050875858080999</v>
      </c>
    </row>
    <row r="2143" spans="1:7" x14ac:dyDescent="0.35">
      <c r="A2143" t="s">
        <v>65</v>
      </c>
      <c r="B2143" t="s">
        <v>40</v>
      </c>
      <c r="C2143" t="s">
        <v>14</v>
      </c>
      <c r="D2143" s="27">
        <v>45423</v>
      </c>
      <c r="E2143" s="27">
        <v>4881636</v>
      </c>
      <c r="F2143" s="28">
        <v>9.3048723829470301</v>
      </c>
      <c r="G2143" s="28">
        <v>1</v>
      </c>
    </row>
    <row r="2144" spans="1:7" x14ac:dyDescent="0.35">
      <c r="A2144" t="s">
        <v>65</v>
      </c>
      <c r="B2144" t="s">
        <v>41</v>
      </c>
      <c r="C2144" t="s">
        <v>9</v>
      </c>
      <c r="D2144" s="27">
        <v>38</v>
      </c>
      <c r="E2144" s="27">
        <v>13017</v>
      </c>
      <c r="F2144" s="28">
        <v>2.9192594299761798</v>
      </c>
      <c r="G2144" s="28">
        <v>1.32159614799892</v>
      </c>
    </row>
    <row r="2145" spans="1:7" x14ac:dyDescent="0.35">
      <c r="A2145" t="s">
        <v>65</v>
      </c>
      <c r="B2145" t="s">
        <v>41</v>
      </c>
      <c r="C2145" t="s">
        <v>10</v>
      </c>
      <c r="D2145" s="27">
        <v>134</v>
      </c>
      <c r="E2145" s="27">
        <v>4609</v>
      </c>
      <c r="F2145" s="28">
        <v>29.073551746582801</v>
      </c>
      <c r="G2145" s="28">
        <v>13.1620689831066</v>
      </c>
    </row>
    <row r="2146" spans="1:7" x14ac:dyDescent="0.35">
      <c r="A2146" t="s">
        <v>65</v>
      </c>
      <c r="B2146" t="s">
        <v>41</v>
      </c>
      <c r="C2146" t="s">
        <v>11</v>
      </c>
      <c r="D2146" s="27">
        <v>74</v>
      </c>
      <c r="E2146" s="27">
        <v>10027</v>
      </c>
      <c r="F2146" s="28">
        <v>7.3800738007380096</v>
      </c>
      <c r="G2146" s="28">
        <v>3.3410792500489199</v>
      </c>
    </row>
    <row r="2147" spans="1:7" x14ac:dyDescent="0.35">
      <c r="A2147" t="s">
        <v>65</v>
      </c>
      <c r="B2147" t="s">
        <v>41</v>
      </c>
      <c r="C2147" t="s">
        <v>12</v>
      </c>
      <c r="D2147" s="27">
        <v>122</v>
      </c>
      <c r="E2147" s="27"/>
      <c r="F2147" s="28"/>
      <c r="G2147" s="28"/>
    </row>
    <row r="2148" spans="1:7" x14ac:dyDescent="0.35">
      <c r="A2148" t="s">
        <v>65</v>
      </c>
      <c r="B2148" t="s">
        <v>41</v>
      </c>
      <c r="C2148" t="s">
        <v>13</v>
      </c>
      <c r="D2148" s="27">
        <v>0</v>
      </c>
      <c r="E2148" s="27">
        <v>2217</v>
      </c>
      <c r="F2148" s="28">
        <v>0</v>
      </c>
      <c r="G2148" s="28">
        <v>0</v>
      </c>
    </row>
    <row r="2149" spans="1:7" x14ac:dyDescent="0.35">
      <c r="A2149" t="s">
        <v>65</v>
      </c>
      <c r="B2149" t="s">
        <v>41</v>
      </c>
      <c r="C2149" t="s">
        <v>14</v>
      </c>
      <c r="D2149" s="27">
        <v>1829</v>
      </c>
      <c r="E2149" s="27">
        <v>828018</v>
      </c>
      <c r="F2149" s="28">
        <v>2.2088891787376599</v>
      </c>
      <c r="G2149" s="28">
        <v>1</v>
      </c>
    </row>
    <row r="2150" spans="1:7" x14ac:dyDescent="0.35">
      <c r="A2150" t="s">
        <v>65</v>
      </c>
      <c r="B2150" t="s">
        <v>42</v>
      </c>
      <c r="C2150" t="s">
        <v>9</v>
      </c>
      <c r="D2150" s="27">
        <v>16</v>
      </c>
      <c r="E2150" s="27">
        <v>8865</v>
      </c>
      <c r="F2150" s="28">
        <v>1.804850535815</v>
      </c>
      <c r="G2150" s="28">
        <v>0.81571460496850801</v>
      </c>
    </row>
    <row r="2151" spans="1:7" x14ac:dyDescent="0.35">
      <c r="A2151" t="s">
        <v>65</v>
      </c>
      <c r="B2151" t="s">
        <v>42</v>
      </c>
      <c r="C2151" t="s">
        <v>10</v>
      </c>
      <c r="D2151" s="27">
        <v>11</v>
      </c>
      <c r="E2151" s="27">
        <v>1497</v>
      </c>
      <c r="F2151" s="28">
        <v>7.3480293921175699</v>
      </c>
      <c r="G2151" s="28">
        <v>3.3209923890908501</v>
      </c>
    </row>
    <row r="2152" spans="1:7" x14ac:dyDescent="0.35">
      <c r="A2152" t="s">
        <v>65</v>
      </c>
      <c r="B2152" t="s">
        <v>42</v>
      </c>
      <c r="C2152" t="s">
        <v>11</v>
      </c>
      <c r="D2152" s="27">
        <v>14</v>
      </c>
      <c r="E2152" s="27">
        <v>4950</v>
      </c>
      <c r="F2152" s="28">
        <v>2.8282828282828301</v>
      </c>
      <c r="G2152" s="28">
        <v>1.2782618639222401</v>
      </c>
    </row>
    <row r="2153" spans="1:7" x14ac:dyDescent="0.35">
      <c r="A2153" t="s">
        <v>65</v>
      </c>
      <c r="B2153" t="s">
        <v>42</v>
      </c>
      <c r="C2153" t="s">
        <v>12</v>
      </c>
      <c r="D2153" s="27">
        <v>57</v>
      </c>
      <c r="E2153" s="27"/>
      <c r="F2153" s="28"/>
      <c r="G2153" s="28"/>
    </row>
    <row r="2154" spans="1:7" x14ac:dyDescent="0.35">
      <c r="A2154" t="s">
        <v>65</v>
      </c>
      <c r="B2154" t="s">
        <v>42</v>
      </c>
      <c r="C2154" t="s">
        <v>13</v>
      </c>
      <c r="D2154" s="27">
        <v>2</v>
      </c>
      <c r="E2154" s="27">
        <v>1921</v>
      </c>
      <c r="F2154" s="28">
        <v>1.04112441436752</v>
      </c>
      <c r="G2154" s="28">
        <v>0.47054333504983198</v>
      </c>
    </row>
    <row r="2155" spans="1:7" x14ac:dyDescent="0.35">
      <c r="A2155" t="s">
        <v>65</v>
      </c>
      <c r="B2155" t="s">
        <v>42</v>
      </c>
      <c r="C2155" t="s">
        <v>14</v>
      </c>
      <c r="D2155" s="27">
        <v>1484</v>
      </c>
      <c r="E2155" s="27">
        <v>670704</v>
      </c>
      <c r="F2155" s="28">
        <v>2.2126004914239399</v>
      </c>
      <c r="G2155" s="28">
        <v>1</v>
      </c>
    </row>
    <row r="2156" spans="1:7" x14ac:dyDescent="0.35">
      <c r="A2156" t="s">
        <v>65</v>
      </c>
      <c r="B2156" t="s">
        <v>43</v>
      </c>
      <c r="C2156" t="s">
        <v>9</v>
      </c>
      <c r="D2156" s="27">
        <v>83</v>
      </c>
      <c r="E2156" s="27">
        <v>14096</v>
      </c>
      <c r="F2156" s="28">
        <v>5.8881952326901201</v>
      </c>
      <c r="G2156" s="28">
        <v>2.9778008561187601</v>
      </c>
    </row>
    <row r="2157" spans="1:7" x14ac:dyDescent="0.35">
      <c r="A2157" t="s">
        <v>65</v>
      </c>
      <c r="B2157" t="s">
        <v>43</v>
      </c>
      <c r="C2157" t="s">
        <v>10</v>
      </c>
      <c r="D2157" s="27">
        <v>38</v>
      </c>
      <c r="E2157" s="27">
        <v>3618</v>
      </c>
      <c r="F2157" s="28">
        <v>10.5030403537866</v>
      </c>
      <c r="G2157" s="28">
        <v>5.3116381711865799</v>
      </c>
    </row>
    <row r="2158" spans="1:7" x14ac:dyDescent="0.35">
      <c r="A2158" t="s">
        <v>65</v>
      </c>
      <c r="B2158" t="s">
        <v>43</v>
      </c>
      <c r="C2158" t="s">
        <v>11</v>
      </c>
      <c r="D2158" s="27">
        <v>22</v>
      </c>
      <c r="E2158" s="27">
        <v>7456</v>
      </c>
      <c r="F2158" s="28">
        <v>2.9506437768240299</v>
      </c>
      <c r="G2158" s="28">
        <v>1.49221097764346</v>
      </c>
    </row>
    <row r="2159" spans="1:7" x14ac:dyDescent="0.35">
      <c r="A2159" t="s">
        <v>65</v>
      </c>
      <c r="B2159" t="s">
        <v>43</v>
      </c>
      <c r="C2159" t="s">
        <v>12</v>
      </c>
      <c r="D2159" s="27">
        <v>117</v>
      </c>
      <c r="E2159" s="27"/>
      <c r="F2159" s="28"/>
      <c r="G2159" s="28"/>
    </row>
    <row r="2160" spans="1:7" x14ac:dyDescent="0.35">
      <c r="A2160" t="s">
        <v>65</v>
      </c>
      <c r="B2160" t="s">
        <v>43</v>
      </c>
      <c r="C2160" t="s">
        <v>13</v>
      </c>
      <c r="D2160" s="27">
        <v>7</v>
      </c>
      <c r="E2160" s="27">
        <v>2051</v>
      </c>
      <c r="F2160" s="28">
        <v>3.4129692832764502</v>
      </c>
      <c r="G2160" s="28">
        <v>1.7260200200604501</v>
      </c>
    </row>
    <row r="2161" spans="1:7" x14ac:dyDescent="0.35">
      <c r="A2161" t="s">
        <v>65</v>
      </c>
      <c r="B2161" t="s">
        <v>43</v>
      </c>
      <c r="C2161" t="s">
        <v>14</v>
      </c>
      <c r="D2161" s="27">
        <v>1521</v>
      </c>
      <c r="E2161" s="27">
        <v>769206</v>
      </c>
      <c r="F2161" s="28">
        <v>1.9773636711102101</v>
      </c>
      <c r="G2161" s="28">
        <v>1</v>
      </c>
    </row>
    <row r="2162" spans="1:7" x14ac:dyDescent="0.35">
      <c r="A2162" t="s">
        <v>65</v>
      </c>
      <c r="B2162" t="s">
        <v>44</v>
      </c>
      <c r="C2162" t="s">
        <v>9</v>
      </c>
      <c r="D2162" s="27">
        <v>75</v>
      </c>
      <c r="E2162" s="27">
        <v>25427</v>
      </c>
      <c r="F2162" s="28">
        <v>2.9496204821646299</v>
      </c>
      <c r="G2162" s="28">
        <v>2.43998004282926</v>
      </c>
    </row>
    <row r="2163" spans="1:7" x14ac:dyDescent="0.35">
      <c r="A2163" t="s">
        <v>65</v>
      </c>
      <c r="B2163" t="s">
        <v>44</v>
      </c>
      <c r="C2163" t="s">
        <v>10</v>
      </c>
      <c r="D2163" s="27">
        <v>172</v>
      </c>
      <c r="E2163" s="27">
        <v>16923</v>
      </c>
      <c r="F2163" s="28">
        <v>10.1636825621935</v>
      </c>
      <c r="G2163" s="28">
        <v>8.4075842174802506</v>
      </c>
    </row>
    <row r="2164" spans="1:7" x14ac:dyDescent="0.35">
      <c r="A2164" t="s">
        <v>65</v>
      </c>
      <c r="B2164" t="s">
        <v>44</v>
      </c>
      <c r="C2164" t="s">
        <v>11</v>
      </c>
      <c r="D2164" s="27">
        <v>65</v>
      </c>
      <c r="E2164" s="27">
        <v>14182</v>
      </c>
      <c r="F2164" s="28">
        <v>4.5832745734029103</v>
      </c>
      <c r="G2164" s="28">
        <v>3.7913686040391799</v>
      </c>
    </row>
    <row r="2165" spans="1:7" x14ac:dyDescent="0.35">
      <c r="A2165" t="s">
        <v>65</v>
      </c>
      <c r="B2165" t="s">
        <v>44</v>
      </c>
      <c r="C2165" t="s">
        <v>12</v>
      </c>
      <c r="D2165" s="27">
        <v>231</v>
      </c>
      <c r="E2165" s="27"/>
      <c r="F2165" s="28"/>
      <c r="G2165" s="28"/>
    </row>
    <row r="2166" spans="1:7" x14ac:dyDescent="0.35">
      <c r="A2166" t="s">
        <v>65</v>
      </c>
      <c r="B2166" t="s">
        <v>44</v>
      </c>
      <c r="C2166" t="s">
        <v>13</v>
      </c>
      <c r="D2166" s="27">
        <v>13</v>
      </c>
      <c r="E2166" s="27">
        <v>2598</v>
      </c>
      <c r="F2166" s="28">
        <v>5.0038491147036197</v>
      </c>
      <c r="G2166" s="28">
        <v>4.1392755613921199</v>
      </c>
    </row>
    <row r="2167" spans="1:7" x14ac:dyDescent="0.35">
      <c r="A2167" t="s">
        <v>65</v>
      </c>
      <c r="B2167" t="s">
        <v>44</v>
      </c>
      <c r="C2167" t="s">
        <v>14</v>
      </c>
      <c r="D2167" s="27">
        <v>765</v>
      </c>
      <c r="E2167" s="27">
        <v>632822</v>
      </c>
      <c r="F2167" s="28">
        <v>1.20887074090345</v>
      </c>
      <c r="G2167" s="28">
        <v>1</v>
      </c>
    </row>
    <row r="2168" spans="1:7" x14ac:dyDescent="0.35">
      <c r="A2168" t="s">
        <v>65</v>
      </c>
      <c r="B2168" t="s">
        <v>45</v>
      </c>
      <c r="C2168" t="s">
        <v>9</v>
      </c>
      <c r="D2168" s="27">
        <v>144</v>
      </c>
      <c r="E2168" s="27">
        <v>47965</v>
      </c>
      <c r="F2168" s="28">
        <v>3.0021890962159898</v>
      </c>
      <c r="G2168" s="28">
        <v>1.5498204346803499</v>
      </c>
    </row>
    <row r="2169" spans="1:7" x14ac:dyDescent="0.35">
      <c r="A2169" t="s">
        <v>65</v>
      </c>
      <c r="B2169" t="s">
        <v>45</v>
      </c>
      <c r="C2169" t="s">
        <v>10</v>
      </c>
      <c r="D2169" s="27">
        <v>79</v>
      </c>
      <c r="E2169" s="27">
        <v>9006</v>
      </c>
      <c r="F2169" s="28">
        <v>8.7719298245614006</v>
      </c>
      <c r="G2169" s="28">
        <v>4.5283343780118797</v>
      </c>
    </row>
    <row r="2170" spans="1:7" x14ac:dyDescent="0.35">
      <c r="A2170" t="s">
        <v>65</v>
      </c>
      <c r="B2170" t="s">
        <v>45</v>
      </c>
      <c r="C2170" t="s">
        <v>11</v>
      </c>
      <c r="D2170" s="27">
        <v>23</v>
      </c>
      <c r="E2170" s="27">
        <v>12447</v>
      </c>
      <c r="F2170" s="28">
        <v>1.8478348196352501</v>
      </c>
      <c r="G2170" s="28">
        <v>0.95390798900515295</v>
      </c>
    </row>
    <row r="2171" spans="1:7" x14ac:dyDescent="0.35">
      <c r="A2171" t="s">
        <v>65</v>
      </c>
      <c r="B2171" t="s">
        <v>45</v>
      </c>
      <c r="C2171" t="s">
        <v>12</v>
      </c>
      <c r="D2171" s="27">
        <v>36</v>
      </c>
      <c r="E2171" s="27"/>
      <c r="F2171" s="28"/>
      <c r="G2171" s="28"/>
    </row>
    <row r="2172" spans="1:7" x14ac:dyDescent="0.35">
      <c r="A2172" t="s">
        <v>65</v>
      </c>
      <c r="B2172" t="s">
        <v>45</v>
      </c>
      <c r="C2172" t="s">
        <v>13</v>
      </c>
      <c r="D2172" s="27">
        <v>8</v>
      </c>
      <c r="E2172" s="27">
        <v>7688</v>
      </c>
      <c r="F2172" s="28">
        <v>1.04058272632674</v>
      </c>
      <c r="G2172" s="28">
        <v>0.53718014473814102</v>
      </c>
    </row>
    <row r="2173" spans="1:7" x14ac:dyDescent="0.35">
      <c r="A2173" t="s">
        <v>65</v>
      </c>
      <c r="B2173" t="s">
        <v>45</v>
      </c>
      <c r="C2173" t="s">
        <v>14</v>
      </c>
      <c r="D2173" s="27">
        <v>2603</v>
      </c>
      <c r="E2173" s="27">
        <v>1343747</v>
      </c>
      <c r="F2173" s="28">
        <v>1.93712060380414</v>
      </c>
      <c r="G2173" s="28">
        <v>1</v>
      </c>
    </row>
    <row r="2174" spans="1:7" x14ac:dyDescent="0.35">
      <c r="A2174" t="s">
        <v>65</v>
      </c>
      <c r="B2174" t="s">
        <v>46</v>
      </c>
      <c r="C2174" t="s">
        <v>9</v>
      </c>
      <c r="D2174" s="27">
        <v>120</v>
      </c>
      <c r="E2174" s="27">
        <v>57178</v>
      </c>
      <c r="F2174" s="28">
        <v>2.0987092937843199</v>
      </c>
      <c r="G2174" s="28">
        <v>2.1440471644185402</v>
      </c>
    </row>
    <row r="2175" spans="1:7" x14ac:dyDescent="0.35">
      <c r="A2175" t="s">
        <v>65</v>
      </c>
      <c r="B2175" t="s">
        <v>46</v>
      </c>
      <c r="C2175" t="s">
        <v>10</v>
      </c>
      <c r="D2175" s="27">
        <v>232</v>
      </c>
      <c r="E2175" s="27">
        <v>27287</v>
      </c>
      <c r="F2175" s="28">
        <v>8.5022171730127898</v>
      </c>
      <c r="G2175" s="28">
        <v>8.6858883576955392</v>
      </c>
    </row>
    <row r="2176" spans="1:7" x14ac:dyDescent="0.35">
      <c r="A2176" t="s">
        <v>65</v>
      </c>
      <c r="B2176" t="s">
        <v>46</v>
      </c>
      <c r="C2176" t="s">
        <v>11</v>
      </c>
      <c r="D2176" s="27">
        <v>117</v>
      </c>
      <c r="E2176" s="27">
        <v>30981</v>
      </c>
      <c r="F2176" s="28">
        <v>3.7765081824343998</v>
      </c>
      <c r="G2176" s="28">
        <v>3.8580911057727398</v>
      </c>
    </row>
    <row r="2177" spans="1:7" x14ac:dyDescent="0.35">
      <c r="A2177" t="s">
        <v>65</v>
      </c>
      <c r="B2177" t="s">
        <v>46</v>
      </c>
      <c r="C2177" t="s">
        <v>12</v>
      </c>
      <c r="D2177" s="27">
        <v>356</v>
      </c>
      <c r="E2177" s="27"/>
      <c r="F2177" s="28"/>
      <c r="G2177" s="28"/>
    </row>
    <row r="2178" spans="1:7" x14ac:dyDescent="0.35">
      <c r="A2178" t="s">
        <v>65</v>
      </c>
      <c r="B2178" t="s">
        <v>46</v>
      </c>
      <c r="C2178" t="s">
        <v>13</v>
      </c>
      <c r="D2178" s="27">
        <v>31</v>
      </c>
      <c r="E2178" s="27">
        <v>6535</v>
      </c>
      <c r="F2178" s="28">
        <v>4.7436878347360398</v>
      </c>
      <c r="G2178" s="28">
        <v>4.8461644883713602</v>
      </c>
    </row>
    <row r="2179" spans="1:7" x14ac:dyDescent="0.35">
      <c r="A2179" t="s">
        <v>65</v>
      </c>
      <c r="B2179" t="s">
        <v>46</v>
      </c>
      <c r="C2179" t="s">
        <v>14</v>
      </c>
      <c r="D2179" s="27">
        <v>949</v>
      </c>
      <c r="E2179" s="27">
        <v>969501</v>
      </c>
      <c r="F2179" s="28">
        <v>0.97885407028976801</v>
      </c>
      <c r="G2179" s="28">
        <v>1</v>
      </c>
    </row>
    <row r="2180" spans="1:7" x14ac:dyDescent="0.35">
      <c r="A2180" t="s">
        <v>65</v>
      </c>
      <c r="B2180" t="s">
        <v>47</v>
      </c>
      <c r="C2180" t="s">
        <v>9</v>
      </c>
      <c r="D2180" s="27">
        <v>278</v>
      </c>
      <c r="E2180" s="27">
        <v>44299</v>
      </c>
      <c r="F2180" s="28">
        <v>6.2755366938305599</v>
      </c>
      <c r="G2180" s="28">
        <v>1.4979022415882901</v>
      </c>
    </row>
    <row r="2181" spans="1:7" x14ac:dyDescent="0.35">
      <c r="A2181" t="s">
        <v>65</v>
      </c>
      <c r="B2181" t="s">
        <v>47</v>
      </c>
      <c r="C2181" t="s">
        <v>10</v>
      </c>
      <c r="D2181" s="27">
        <v>372</v>
      </c>
      <c r="E2181" s="27">
        <v>12738</v>
      </c>
      <c r="F2181" s="28">
        <v>29.203956665096602</v>
      </c>
      <c r="G2181" s="28">
        <v>6.9706663009237797</v>
      </c>
    </row>
    <row r="2182" spans="1:7" x14ac:dyDescent="0.35">
      <c r="A2182" t="s">
        <v>65</v>
      </c>
      <c r="B2182" t="s">
        <v>47</v>
      </c>
      <c r="C2182" t="s">
        <v>11</v>
      </c>
      <c r="D2182" s="27">
        <v>159</v>
      </c>
      <c r="E2182" s="27">
        <v>17762</v>
      </c>
      <c r="F2182" s="28">
        <v>8.9516946289832209</v>
      </c>
      <c r="G2182" s="28">
        <v>2.1366719859912302</v>
      </c>
    </row>
    <row r="2183" spans="1:7" x14ac:dyDescent="0.35">
      <c r="A2183" t="s">
        <v>65</v>
      </c>
      <c r="B2183" t="s">
        <v>47</v>
      </c>
      <c r="C2183" t="s">
        <v>12</v>
      </c>
      <c r="D2183" s="27">
        <v>803</v>
      </c>
      <c r="E2183" s="27"/>
      <c r="F2183" s="28"/>
      <c r="G2183" s="28"/>
    </row>
    <row r="2184" spans="1:7" x14ac:dyDescent="0.35">
      <c r="A2184" t="s">
        <v>65</v>
      </c>
      <c r="B2184" t="s">
        <v>47</v>
      </c>
      <c r="C2184" t="s">
        <v>13</v>
      </c>
      <c r="D2184" s="27">
        <v>38</v>
      </c>
      <c r="E2184" s="27">
        <v>10394</v>
      </c>
      <c r="F2184" s="28">
        <v>3.6559553588608802</v>
      </c>
      <c r="G2184" s="28">
        <v>0.87263671528972198</v>
      </c>
    </row>
    <row r="2185" spans="1:7" x14ac:dyDescent="0.35">
      <c r="A2185" t="s">
        <v>65</v>
      </c>
      <c r="B2185" t="s">
        <v>47</v>
      </c>
      <c r="C2185" t="s">
        <v>14</v>
      </c>
      <c r="D2185" s="27">
        <v>5021</v>
      </c>
      <c r="E2185" s="27">
        <v>1198458</v>
      </c>
      <c r="F2185" s="28">
        <v>4.18955023872343</v>
      </c>
      <c r="G2185" s="28">
        <v>1</v>
      </c>
    </row>
    <row r="2186" spans="1:7" x14ac:dyDescent="0.35">
      <c r="A2186" t="s">
        <v>65</v>
      </c>
      <c r="B2186" t="s">
        <v>48</v>
      </c>
      <c r="C2186" t="s">
        <v>9</v>
      </c>
      <c r="D2186" s="27">
        <v>167</v>
      </c>
      <c r="E2186" s="27">
        <v>64211</v>
      </c>
      <c r="F2186" s="28">
        <v>2.6008004858980498</v>
      </c>
      <c r="G2186" s="28">
        <v>2.67472340714124</v>
      </c>
    </row>
    <row r="2187" spans="1:7" x14ac:dyDescent="0.35">
      <c r="A2187" t="s">
        <v>65</v>
      </c>
      <c r="B2187" t="s">
        <v>48</v>
      </c>
      <c r="C2187" t="s">
        <v>10</v>
      </c>
      <c r="D2187" s="27">
        <v>125</v>
      </c>
      <c r="E2187" s="27">
        <v>25752</v>
      </c>
      <c r="F2187" s="28">
        <v>4.85399192295744</v>
      </c>
      <c r="G2187" s="28">
        <v>4.9919576241257602</v>
      </c>
    </row>
    <row r="2188" spans="1:7" x14ac:dyDescent="0.35">
      <c r="A2188" t="s">
        <v>65</v>
      </c>
      <c r="B2188" t="s">
        <v>48</v>
      </c>
      <c r="C2188" t="s">
        <v>11</v>
      </c>
      <c r="D2188" s="27">
        <v>43</v>
      </c>
      <c r="E2188" s="27">
        <v>20791</v>
      </c>
      <c r="F2188" s="28">
        <v>2.0682025876581198</v>
      </c>
      <c r="G2188" s="28">
        <v>2.12698740326831</v>
      </c>
    </row>
    <row r="2189" spans="1:7" x14ac:dyDescent="0.35">
      <c r="A2189" t="s">
        <v>65</v>
      </c>
      <c r="B2189" t="s">
        <v>48</v>
      </c>
      <c r="C2189" t="s">
        <v>12</v>
      </c>
      <c r="D2189" s="27">
        <v>349</v>
      </c>
      <c r="E2189" s="27"/>
      <c r="F2189" s="28"/>
      <c r="G2189" s="28"/>
    </row>
    <row r="2190" spans="1:7" x14ac:dyDescent="0.35">
      <c r="A2190" t="s">
        <v>65</v>
      </c>
      <c r="B2190" t="s">
        <v>48</v>
      </c>
      <c r="C2190" t="s">
        <v>13</v>
      </c>
      <c r="D2190" s="27">
        <v>10</v>
      </c>
      <c r="E2190" s="27">
        <v>15194</v>
      </c>
      <c r="F2190" s="28">
        <v>0.65815453468474405</v>
      </c>
      <c r="G2190" s="28">
        <v>0.67686135441088002</v>
      </c>
    </row>
    <row r="2191" spans="1:7" x14ac:dyDescent="0.35">
      <c r="A2191" t="s">
        <v>65</v>
      </c>
      <c r="B2191" t="s">
        <v>48</v>
      </c>
      <c r="C2191" t="s">
        <v>14</v>
      </c>
      <c r="D2191" s="27">
        <v>1184</v>
      </c>
      <c r="E2191" s="27">
        <v>1217653</v>
      </c>
      <c r="F2191" s="28">
        <v>0.97236240538149998</v>
      </c>
      <c r="G2191" s="28">
        <v>1</v>
      </c>
    </row>
    <row r="2192" spans="1:7" x14ac:dyDescent="0.35">
      <c r="A2192" t="s">
        <v>65</v>
      </c>
      <c r="B2192" t="s">
        <v>49</v>
      </c>
      <c r="C2192" t="s">
        <v>9</v>
      </c>
      <c r="D2192" s="27">
        <v>276</v>
      </c>
      <c r="E2192" s="27">
        <v>39098</v>
      </c>
      <c r="F2192" s="28">
        <v>7.0591846130236799</v>
      </c>
      <c r="G2192" s="28">
        <v>3.62376274192387</v>
      </c>
    </row>
    <row r="2193" spans="1:7" x14ac:dyDescent="0.35">
      <c r="A2193" t="s">
        <v>65</v>
      </c>
      <c r="B2193" t="s">
        <v>49</v>
      </c>
      <c r="C2193" t="s">
        <v>10</v>
      </c>
      <c r="D2193" s="27">
        <v>195</v>
      </c>
      <c r="E2193" s="27">
        <v>8551</v>
      </c>
      <c r="F2193" s="28">
        <v>22.804350368378</v>
      </c>
      <c r="G2193" s="28">
        <v>11.7063881664528</v>
      </c>
    </row>
    <row r="2194" spans="1:7" x14ac:dyDescent="0.35">
      <c r="A2194" t="s">
        <v>65</v>
      </c>
      <c r="B2194" t="s">
        <v>49</v>
      </c>
      <c r="C2194" t="s">
        <v>11</v>
      </c>
      <c r="D2194" s="27">
        <v>100</v>
      </c>
      <c r="E2194" s="27">
        <v>14095</v>
      </c>
      <c r="F2194" s="28">
        <v>7.09471443774388</v>
      </c>
      <c r="G2194" s="28">
        <v>3.6420016267393498</v>
      </c>
    </row>
    <row r="2195" spans="1:7" x14ac:dyDescent="0.35">
      <c r="A2195" t="s">
        <v>65</v>
      </c>
      <c r="B2195" t="s">
        <v>49</v>
      </c>
      <c r="C2195" t="s">
        <v>12</v>
      </c>
      <c r="D2195" s="27">
        <v>987</v>
      </c>
      <c r="E2195" s="27"/>
      <c r="F2195" s="28"/>
      <c r="G2195" s="28"/>
    </row>
    <row r="2196" spans="1:7" x14ac:dyDescent="0.35">
      <c r="A2196" t="s">
        <v>65</v>
      </c>
      <c r="B2196" t="s">
        <v>49</v>
      </c>
      <c r="C2196" t="s">
        <v>13</v>
      </c>
      <c r="D2196" s="27">
        <v>19</v>
      </c>
      <c r="E2196" s="27">
        <v>3426</v>
      </c>
      <c r="F2196" s="28">
        <v>5.5458260361938096</v>
      </c>
      <c r="G2196" s="28">
        <v>2.8468950544335399</v>
      </c>
    </row>
    <row r="2197" spans="1:7" x14ac:dyDescent="0.35">
      <c r="A2197" t="s">
        <v>65</v>
      </c>
      <c r="B2197" t="s">
        <v>49</v>
      </c>
      <c r="C2197" t="s">
        <v>14</v>
      </c>
      <c r="D2197" s="27">
        <v>2011</v>
      </c>
      <c r="E2197" s="27">
        <v>1032327</v>
      </c>
      <c r="F2197" s="28">
        <v>1.94802615837811</v>
      </c>
      <c r="G2197" s="28">
        <v>1</v>
      </c>
    </row>
    <row r="2198" spans="1:7" x14ac:dyDescent="0.35">
      <c r="A2198" t="s">
        <v>65</v>
      </c>
      <c r="B2198" t="s">
        <v>50</v>
      </c>
      <c r="C2198" t="s">
        <v>9</v>
      </c>
      <c r="D2198" s="27">
        <v>31</v>
      </c>
      <c r="E2198" s="27">
        <v>13131</v>
      </c>
      <c r="F2198" s="28">
        <v>2.3608255273779601</v>
      </c>
      <c r="G2198" s="28">
        <v>1.7226446857376501</v>
      </c>
    </row>
    <row r="2199" spans="1:7" x14ac:dyDescent="0.35">
      <c r="A2199" t="s">
        <v>65</v>
      </c>
      <c r="B2199" t="s">
        <v>50</v>
      </c>
      <c r="C2199" t="s">
        <v>10</v>
      </c>
      <c r="D2199" s="27">
        <v>120</v>
      </c>
      <c r="E2199" s="27">
        <v>6854</v>
      </c>
      <c r="F2199" s="28">
        <v>17.5080245112343</v>
      </c>
      <c r="G2199" s="28">
        <v>12.775236895858001</v>
      </c>
    </row>
    <row r="2200" spans="1:7" x14ac:dyDescent="0.35">
      <c r="A2200" t="s">
        <v>65</v>
      </c>
      <c r="B2200" t="s">
        <v>50</v>
      </c>
      <c r="C2200" t="s">
        <v>11</v>
      </c>
      <c r="D2200" s="27">
        <v>73</v>
      </c>
      <c r="E2200" s="27">
        <v>12472</v>
      </c>
      <c r="F2200" s="28">
        <v>5.8531109685695997</v>
      </c>
      <c r="G2200" s="28">
        <v>4.2708918503764197</v>
      </c>
    </row>
    <row r="2201" spans="1:7" x14ac:dyDescent="0.35">
      <c r="A2201" t="s">
        <v>65</v>
      </c>
      <c r="B2201" t="s">
        <v>50</v>
      </c>
      <c r="C2201" t="s">
        <v>12</v>
      </c>
      <c r="D2201" s="27">
        <v>77</v>
      </c>
      <c r="E2201" s="27"/>
      <c r="F2201" s="28"/>
      <c r="G2201" s="28"/>
    </row>
    <row r="2202" spans="1:7" x14ac:dyDescent="0.35">
      <c r="A2202" t="s">
        <v>65</v>
      </c>
      <c r="B2202" t="s">
        <v>50</v>
      </c>
      <c r="C2202" t="s">
        <v>13</v>
      </c>
      <c r="D2202" s="27">
        <v>1</v>
      </c>
      <c r="E2202" s="27">
        <v>2511</v>
      </c>
      <c r="F2202" s="28">
        <v>0.39824771007566701</v>
      </c>
      <c r="G2202" s="28">
        <v>0.29059296987989702</v>
      </c>
    </row>
    <row r="2203" spans="1:7" x14ac:dyDescent="0.35">
      <c r="A2203" t="s">
        <v>65</v>
      </c>
      <c r="B2203" t="s">
        <v>50</v>
      </c>
      <c r="C2203" t="s">
        <v>14</v>
      </c>
      <c r="D2203" s="27">
        <v>950</v>
      </c>
      <c r="E2203" s="27">
        <v>693195</v>
      </c>
      <c r="F2203" s="28">
        <v>1.37046574196294</v>
      </c>
      <c r="G2203" s="28">
        <v>1</v>
      </c>
    </row>
    <row r="2204" spans="1:7" x14ac:dyDescent="0.35">
      <c r="A2204" t="s">
        <v>65</v>
      </c>
      <c r="B2204" t="s">
        <v>51</v>
      </c>
      <c r="C2204" t="s">
        <v>9</v>
      </c>
      <c r="D2204" s="27">
        <v>337</v>
      </c>
      <c r="E2204" s="27">
        <v>63498</v>
      </c>
      <c r="F2204" s="28">
        <v>5.3072537717723396</v>
      </c>
      <c r="G2204" s="28">
        <v>1.48806906480292</v>
      </c>
    </row>
    <row r="2205" spans="1:7" x14ac:dyDescent="0.35">
      <c r="A2205" t="s">
        <v>65</v>
      </c>
      <c r="B2205" t="s">
        <v>51</v>
      </c>
      <c r="C2205" t="s">
        <v>10</v>
      </c>
      <c r="D2205" s="27">
        <v>348</v>
      </c>
      <c r="E2205" s="27">
        <v>12430</v>
      </c>
      <c r="F2205" s="28">
        <v>27.9967819790829</v>
      </c>
      <c r="G2205" s="28">
        <v>7.84984984111518</v>
      </c>
    </row>
    <row r="2206" spans="1:7" x14ac:dyDescent="0.35">
      <c r="A2206" t="s">
        <v>65</v>
      </c>
      <c r="B2206" t="s">
        <v>51</v>
      </c>
      <c r="C2206" t="s">
        <v>11</v>
      </c>
      <c r="D2206" s="27">
        <v>187</v>
      </c>
      <c r="E2206" s="27">
        <v>23554</v>
      </c>
      <c r="F2206" s="28">
        <v>7.9392035323087402</v>
      </c>
      <c r="G2206" s="28">
        <v>2.22602567799531</v>
      </c>
    </row>
    <row r="2207" spans="1:7" x14ac:dyDescent="0.35">
      <c r="A2207" t="s">
        <v>65</v>
      </c>
      <c r="B2207" t="s">
        <v>51</v>
      </c>
      <c r="C2207" t="s">
        <v>12</v>
      </c>
      <c r="D2207" s="27">
        <v>654</v>
      </c>
      <c r="E2207" s="27"/>
      <c r="F2207" s="28"/>
      <c r="G2207" s="28"/>
    </row>
    <row r="2208" spans="1:7" x14ac:dyDescent="0.35">
      <c r="A2208" t="s">
        <v>65</v>
      </c>
      <c r="B2208" t="s">
        <v>51</v>
      </c>
      <c r="C2208" t="s">
        <v>13</v>
      </c>
      <c r="D2208" s="27">
        <v>38</v>
      </c>
      <c r="E2208" s="27">
        <v>9226</v>
      </c>
      <c r="F2208" s="28">
        <v>4.1187947106004801</v>
      </c>
      <c r="G2208" s="28">
        <v>1.15484415418705</v>
      </c>
    </row>
    <row r="2209" spans="1:7" x14ac:dyDescent="0.35">
      <c r="A2209" t="s">
        <v>65</v>
      </c>
      <c r="B2209" t="s">
        <v>51</v>
      </c>
      <c r="C2209" t="s">
        <v>14</v>
      </c>
      <c r="D2209" s="27">
        <v>3651</v>
      </c>
      <c r="E2209" s="27">
        <v>1023682</v>
      </c>
      <c r="F2209" s="28">
        <v>3.5665372645020601</v>
      </c>
      <c r="G2209" s="28">
        <v>1</v>
      </c>
    </row>
    <row r="2210" spans="1:7" x14ac:dyDescent="0.35">
      <c r="A2210" t="s">
        <v>65</v>
      </c>
      <c r="B2210" t="s">
        <v>52</v>
      </c>
      <c r="C2210" t="s">
        <v>9</v>
      </c>
      <c r="D2210" s="27">
        <v>290</v>
      </c>
      <c r="E2210" s="27">
        <v>48755</v>
      </c>
      <c r="F2210" s="28">
        <v>5.9481078863706296</v>
      </c>
      <c r="G2210" s="28">
        <v>2.3222193723295099</v>
      </c>
    </row>
    <row r="2211" spans="1:7" x14ac:dyDescent="0.35">
      <c r="A2211" t="s">
        <v>65</v>
      </c>
      <c r="B2211" t="s">
        <v>52</v>
      </c>
      <c r="C2211" t="s">
        <v>10</v>
      </c>
      <c r="D2211" s="27">
        <v>531</v>
      </c>
      <c r="E2211" s="27">
        <v>14246</v>
      </c>
      <c r="F2211" s="28">
        <v>37.273620665449997</v>
      </c>
      <c r="G2211" s="28">
        <v>14.5521106273989</v>
      </c>
    </row>
    <row r="2212" spans="1:7" x14ac:dyDescent="0.35">
      <c r="A2212" t="s">
        <v>65</v>
      </c>
      <c r="B2212" t="s">
        <v>52</v>
      </c>
      <c r="C2212" t="s">
        <v>11</v>
      </c>
      <c r="D2212" s="27">
        <v>143</v>
      </c>
      <c r="E2212" s="27">
        <v>30036</v>
      </c>
      <c r="F2212" s="28">
        <v>4.7609535224397401</v>
      </c>
      <c r="G2212" s="28">
        <v>1.85873873032859</v>
      </c>
    </row>
    <row r="2213" spans="1:7" x14ac:dyDescent="0.35">
      <c r="A2213" t="s">
        <v>65</v>
      </c>
      <c r="B2213" t="s">
        <v>52</v>
      </c>
      <c r="C2213" t="s">
        <v>12</v>
      </c>
      <c r="D2213" s="27">
        <v>163</v>
      </c>
      <c r="E2213" s="27"/>
      <c r="F2213" s="28"/>
      <c r="G2213" s="28"/>
    </row>
    <row r="2214" spans="1:7" x14ac:dyDescent="0.35">
      <c r="A2214" t="s">
        <v>65</v>
      </c>
      <c r="B2214" t="s">
        <v>52</v>
      </c>
      <c r="C2214" t="s">
        <v>13</v>
      </c>
      <c r="D2214" s="27">
        <v>36</v>
      </c>
      <c r="E2214" s="27">
        <v>8462</v>
      </c>
      <c r="F2214" s="28">
        <v>4.2543134010872103</v>
      </c>
      <c r="G2214" s="28">
        <v>1.6609397786148701</v>
      </c>
    </row>
    <row r="2215" spans="1:7" x14ac:dyDescent="0.35">
      <c r="A2215" t="s">
        <v>65</v>
      </c>
      <c r="B2215" t="s">
        <v>52</v>
      </c>
      <c r="C2215" t="s">
        <v>14</v>
      </c>
      <c r="D2215" s="27">
        <v>3856</v>
      </c>
      <c r="E2215" s="27">
        <v>1505433</v>
      </c>
      <c r="F2215" s="28">
        <v>2.5613893145693001</v>
      </c>
      <c r="G2215" s="28">
        <v>1</v>
      </c>
    </row>
    <row r="2216" spans="1:7" x14ac:dyDescent="0.35">
      <c r="A2216" t="s">
        <v>65</v>
      </c>
      <c r="B2216" t="s">
        <v>53</v>
      </c>
      <c r="C2216" t="s">
        <v>9</v>
      </c>
      <c r="D2216" s="27">
        <v>733</v>
      </c>
      <c r="E2216" s="27">
        <v>209324</v>
      </c>
      <c r="F2216" s="28">
        <v>3.5017484856012699</v>
      </c>
      <c r="G2216" s="28">
        <v>1.8600214370200701</v>
      </c>
    </row>
    <row r="2217" spans="1:7" x14ac:dyDescent="0.35">
      <c r="A2217" t="s">
        <v>65</v>
      </c>
      <c r="B2217" t="s">
        <v>53</v>
      </c>
      <c r="C2217" t="s">
        <v>10</v>
      </c>
      <c r="D2217" s="27">
        <v>710</v>
      </c>
      <c r="E2217" s="27">
        <v>69013</v>
      </c>
      <c r="F2217" s="28">
        <v>10.287916769304299</v>
      </c>
      <c r="G2217" s="28">
        <v>5.4646259752429396</v>
      </c>
    </row>
    <row r="2218" spans="1:7" x14ac:dyDescent="0.35">
      <c r="A2218" t="s">
        <v>65</v>
      </c>
      <c r="B2218" t="s">
        <v>53</v>
      </c>
      <c r="C2218" t="s">
        <v>11</v>
      </c>
      <c r="D2218" s="27">
        <v>356</v>
      </c>
      <c r="E2218" s="27">
        <v>55986</v>
      </c>
      <c r="F2218" s="28">
        <v>6.3587325402779298</v>
      </c>
      <c r="G2218" s="28">
        <v>3.3775637758755801</v>
      </c>
    </row>
    <row r="2219" spans="1:7" x14ac:dyDescent="0.35">
      <c r="A2219" t="s">
        <v>65</v>
      </c>
      <c r="B2219" t="s">
        <v>53</v>
      </c>
      <c r="C2219" t="s">
        <v>12</v>
      </c>
      <c r="D2219" s="27">
        <v>1061</v>
      </c>
      <c r="E2219" s="27"/>
      <c r="F2219" s="28"/>
      <c r="G2219" s="28"/>
    </row>
    <row r="2220" spans="1:7" x14ac:dyDescent="0.35">
      <c r="A2220" t="s">
        <v>65</v>
      </c>
      <c r="B2220" t="s">
        <v>53</v>
      </c>
      <c r="C2220" t="s">
        <v>13</v>
      </c>
      <c r="D2220" s="27">
        <v>53</v>
      </c>
      <c r="E2220" s="27">
        <v>15803</v>
      </c>
      <c r="F2220" s="28">
        <v>3.3537935834967998</v>
      </c>
      <c r="G2220" s="28">
        <v>1.7814323291049501</v>
      </c>
    </row>
    <row r="2221" spans="1:7" x14ac:dyDescent="0.35">
      <c r="A2221" t="s">
        <v>65</v>
      </c>
      <c r="B2221" t="s">
        <v>53</v>
      </c>
      <c r="C2221" t="s">
        <v>14</v>
      </c>
      <c r="D2221" s="27">
        <v>3614</v>
      </c>
      <c r="E2221" s="27">
        <v>1919646</v>
      </c>
      <c r="F2221" s="28">
        <v>1.8826387781914</v>
      </c>
      <c r="G2221" s="28">
        <v>1</v>
      </c>
    </row>
    <row r="2222" spans="1:7" x14ac:dyDescent="0.35">
      <c r="A2222" t="s">
        <v>65</v>
      </c>
      <c r="B2222" t="s">
        <v>96</v>
      </c>
      <c r="C2222" t="s">
        <v>9</v>
      </c>
      <c r="D2222" s="27">
        <v>340</v>
      </c>
      <c r="E2222" s="27">
        <v>70128</v>
      </c>
      <c r="F2222" s="28">
        <v>4.8482774355464304</v>
      </c>
      <c r="G2222" s="28">
        <v>1.56010801598584</v>
      </c>
    </row>
    <row r="2223" spans="1:7" x14ac:dyDescent="0.35">
      <c r="A2223" t="s">
        <v>65</v>
      </c>
      <c r="B2223" t="s">
        <v>96</v>
      </c>
      <c r="C2223" t="s">
        <v>10</v>
      </c>
      <c r="D2223" s="27">
        <v>399</v>
      </c>
      <c r="E2223" s="27">
        <v>18276</v>
      </c>
      <c r="F2223" s="28">
        <v>21.831910702560702</v>
      </c>
      <c r="G2223" s="28">
        <v>7.0252041769786304</v>
      </c>
    </row>
    <row r="2224" spans="1:7" x14ac:dyDescent="0.35">
      <c r="A2224" t="s">
        <v>65</v>
      </c>
      <c r="B2224" t="s">
        <v>96</v>
      </c>
      <c r="C2224" t="s">
        <v>11</v>
      </c>
      <c r="D2224" s="27">
        <v>187</v>
      </c>
      <c r="E2224" s="27">
        <v>31521</v>
      </c>
      <c r="F2224" s="28">
        <v>5.9325529012404399</v>
      </c>
      <c r="G2224" s="28">
        <v>1.90901272865011</v>
      </c>
    </row>
    <row r="2225" spans="1:7" x14ac:dyDescent="0.35">
      <c r="A2225" t="s">
        <v>65</v>
      </c>
      <c r="B2225" t="s">
        <v>96</v>
      </c>
      <c r="C2225" t="s">
        <v>12</v>
      </c>
      <c r="D2225" s="27">
        <v>1245</v>
      </c>
      <c r="E2225" s="27"/>
      <c r="F2225" s="28"/>
      <c r="G2225" s="28"/>
    </row>
    <row r="2226" spans="1:7" x14ac:dyDescent="0.35">
      <c r="A2226" t="s">
        <v>65</v>
      </c>
      <c r="B2226" t="s">
        <v>96</v>
      </c>
      <c r="C2226" t="s">
        <v>13</v>
      </c>
      <c r="D2226" s="27">
        <v>43</v>
      </c>
      <c r="E2226" s="27">
        <v>15278</v>
      </c>
      <c r="F2226" s="28">
        <v>2.8145045162979399</v>
      </c>
      <c r="G2226" s="28">
        <v>0.90566827399593497</v>
      </c>
    </row>
    <row r="2227" spans="1:7" x14ac:dyDescent="0.35">
      <c r="A2227" t="s">
        <v>65</v>
      </c>
      <c r="B2227" t="s">
        <v>96</v>
      </c>
      <c r="C2227" t="s">
        <v>14</v>
      </c>
      <c r="D2227" s="27">
        <v>9100</v>
      </c>
      <c r="E2227" s="27">
        <v>2928253</v>
      </c>
      <c r="F2227" s="28">
        <v>3.10765497380179</v>
      </c>
      <c r="G2227" s="28">
        <v>1</v>
      </c>
    </row>
    <row r="2228" spans="1:7" x14ac:dyDescent="0.35">
      <c r="A2228" t="s">
        <v>65</v>
      </c>
      <c r="B2228" t="s">
        <v>54</v>
      </c>
      <c r="C2228" t="s">
        <v>9</v>
      </c>
      <c r="D2228" s="27">
        <v>88</v>
      </c>
      <c r="E2228" s="27">
        <v>25096</v>
      </c>
      <c r="F2228" s="28">
        <v>3.5065349059611099</v>
      </c>
      <c r="G2228" s="28">
        <v>1.2531537975446401</v>
      </c>
    </row>
    <row r="2229" spans="1:7" x14ac:dyDescent="0.35">
      <c r="A2229" t="s">
        <v>65</v>
      </c>
      <c r="B2229" t="s">
        <v>54</v>
      </c>
      <c r="C2229" t="s">
        <v>10</v>
      </c>
      <c r="D2229" s="27">
        <v>147</v>
      </c>
      <c r="E2229" s="27">
        <v>4443</v>
      </c>
      <c r="F2229" s="28">
        <v>33.0857528696827</v>
      </c>
      <c r="G2229" s="28">
        <v>11.8240764644269</v>
      </c>
    </row>
    <row r="2230" spans="1:7" x14ac:dyDescent="0.35">
      <c r="A2230" t="s">
        <v>65</v>
      </c>
      <c r="B2230" t="s">
        <v>54</v>
      </c>
      <c r="C2230" t="s">
        <v>11</v>
      </c>
      <c r="D2230" s="27">
        <v>69</v>
      </c>
      <c r="E2230" s="27">
        <v>7949</v>
      </c>
      <c r="F2230" s="28">
        <v>8.6803371493269594</v>
      </c>
      <c r="G2230" s="28">
        <v>3.1021500582111998</v>
      </c>
    </row>
    <row r="2231" spans="1:7" x14ac:dyDescent="0.35">
      <c r="A2231" t="s">
        <v>65</v>
      </c>
      <c r="B2231" t="s">
        <v>54</v>
      </c>
      <c r="C2231" t="s">
        <v>12</v>
      </c>
      <c r="D2231" s="27">
        <v>84</v>
      </c>
      <c r="E2231" s="27"/>
      <c r="F2231" s="28"/>
      <c r="G2231" s="28"/>
    </row>
    <row r="2232" spans="1:7" x14ac:dyDescent="0.35">
      <c r="A2232" t="s">
        <v>65</v>
      </c>
      <c r="B2232" t="s">
        <v>54</v>
      </c>
      <c r="C2232" t="s">
        <v>13</v>
      </c>
      <c r="D2232" s="27">
        <v>6</v>
      </c>
      <c r="E2232" s="27">
        <v>2298</v>
      </c>
      <c r="F2232" s="28">
        <v>2.6109660574412499</v>
      </c>
      <c r="G2232" s="28">
        <v>0.93309837714159205</v>
      </c>
    </row>
    <row r="2233" spans="1:7" x14ac:dyDescent="0.35">
      <c r="A2233" t="s">
        <v>65</v>
      </c>
      <c r="B2233" t="s">
        <v>54</v>
      </c>
      <c r="C2233" t="s">
        <v>14</v>
      </c>
      <c r="D2233" s="27">
        <v>1415</v>
      </c>
      <c r="E2233" s="27">
        <v>505688</v>
      </c>
      <c r="F2233" s="28">
        <v>2.7981680403727198</v>
      </c>
      <c r="G2233" s="28">
        <v>1</v>
      </c>
    </row>
    <row r="2234" spans="1:7" x14ac:dyDescent="0.35">
      <c r="A2234" t="s">
        <v>65</v>
      </c>
      <c r="B2234" t="s">
        <v>55</v>
      </c>
      <c r="C2234" t="s">
        <v>9</v>
      </c>
      <c r="D2234" s="27">
        <v>336</v>
      </c>
      <c r="E2234" s="27">
        <v>25260</v>
      </c>
      <c r="F2234" s="28">
        <v>13.301662707838499</v>
      </c>
      <c r="G2234" s="28">
        <v>4.4058612056236797</v>
      </c>
    </row>
    <row r="2235" spans="1:7" x14ac:dyDescent="0.35">
      <c r="A2235" t="s">
        <v>65</v>
      </c>
      <c r="B2235" t="s">
        <v>55</v>
      </c>
      <c r="C2235" t="s">
        <v>10</v>
      </c>
      <c r="D2235" s="27">
        <v>231</v>
      </c>
      <c r="E2235" s="27">
        <v>5062</v>
      </c>
      <c r="F2235" s="28">
        <v>45.634136704859699</v>
      </c>
      <c r="G2235" s="28">
        <v>15.115228597819501</v>
      </c>
    </row>
    <row r="2236" spans="1:7" x14ac:dyDescent="0.35">
      <c r="A2236" t="s">
        <v>65</v>
      </c>
      <c r="B2236" t="s">
        <v>55</v>
      </c>
      <c r="C2236" t="s">
        <v>11</v>
      </c>
      <c r="D2236" s="27">
        <v>118</v>
      </c>
      <c r="E2236" s="27">
        <v>13466</v>
      </c>
      <c r="F2236" s="28">
        <v>8.7628100401009892</v>
      </c>
      <c r="G2236" s="28">
        <v>2.9024735971676399</v>
      </c>
    </row>
    <row r="2237" spans="1:7" x14ac:dyDescent="0.35">
      <c r="A2237" t="s">
        <v>65</v>
      </c>
      <c r="B2237" t="s">
        <v>55</v>
      </c>
      <c r="C2237" t="s">
        <v>12</v>
      </c>
      <c r="D2237" s="27">
        <v>134</v>
      </c>
      <c r="E2237" s="27"/>
      <c r="F2237" s="28"/>
      <c r="G2237" s="28"/>
    </row>
    <row r="2238" spans="1:7" x14ac:dyDescent="0.35">
      <c r="A2238" t="s">
        <v>65</v>
      </c>
      <c r="B2238" t="s">
        <v>55</v>
      </c>
      <c r="C2238" t="s">
        <v>13</v>
      </c>
      <c r="D2238" s="27">
        <v>2</v>
      </c>
      <c r="E2238" s="27">
        <v>2112</v>
      </c>
      <c r="F2238" s="28">
        <v>0.94696969696969702</v>
      </c>
      <c r="G2238" s="28">
        <v>0.31366131756756799</v>
      </c>
    </row>
    <row r="2239" spans="1:7" x14ac:dyDescent="0.35">
      <c r="A2239" t="s">
        <v>65</v>
      </c>
      <c r="B2239" t="s">
        <v>55</v>
      </c>
      <c r="C2239" t="s">
        <v>14</v>
      </c>
      <c r="D2239" s="27">
        <v>3552</v>
      </c>
      <c r="E2239" s="27">
        <v>1176516</v>
      </c>
      <c r="F2239" s="28">
        <v>3.0190834633783101</v>
      </c>
      <c r="G2239" s="28">
        <v>1</v>
      </c>
    </row>
    <row r="2240" spans="1:7" x14ac:dyDescent="0.35">
      <c r="A2240" t="s">
        <v>65</v>
      </c>
      <c r="B2240" t="s">
        <v>56</v>
      </c>
      <c r="C2240" t="s">
        <v>9</v>
      </c>
      <c r="D2240" s="27">
        <v>2997</v>
      </c>
      <c r="E2240" s="27">
        <v>514981</v>
      </c>
      <c r="F2240" s="28">
        <v>5.81963218060472</v>
      </c>
      <c r="G2240" s="28">
        <v>2.05344314466288</v>
      </c>
    </row>
    <row r="2241" spans="1:7" x14ac:dyDescent="0.35">
      <c r="A2241" t="s">
        <v>65</v>
      </c>
      <c r="B2241" t="s">
        <v>56</v>
      </c>
      <c r="C2241" t="s">
        <v>10</v>
      </c>
      <c r="D2241" s="27">
        <v>2054</v>
      </c>
      <c r="E2241" s="27">
        <v>164069</v>
      </c>
      <c r="F2241" s="28">
        <v>12.5191230518867</v>
      </c>
      <c r="G2241" s="28">
        <v>4.4173423010758901</v>
      </c>
    </row>
    <row r="2242" spans="1:7" x14ac:dyDescent="0.35">
      <c r="A2242" t="s">
        <v>65</v>
      </c>
      <c r="B2242" t="s">
        <v>56</v>
      </c>
      <c r="C2242" t="s">
        <v>11</v>
      </c>
      <c r="D2242" s="27">
        <v>802</v>
      </c>
      <c r="E2242" s="27">
        <v>96204</v>
      </c>
      <c r="F2242" s="28">
        <v>8.3364517067897399</v>
      </c>
      <c r="G2242" s="28">
        <v>2.94149682950267</v>
      </c>
    </row>
    <row r="2243" spans="1:7" x14ac:dyDescent="0.35">
      <c r="A2243" t="s">
        <v>65</v>
      </c>
      <c r="B2243" t="s">
        <v>56</v>
      </c>
      <c r="C2243" t="s">
        <v>12</v>
      </c>
      <c r="D2243" s="27">
        <v>336</v>
      </c>
      <c r="E2243" s="27"/>
      <c r="F2243" s="28"/>
      <c r="G2243" s="28"/>
    </row>
    <row r="2244" spans="1:7" x14ac:dyDescent="0.35">
      <c r="A2244" t="s">
        <v>65</v>
      </c>
      <c r="B2244" t="s">
        <v>56</v>
      </c>
      <c r="C2244" t="s">
        <v>13</v>
      </c>
      <c r="D2244" s="27">
        <v>24</v>
      </c>
      <c r="E2244" s="27">
        <v>42068</v>
      </c>
      <c r="F2244" s="28">
        <v>0.57050489683369798</v>
      </c>
      <c r="G2244" s="28">
        <v>0.20130127352447699</v>
      </c>
    </row>
    <row r="2245" spans="1:7" x14ac:dyDescent="0.35">
      <c r="A2245" t="s">
        <v>65</v>
      </c>
      <c r="B2245" t="s">
        <v>56</v>
      </c>
      <c r="C2245" t="s">
        <v>14</v>
      </c>
      <c r="D2245" s="27">
        <v>5439</v>
      </c>
      <c r="E2245" s="27">
        <v>1919138</v>
      </c>
      <c r="F2245" s="28">
        <v>2.8340848860269601</v>
      </c>
      <c r="G2245" s="28">
        <v>1</v>
      </c>
    </row>
    <row r="2246" spans="1:7" x14ac:dyDescent="0.35">
      <c r="A2246" t="s">
        <v>65</v>
      </c>
      <c r="B2246" t="s">
        <v>57</v>
      </c>
      <c r="C2246" t="s">
        <v>9</v>
      </c>
      <c r="D2246" s="27">
        <v>1313</v>
      </c>
      <c r="E2246" s="27">
        <v>291547</v>
      </c>
      <c r="F2246" s="28">
        <v>4.5035620328797803</v>
      </c>
      <c r="G2246" s="28">
        <v>1.8245020595617101</v>
      </c>
    </row>
    <row r="2247" spans="1:7" x14ac:dyDescent="0.35">
      <c r="A2247" t="s">
        <v>65</v>
      </c>
      <c r="B2247" t="s">
        <v>57</v>
      </c>
      <c r="C2247" t="s">
        <v>10</v>
      </c>
      <c r="D2247" s="27">
        <v>286</v>
      </c>
      <c r="E2247" s="27">
        <v>46476</v>
      </c>
      <c r="F2247" s="28">
        <v>6.15371374472846</v>
      </c>
      <c r="G2247" s="28">
        <v>2.4930184860873199</v>
      </c>
    </row>
    <row r="2248" spans="1:7" x14ac:dyDescent="0.35">
      <c r="A2248" t="s">
        <v>65</v>
      </c>
      <c r="B2248" t="s">
        <v>57</v>
      </c>
      <c r="C2248" t="s">
        <v>11</v>
      </c>
      <c r="D2248" s="27">
        <v>200</v>
      </c>
      <c r="E2248" s="27">
        <v>48126</v>
      </c>
      <c r="F2248" s="28">
        <v>4.1557578024352697</v>
      </c>
      <c r="G2248" s="28">
        <v>1.68359814169906</v>
      </c>
    </row>
    <row r="2249" spans="1:7" x14ac:dyDescent="0.35">
      <c r="A2249" t="s">
        <v>65</v>
      </c>
      <c r="B2249" t="s">
        <v>57</v>
      </c>
      <c r="C2249" t="s">
        <v>12</v>
      </c>
      <c r="D2249" s="27">
        <v>1626</v>
      </c>
      <c r="E2249" s="27"/>
      <c r="F2249" s="28"/>
      <c r="G2249" s="28"/>
    </row>
    <row r="2250" spans="1:7" x14ac:dyDescent="0.35">
      <c r="A2250" t="s">
        <v>65</v>
      </c>
      <c r="B2250" t="s">
        <v>57</v>
      </c>
      <c r="C2250" t="s">
        <v>13</v>
      </c>
      <c r="D2250" s="27">
        <v>30</v>
      </c>
      <c r="E2250" s="27">
        <v>20091</v>
      </c>
      <c r="F2250" s="28">
        <v>1.4932059130954201</v>
      </c>
      <c r="G2250" s="28">
        <v>0.60493388209204701</v>
      </c>
    </row>
    <row r="2251" spans="1:7" x14ac:dyDescent="0.35">
      <c r="A2251" t="s">
        <v>65</v>
      </c>
      <c r="B2251" t="s">
        <v>57</v>
      </c>
      <c r="C2251" t="s">
        <v>14</v>
      </c>
      <c r="D2251" s="27">
        <v>4492</v>
      </c>
      <c r="E2251" s="27">
        <v>1819818</v>
      </c>
      <c r="F2251" s="28">
        <v>2.4683787060024698</v>
      </c>
      <c r="G2251" s="28">
        <v>1</v>
      </c>
    </row>
    <row r="2252" spans="1:7" x14ac:dyDescent="0.35">
      <c r="A2252" t="s">
        <v>65</v>
      </c>
      <c r="B2252" t="s">
        <v>58</v>
      </c>
      <c r="C2252" t="s">
        <v>9</v>
      </c>
      <c r="D2252" s="27">
        <v>41</v>
      </c>
      <c r="E2252" s="27">
        <v>19543</v>
      </c>
      <c r="F2252" s="28">
        <v>2.0979378805710498</v>
      </c>
      <c r="G2252" s="28">
        <v>1.6816698595322099</v>
      </c>
    </row>
    <row r="2253" spans="1:7" x14ac:dyDescent="0.35">
      <c r="A2253" t="s">
        <v>65</v>
      </c>
      <c r="B2253" t="s">
        <v>58</v>
      </c>
      <c r="C2253" t="s">
        <v>10</v>
      </c>
      <c r="D2253" s="27">
        <v>71</v>
      </c>
      <c r="E2253" s="27">
        <v>6089</v>
      </c>
      <c r="F2253" s="28">
        <v>11.6603711611102</v>
      </c>
      <c r="G2253" s="28">
        <v>9.3467470672964499</v>
      </c>
    </row>
    <row r="2254" spans="1:7" x14ac:dyDescent="0.35">
      <c r="A2254" t="s">
        <v>65</v>
      </c>
      <c r="B2254" t="s">
        <v>58</v>
      </c>
      <c r="C2254" t="s">
        <v>11</v>
      </c>
      <c r="D2254" s="27">
        <v>26</v>
      </c>
      <c r="E2254" s="27">
        <v>9794</v>
      </c>
      <c r="F2254" s="28">
        <v>2.65468654278129</v>
      </c>
      <c r="G2254" s="28">
        <v>2.1279497295152998</v>
      </c>
    </row>
    <row r="2255" spans="1:7" x14ac:dyDescent="0.35">
      <c r="A2255" t="s">
        <v>65</v>
      </c>
      <c r="B2255" t="s">
        <v>58</v>
      </c>
      <c r="C2255" t="s">
        <v>12</v>
      </c>
      <c r="D2255" s="27">
        <v>66</v>
      </c>
      <c r="E2255" s="27"/>
      <c r="F2255" s="28"/>
      <c r="G2255" s="28"/>
    </row>
    <row r="2256" spans="1:7" x14ac:dyDescent="0.35">
      <c r="A2256" t="s">
        <v>65</v>
      </c>
      <c r="B2256" t="s">
        <v>58</v>
      </c>
      <c r="C2256" t="s">
        <v>13</v>
      </c>
      <c r="D2256" s="27">
        <v>0</v>
      </c>
      <c r="E2256" s="27">
        <v>1842</v>
      </c>
      <c r="F2256" s="28">
        <v>0</v>
      </c>
      <c r="G2256" s="28">
        <v>0</v>
      </c>
    </row>
    <row r="2257" spans="1:7" x14ac:dyDescent="0.35">
      <c r="A2257" t="s">
        <v>65</v>
      </c>
      <c r="B2257" t="s">
        <v>58</v>
      </c>
      <c r="C2257" t="s">
        <v>14</v>
      </c>
      <c r="D2257" s="27">
        <v>802</v>
      </c>
      <c r="E2257" s="27">
        <v>642869</v>
      </c>
      <c r="F2257" s="28">
        <v>1.2475325455108299</v>
      </c>
      <c r="G2257" s="28">
        <v>1</v>
      </c>
    </row>
    <row r="2258" spans="1:7" x14ac:dyDescent="0.35">
      <c r="A2258" t="s">
        <v>66</v>
      </c>
      <c r="B2258" t="s">
        <v>8</v>
      </c>
      <c r="C2258" t="s">
        <v>9</v>
      </c>
      <c r="D2258" s="27">
        <v>42034</v>
      </c>
      <c r="E2258" s="27">
        <v>4213531</v>
      </c>
      <c r="F2258" s="28">
        <v>9.9759560330753505</v>
      </c>
      <c r="G2258" s="28">
        <v>2.5443728138502602</v>
      </c>
    </row>
    <row r="2259" spans="1:7" x14ac:dyDescent="0.35">
      <c r="A2259" t="s">
        <v>66</v>
      </c>
      <c r="B2259" t="s">
        <v>8</v>
      </c>
      <c r="C2259" t="s">
        <v>10</v>
      </c>
      <c r="D2259" s="27">
        <v>70752</v>
      </c>
      <c r="E2259" s="27">
        <v>1864890</v>
      </c>
      <c r="F2259" s="28">
        <v>37.938966909576401</v>
      </c>
      <c r="G2259" s="28">
        <v>9.6763533911178197</v>
      </c>
    </row>
    <row r="2260" spans="1:7" x14ac:dyDescent="0.35">
      <c r="A2260" t="s">
        <v>66</v>
      </c>
      <c r="B2260" t="s">
        <v>8</v>
      </c>
      <c r="C2260" t="s">
        <v>11</v>
      </c>
      <c r="D2260" s="27">
        <v>13075</v>
      </c>
      <c r="E2260" s="27">
        <v>1224400</v>
      </c>
      <c r="F2260" s="28">
        <v>10.6786997713166</v>
      </c>
      <c r="G2260" s="28">
        <v>2.7236079725414402</v>
      </c>
    </row>
    <row r="2261" spans="1:7" x14ac:dyDescent="0.35">
      <c r="A2261" t="s">
        <v>66</v>
      </c>
      <c r="B2261" t="s">
        <v>8</v>
      </c>
      <c r="C2261" t="s">
        <v>12</v>
      </c>
      <c r="D2261" s="27">
        <v>56303</v>
      </c>
      <c r="E2261" s="27"/>
      <c r="F2261" s="28"/>
      <c r="G2261" s="28"/>
    </row>
    <row r="2262" spans="1:7" x14ac:dyDescent="0.35">
      <c r="A2262" t="s">
        <v>66</v>
      </c>
      <c r="B2262" t="s">
        <v>8</v>
      </c>
      <c r="C2262" t="s">
        <v>13</v>
      </c>
      <c r="D2262" s="27">
        <v>5928</v>
      </c>
      <c r="E2262" s="27">
        <v>563696</v>
      </c>
      <c r="F2262" s="28">
        <v>10.5163066617468</v>
      </c>
      <c r="G2262" s="28">
        <v>2.68218952484819</v>
      </c>
    </row>
    <row r="2263" spans="1:7" x14ac:dyDescent="0.35">
      <c r="A2263" t="s">
        <v>66</v>
      </c>
      <c r="B2263" t="s">
        <v>8</v>
      </c>
      <c r="C2263" t="s">
        <v>14</v>
      </c>
      <c r="D2263" s="27">
        <v>189019</v>
      </c>
      <c r="E2263" s="27">
        <v>48209395</v>
      </c>
      <c r="F2263" s="28">
        <v>3.92079178757584</v>
      </c>
      <c r="G2263" s="28">
        <v>1</v>
      </c>
    </row>
    <row r="2264" spans="1:7" x14ac:dyDescent="0.35">
      <c r="A2264" t="s">
        <v>66</v>
      </c>
      <c r="B2264" t="s">
        <v>15</v>
      </c>
      <c r="C2264" t="s">
        <v>9</v>
      </c>
      <c r="D2264" s="27">
        <v>137</v>
      </c>
      <c r="E2264" s="27">
        <v>41981</v>
      </c>
      <c r="F2264" s="28">
        <v>3.2633810533336498</v>
      </c>
      <c r="G2264" s="28">
        <v>1.31697771981125</v>
      </c>
    </row>
    <row r="2265" spans="1:7" x14ac:dyDescent="0.35">
      <c r="A2265" t="s">
        <v>66</v>
      </c>
      <c r="B2265" t="s">
        <v>15</v>
      </c>
      <c r="C2265" t="s">
        <v>10</v>
      </c>
      <c r="D2265" s="27">
        <v>554</v>
      </c>
      <c r="E2265" s="27">
        <v>30923</v>
      </c>
      <c r="F2265" s="28">
        <v>17.915467451411601</v>
      </c>
      <c r="G2265" s="28">
        <v>7.2300081075148803</v>
      </c>
    </row>
    <row r="2266" spans="1:7" x14ac:dyDescent="0.35">
      <c r="A2266" t="s">
        <v>66</v>
      </c>
      <c r="B2266" t="s">
        <v>15</v>
      </c>
      <c r="C2266" t="s">
        <v>11</v>
      </c>
      <c r="D2266" s="27">
        <v>170</v>
      </c>
      <c r="E2266" s="27">
        <v>28277</v>
      </c>
      <c r="F2266" s="28">
        <v>6.01195317749408</v>
      </c>
      <c r="G2266" s="28">
        <v>2.4261979394714199</v>
      </c>
    </row>
    <row r="2267" spans="1:7" x14ac:dyDescent="0.35">
      <c r="A2267" t="s">
        <v>66</v>
      </c>
      <c r="B2267" t="s">
        <v>15</v>
      </c>
      <c r="C2267" t="s">
        <v>12</v>
      </c>
      <c r="D2267" s="27">
        <v>1437</v>
      </c>
      <c r="E2267" s="27"/>
      <c r="F2267" s="28"/>
      <c r="G2267" s="28"/>
    </row>
    <row r="2268" spans="1:7" x14ac:dyDescent="0.35">
      <c r="A2268" t="s">
        <v>66</v>
      </c>
      <c r="B2268" t="s">
        <v>15</v>
      </c>
      <c r="C2268" t="s">
        <v>13</v>
      </c>
      <c r="D2268" s="27">
        <v>31</v>
      </c>
      <c r="E2268" s="27">
        <v>6404</v>
      </c>
      <c r="F2268" s="28">
        <v>4.8407245471580298</v>
      </c>
      <c r="G2268" s="28">
        <v>1.95353416354432</v>
      </c>
    </row>
    <row r="2269" spans="1:7" x14ac:dyDescent="0.35">
      <c r="A2269" t="s">
        <v>66</v>
      </c>
      <c r="B2269" t="s">
        <v>15</v>
      </c>
      <c r="C2269" t="s">
        <v>14</v>
      </c>
      <c r="D2269" s="27">
        <v>3697</v>
      </c>
      <c r="E2269" s="27">
        <v>1491970</v>
      </c>
      <c r="F2269" s="28">
        <v>2.4779318619007098</v>
      </c>
      <c r="G2269" s="28">
        <v>1</v>
      </c>
    </row>
    <row r="2270" spans="1:7" x14ac:dyDescent="0.35">
      <c r="A2270" t="s">
        <v>66</v>
      </c>
      <c r="B2270" t="s">
        <v>16</v>
      </c>
      <c r="C2270" t="s">
        <v>9</v>
      </c>
      <c r="D2270" s="27">
        <v>339</v>
      </c>
      <c r="E2270" s="27">
        <v>85286</v>
      </c>
      <c r="F2270" s="28">
        <v>3.9748610557418602</v>
      </c>
      <c r="G2270" s="28">
        <v>2.0027543315393102</v>
      </c>
    </row>
    <row r="2271" spans="1:7" x14ac:dyDescent="0.35">
      <c r="A2271" t="s">
        <v>66</v>
      </c>
      <c r="B2271" t="s">
        <v>16</v>
      </c>
      <c r="C2271" t="s">
        <v>10</v>
      </c>
      <c r="D2271" s="27">
        <v>213</v>
      </c>
      <c r="E2271" s="27">
        <v>29725</v>
      </c>
      <c r="F2271" s="28">
        <v>7.1656854499579499</v>
      </c>
      <c r="G2271" s="28">
        <v>3.61046773009102</v>
      </c>
    </row>
    <row r="2272" spans="1:7" x14ac:dyDescent="0.35">
      <c r="A2272" t="s">
        <v>66</v>
      </c>
      <c r="B2272" t="s">
        <v>16</v>
      </c>
      <c r="C2272" t="s">
        <v>11</v>
      </c>
      <c r="D2272" s="27">
        <v>115</v>
      </c>
      <c r="E2272" s="27">
        <v>18456</v>
      </c>
      <c r="F2272" s="28">
        <v>6.2310359774599098</v>
      </c>
      <c r="G2272" s="28">
        <v>3.1395397521652599</v>
      </c>
    </row>
    <row r="2273" spans="1:7" x14ac:dyDescent="0.35">
      <c r="A2273" t="s">
        <v>66</v>
      </c>
      <c r="B2273" t="s">
        <v>16</v>
      </c>
      <c r="C2273" t="s">
        <v>12</v>
      </c>
      <c r="D2273" s="27">
        <v>586</v>
      </c>
      <c r="E2273" s="27"/>
      <c r="F2273" s="28"/>
      <c r="G2273" s="28"/>
    </row>
    <row r="2274" spans="1:7" x14ac:dyDescent="0.35">
      <c r="A2274" t="s">
        <v>66</v>
      </c>
      <c r="B2274" t="s">
        <v>16</v>
      </c>
      <c r="C2274" t="s">
        <v>13</v>
      </c>
      <c r="D2274" s="27">
        <v>18</v>
      </c>
      <c r="E2274" s="27">
        <v>4947</v>
      </c>
      <c r="F2274" s="28">
        <v>3.63856882959369</v>
      </c>
      <c r="G2274" s="28">
        <v>1.8333117515003601</v>
      </c>
    </row>
    <row r="2275" spans="1:7" x14ac:dyDescent="0.35">
      <c r="A2275" t="s">
        <v>66</v>
      </c>
      <c r="B2275" t="s">
        <v>16</v>
      </c>
      <c r="C2275" t="s">
        <v>14</v>
      </c>
      <c r="D2275" s="27">
        <v>946</v>
      </c>
      <c r="E2275" s="27">
        <v>476647</v>
      </c>
      <c r="F2275" s="28">
        <v>1.98469727072655</v>
      </c>
      <c r="G2275" s="28">
        <v>1</v>
      </c>
    </row>
    <row r="2276" spans="1:7" x14ac:dyDescent="0.35">
      <c r="A2276" t="s">
        <v>66</v>
      </c>
      <c r="B2276" t="s">
        <v>17</v>
      </c>
      <c r="C2276" t="s">
        <v>9</v>
      </c>
      <c r="D2276" s="27">
        <v>361</v>
      </c>
      <c r="E2276" s="27"/>
      <c r="F2276" s="28"/>
      <c r="G2276" s="28"/>
    </row>
    <row r="2277" spans="1:7" x14ac:dyDescent="0.35">
      <c r="A2277" t="s">
        <v>66</v>
      </c>
      <c r="B2277" t="s">
        <v>17</v>
      </c>
      <c r="C2277" t="s">
        <v>10</v>
      </c>
      <c r="D2277" s="27">
        <v>1022</v>
      </c>
      <c r="E2277" s="27"/>
      <c r="F2277" s="28"/>
      <c r="G2277" s="28"/>
    </row>
    <row r="2278" spans="1:7" x14ac:dyDescent="0.35">
      <c r="A2278" t="s">
        <v>66</v>
      </c>
      <c r="B2278" t="s">
        <v>17</v>
      </c>
      <c r="C2278" t="s">
        <v>11</v>
      </c>
      <c r="D2278" s="27">
        <v>295</v>
      </c>
      <c r="E2278" s="27"/>
      <c r="F2278" s="28"/>
      <c r="G2278" s="28"/>
    </row>
    <row r="2279" spans="1:7" x14ac:dyDescent="0.35">
      <c r="A2279" t="s">
        <v>66</v>
      </c>
      <c r="B2279" t="s">
        <v>17</v>
      </c>
      <c r="C2279" t="s">
        <v>12</v>
      </c>
      <c r="D2279" s="27">
        <v>1855</v>
      </c>
      <c r="E2279" s="27"/>
      <c r="F2279" s="28"/>
      <c r="G2279" s="28"/>
    </row>
    <row r="2280" spans="1:7" x14ac:dyDescent="0.35">
      <c r="A2280" t="s">
        <v>66</v>
      </c>
      <c r="B2280" t="s">
        <v>17</v>
      </c>
      <c r="C2280" t="s">
        <v>13</v>
      </c>
      <c r="D2280" s="27">
        <v>31</v>
      </c>
      <c r="E2280" s="27"/>
      <c r="F2280" s="28"/>
      <c r="G2280" s="28"/>
    </row>
    <row r="2281" spans="1:7" x14ac:dyDescent="0.35">
      <c r="A2281" t="s">
        <v>66</v>
      </c>
      <c r="B2281" t="s">
        <v>17</v>
      </c>
      <c r="C2281" t="s">
        <v>14</v>
      </c>
      <c r="D2281" s="27">
        <v>2746</v>
      </c>
      <c r="E2281" s="27"/>
      <c r="F2281" s="28"/>
      <c r="G2281" s="28"/>
    </row>
    <row r="2282" spans="1:7" x14ac:dyDescent="0.35">
      <c r="A2282" t="s">
        <v>66</v>
      </c>
      <c r="B2282" t="s">
        <v>18</v>
      </c>
      <c r="C2282" t="s">
        <v>9</v>
      </c>
      <c r="D2282" s="27">
        <v>104</v>
      </c>
      <c r="E2282" s="27">
        <v>47130</v>
      </c>
      <c r="F2282" s="28">
        <v>2.20666242308508</v>
      </c>
      <c r="G2282" s="28">
        <v>1.5138891944347801</v>
      </c>
    </row>
    <row r="2283" spans="1:7" x14ac:dyDescent="0.35">
      <c r="A2283" t="s">
        <v>66</v>
      </c>
      <c r="B2283" t="s">
        <v>18</v>
      </c>
      <c r="C2283" t="s">
        <v>10</v>
      </c>
      <c r="D2283" s="27">
        <v>98</v>
      </c>
      <c r="E2283" s="27">
        <v>10174</v>
      </c>
      <c r="F2283" s="28">
        <v>9.6323963043050895</v>
      </c>
      <c r="G2283" s="28">
        <v>6.6083423223447397</v>
      </c>
    </row>
    <row r="2284" spans="1:7" x14ac:dyDescent="0.35">
      <c r="A2284" t="s">
        <v>66</v>
      </c>
      <c r="B2284" t="s">
        <v>18</v>
      </c>
      <c r="C2284" t="s">
        <v>11</v>
      </c>
      <c r="D2284" s="27">
        <v>71</v>
      </c>
      <c r="E2284" s="27">
        <v>16029</v>
      </c>
      <c r="F2284" s="28">
        <v>4.4294715827562499</v>
      </c>
      <c r="G2284" s="28">
        <v>3.0388559192554099</v>
      </c>
    </row>
    <row r="2285" spans="1:7" x14ac:dyDescent="0.35">
      <c r="A2285" t="s">
        <v>66</v>
      </c>
      <c r="B2285" t="s">
        <v>18</v>
      </c>
      <c r="C2285" t="s">
        <v>12</v>
      </c>
      <c r="D2285" s="27">
        <v>305</v>
      </c>
      <c r="E2285" s="27"/>
      <c r="F2285" s="28"/>
      <c r="G2285" s="28"/>
    </row>
    <row r="2286" spans="1:7" x14ac:dyDescent="0.35">
      <c r="A2286" t="s">
        <v>66</v>
      </c>
      <c r="B2286" t="s">
        <v>18</v>
      </c>
      <c r="C2286" t="s">
        <v>13</v>
      </c>
      <c r="D2286" s="27">
        <v>31</v>
      </c>
      <c r="E2286" s="27">
        <v>4977</v>
      </c>
      <c r="F2286" s="28">
        <v>6.2286517982720504</v>
      </c>
      <c r="G2286" s="28">
        <v>4.2731903868275696</v>
      </c>
    </row>
    <row r="2287" spans="1:7" x14ac:dyDescent="0.35">
      <c r="A2287" t="s">
        <v>66</v>
      </c>
      <c r="B2287" t="s">
        <v>18</v>
      </c>
      <c r="C2287" t="s">
        <v>14</v>
      </c>
      <c r="D2287" s="27">
        <v>1059</v>
      </c>
      <c r="E2287" s="27">
        <v>726531</v>
      </c>
      <c r="F2287" s="28">
        <v>1.4576115816118</v>
      </c>
      <c r="G2287" s="28">
        <v>1</v>
      </c>
    </row>
    <row r="2288" spans="1:7" x14ac:dyDescent="0.35">
      <c r="A2288" t="s">
        <v>66</v>
      </c>
      <c r="B2288" t="s">
        <v>19</v>
      </c>
      <c r="C2288" t="s">
        <v>9</v>
      </c>
      <c r="D2288" s="27">
        <v>30</v>
      </c>
      <c r="E2288" s="27">
        <v>16011</v>
      </c>
      <c r="F2288" s="28">
        <v>1.8737118231215999</v>
      </c>
      <c r="G2288" s="28">
        <v>0.94253193353811704</v>
      </c>
    </row>
    <row r="2289" spans="1:7" x14ac:dyDescent="0.35">
      <c r="A2289" t="s">
        <v>66</v>
      </c>
      <c r="B2289" t="s">
        <v>19</v>
      </c>
      <c r="C2289" t="s">
        <v>10</v>
      </c>
      <c r="D2289" s="27">
        <v>54</v>
      </c>
      <c r="E2289" s="27">
        <v>3264</v>
      </c>
      <c r="F2289" s="28">
        <v>16.544117647058801</v>
      </c>
      <c r="G2289" s="28">
        <v>8.3221758021390393</v>
      </c>
    </row>
    <row r="2290" spans="1:7" x14ac:dyDescent="0.35">
      <c r="A2290" t="s">
        <v>66</v>
      </c>
      <c r="B2290" t="s">
        <v>19</v>
      </c>
      <c r="C2290" t="s">
        <v>11</v>
      </c>
      <c r="D2290" s="27">
        <v>27</v>
      </c>
      <c r="E2290" s="27">
        <v>10423</v>
      </c>
      <c r="F2290" s="28">
        <v>2.59042502158688</v>
      </c>
      <c r="G2290" s="28">
        <v>1.3030596669951899</v>
      </c>
    </row>
    <row r="2291" spans="1:7" x14ac:dyDescent="0.35">
      <c r="A2291" t="s">
        <v>66</v>
      </c>
      <c r="B2291" t="s">
        <v>19</v>
      </c>
      <c r="C2291" t="s">
        <v>12</v>
      </c>
      <c r="D2291" s="27">
        <v>216</v>
      </c>
      <c r="E2291" s="27"/>
      <c r="F2291" s="28"/>
      <c r="G2291" s="28"/>
    </row>
    <row r="2292" spans="1:7" x14ac:dyDescent="0.35">
      <c r="A2292" t="s">
        <v>66</v>
      </c>
      <c r="B2292" t="s">
        <v>19</v>
      </c>
      <c r="C2292" t="s">
        <v>13</v>
      </c>
      <c r="D2292" s="27">
        <v>13</v>
      </c>
      <c r="E2292" s="27">
        <v>2013</v>
      </c>
      <c r="F2292" s="28">
        <v>6.4580228514654703</v>
      </c>
      <c r="G2292" s="28">
        <v>3.2485746686938901</v>
      </c>
    </row>
    <row r="2293" spans="1:7" x14ac:dyDescent="0.35">
      <c r="A2293" t="s">
        <v>66</v>
      </c>
      <c r="B2293" t="s">
        <v>19</v>
      </c>
      <c r="C2293" t="s">
        <v>14</v>
      </c>
      <c r="D2293" s="27">
        <v>1980</v>
      </c>
      <c r="E2293" s="27">
        <v>995998</v>
      </c>
      <c r="F2293" s="28">
        <v>1.9879557991080301</v>
      </c>
      <c r="G2293" s="28">
        <v>1</v>
      </c>
    </row>
    <row r="2294" spans="1:7" x14ac:dyDescent="0.35">
      <c r="A2294" t="s">
        <v>66</v>
      </c>
      <c r="B2294" t="s">
        <v>20</v>
      </c>
      <c r="C2294" t="s">
        <v>9</v>
      </c>
      <c r="D2294" s="27">
        <v>46</v>
      </c>
      <c r="E2294" s="27">
        <v>19573</v>
      </c>
      <c r="F2294" s="28">
        <v>2.35017626321974</v>
      </c>
      <c r="G2294" s="28">
        <v>1.74017495756626</v>
      </c>
    </row>
    <row r="2295" spans="1:7" x14ac:dyDescent="0.35">
      <c r="A2295" t="s">
        <v>66</v>
      </c>
      <c r="B2295" t="s">
        <v>20</v>
      </c>
      <c r="C2295" t="s">
        <v>10</v>
      </c>
      <c r="D2295" s="27">
        <v>24</v>
      </c>
      <c r="E2295" s="27">
        <v>3156</v>
      </c>
      <c r="F2295" s="28">
        <v>7.6045627376425902</v>
      </c>
      <c r="G2295" s="28">
        <v>5.6307562315166901</v>
      </c>
    </row>
    <row r="2296" spans="1:7" x14ac:dyDescent="0.35">
      <c r="A2296" t="s">
        <v>66</v>
      </c>
      <c r="B2296" t="s">
        <v>20</v>
      </c>
      <c r="C2296" t="s">
        <v>11</v>
      </c>
      <c r="D2296" s="27">
        <v>0</v>
      </c>
      <c r="E2296" s="27">
        <v>5762</v>
      </c>
      <c r="F2296" s="28">
        <v>0</v>
      </c>
      <c r="G2296" s="28">
        <v>0</v>
      </c>
    </row>
    <row r="2297" spans="1:7" x14ac:dyDescent="0.35">
      <c r="A2297" t="s">
        <v>66</v>
      </c>
      <c r="B2297" t="s">
        <v>20</v>
      </c>
      <c r="C2297" t="s">
        <v>12</v>
      </c>
      <c r="D2297" s="27">
        <v>39</v>
      </c>
      <c r="E2297" s="27"/>
      <c r="F2297" s="28"/>
      <c r="G2297" s="28"/>
    </row>
    <row r="2298" spans="1:7" x14ac:dyDescent="0.35">
      <c r="A2298" t="s">
        <v>66</v>
      </c>
      <c r="B2298" t="s">
        <v>20</v>
      </c>
      <c r="C2298" t="s">
        <v>13</v>
      </c>
      <c r="D2298" s="27">
        <v>13</v>
      </c>
      <c r="E2298" s="27">
        <v>2280</v>
      </c>
      <c r="F2298" s="28">
        <v>5.70175438596491</v>
      </c>
      <c r="G2298" s="28">
        <v>4.2218323586744599</v>
      </c>
    </row>
    <row r="2299" spans="1:7" x14ac:dyDescent="0.35">
      <c r="A2299" t="s">
        <v>66</v>
      </c>
      <c r="B2299" t="s">
        <v>20</v>
      </c>
      <c r="C2299" t="s">
        <v>14</v>
      </c>
      <c r="D2299" s="27">
        <v>711</v>
      </c>
      <c r="E2299" s="27">
        <v>526456</v>
      </c>
      <c r="F2299" s="28">
        <v>1.3505402160864299</v>
      </c>
      <c r="G2299" s="28">
        <v>1</v>
      </c>
    </row>
    <row r="2300" spans="1:7" x14ac:dyDescent="0.35">
      <c r="A2300" t="s">
        <v>66</v>
      </c>
      <c r="B2300" t="s">
        <v>21</v>
      </c>
      <c r="C2300" t="s">
        <v>9</v>
      </c>
      <c r="D2300" s="27">
        <v>19</v>
      </c>
      <c r="E2300" s="27">
        <v>4066</v>
      </c>
      <c r="F2300" s="28">
        <v>4.6728971962616797</v>
      </c>
      <c r="G2300" s="28">
        <v>1.5183276271552399</v>
      </c>
    </row>
    <row r="2301" spans="1:7" x14ac:dyDescent="0.35">
      <c r="A2301" t="s">
        <v>66</v>
      </c>
      <c r="B2301" t="s">
        <v>21</v>
      </c>
      <c r="C2301" t="s">
        <v>10</v>
      </c>
      <c r="D2301" s="27">
        <v>14</v>
      </c>
      <c r="E2301" s="27">
        <v>579</v>
      </c>
      <c r="F2301" s="28">
        <v>24.1796200345423</v>
      </c>
      <c r="G2301" s="28">
        <v>7.8564932140882497</v>
      </c>
    </row>
    <row r="2302" spans="1:7" x14ac:dyDescent="0.35">
      <c r="A2302" t="s">
        <v>66</v>
      </c>
      <c r="B2302" t="s">
        <v>21</v>
      </c>
      <c r="C2302" t="s">
        <v>11</v>
      </c>
      <c r="D2302" s="27">
        <v>8</v>
      </c>
      <c r="E2302" s="27">
        <v>2504</v>
      </c>
      <c r="F2302" s="28">
        <v>3.19488817891374</v>
      </c>
      <c r="G2302" s="28">
        <v>1.0380898153713101</v>
      </c>
    </row>
    <row r="2303" spans="1:7" x14ac:dyDescent="0.35">
      <c r="A2303" t="s">
        <v>66</v>
      </c>
      <c r="B2303" t="s">
        <v>21</v>
      </c>
      <c r="C2303" t="s">
        <v>12</v>
      </c>
      <c r="D2303" s="27">
        <v>60</v>
      </c>
      <c r="E2303" s="27"/>
      <c r="F2303" s="28"/>
      <c r="G2303" s="28"/>
    </row>
    <row r="2304" spans="1:7" x14ac:dyDescent="0.35">
      <c r="A2304" t="s">
        <v>66</v>
      </c>
      <c r="B2304" t="s">
        <v>21</v>
      </c>
      <c r="C2304" t="s">
        <v>13</v>
      </c>
      <c r="D2304" s="27">
        <v>2</v>
      </c>
      <c r="E2304" s="27">
        <v>452</v>
      </c>
      <c r="F2304" s="28">
        <v>4.4247787610619502</v>
      </c>
      <c r="G2304" s="28">
        <v>1.4377084611116</v>
      </c>
    </row>
    <row r="2305" spans="1:7" x14ac:dyDescent="0.35">
      <c r="A2305" t="s">
        <v>66</v>
      </c>
      <c r="B2305" t="s">
        <v>21</v>
      </c>
      <c r="C2305" t="s">
        <v>14</v>
      </c>
      <c r="D2305" s="27">
        <v>1515</v>
      </c>
      <c r="E2305" s="27">
        <v>492257</v>
      </c>
      <c r="F2305" s="28">
        <v>3.0776606528703501</v>
      </c>
      <c r="G2305" s="28">
        <v>1</v>
      </c>
    </row>
    <row r="2306" spans="1:7" x14ac:dyDescent="0.35">
      <c r="A2306" t="s">
        <v>66</v>
      </c>
      <c r="B2306" t="s">
        <v>22</v>
      </c>
      <c r="C2306" t="s">
        <v>9</v>
      </c>
      <c r="D2306" s="27">
        <v>143</v>
      </c>
      <c r="E2306" s="27">
        <v>39890</v>
      </c>
      <c r="F2306" s="28">
        <v>3.5848583604913502</v>
      </c>
      <c r="G2306" s="28">
        <v>3.0348126465426999</v>
      </c>
    </row>
    <row r="2307" spans="1:7" x14ac:dyDescent="0.35">
      <c r="A2307" t="s">
        <v>66</v>
      </c>
      <c r="B2307" t="s">
        <v>22</v>
      </c>
      <c r="C2307" t="s">
        <v>10</v>
      </c>
      <c r="D2307" s="27">
        <v>104</v>
      </c>
      <c r="E2307" s="27">
        <v>10090</v>
      </c>
      <c r="F2307" s="28">
        <v>10.3072348860258</v>
      </c>
      <c r="G2307" s="28">
        <v>8.7257357578584198</v>
      </c>
    </row>
    <row r="2308" spans="1:7" x14ac:dyDescent="0.35">
      <c r="A2308" t="s">
        <v>66</v>
      </c>
      <c r="B2308" t="s">
        <v>22</v>
      </c>
      <c r="C2308" t="s">
        <v>11</v>
      </c>
      <c r="D2308" s="27">
        <v>61</v>
      </c>
      <c r="E2308" s="27">
        <v>14351</v>
      </c>
      <c r="F2308" s="28">
        <v>4.2505748728311596</v>
      </c>
      <c r="G2308" s="28">
        <v>3.5983843940145399</v>
      </c>
    </row>
    <row r="2309" spans="1:7" x14ac:dyDescent="0.35">
      <c r="A2309" t="s">
        <v>66</v>
      </c>
      <c r="B2309" t="s">
        <v>22</v>
      </c>
      <c r="C2309" t="s">
        <v>12</v>
      </c>
      <c r="D2309" s="27">
        <v>208</v>
      </c>
      <c r="E2309" s="27"/>
      <c r="F2309" s="28"/>
      <c r="G2309" s="28"/>
    </row>
    <row r="2310" spans="1:7" x14ac:dyDescent="0.35">
      <c r="A2310" t="s">
        <v>66</v>
      </c>
      <c r="B2310" t="s">
        <v>22</v>
      </c>
      <c r="C2310" t="s">
        <v>13</v>
      </c>
      <c r="D2310" s="27">
        <v>1</v>
      </c>
      <c r="E2310" s="27">
        <v>4262</v>
      </c>
      <c r="F2310" s="28">
        <v>0.23463162834350099</v>
      </c>
      <c r="G2310" s="28">
        <v>0.198630729967854</v>
      </c>
    </row>
    <row r="2311" spans="1:7" x14ac:dyDescent="0.35">
      <c r="A2311" t="s">
        <v>66</v>
      </c>
      <c r="B2311" t="s">
        <v>22</v>
      </c>
      <c r="C2311" t="s">
        <v>14</v>
      </c>
      <c r="D2311" s="27">
        <v>1122</v>
      </c>
      <c r="E2311" s="27">
        <v>949845</v>
      </c>
      <c r="F2311" s="28">
        <v>1.18124536108523</v>
      </c>
      <c r="G2311" s="28">
        <v>1</v>
      </c>
    </row>
    <row r="2312" spans="1:7" x14ac:dyDescent="0.35">
      <c r="A2312" t="s">
        <v>66</v>
      </c>
      <c r="B2312" t="s">
        <v>23</v>
      </c>
      <c r="C2312" t="s">
        <v>9</v>
      </c>
      <c r="D2312" s="27">
        <v>29</v>
      </c>
      <c r="E2312" s="27">
        <v>17405</v>
      </c>
      <c r="F2312" s="28">
        <v>1.6661878770468299</v>
      </c>
      <c r="G2312" s="28">
        <v>0.69045009662479295</v>
      </c>
    </row>
    <row r="2313" spans="1:7" x14ac:dyDescent="0.35">
      <c r="A2313" t="s">
        <v>66</v>
      </c>
      <c r="B2313" t="s">
        <v>23</v>
      </c>
      <c r="C2313" t="s">
        <v>10</v>
      </c>
      <c r="D2313" s="27">
        <v>82</v>
      </c>
      <c r="E2313" s="27">
        <v>4106</v>
      </c>
      <c r="F2313" s="28">
        <v>19.970774476376</v>
      </c>
      <c r="G2313" s="28">
        <v>8.2756712834361004</v>
      </c>
    </row>
    <row r="2314" spans="1:7" x14ac:dyDescent="0.35">
      <c r="A2314" t="s">
        <v>66</v>
      </c>
      <c r="B2314" t="s">
        <v>23</v>
      </c>
      <c r="C2314" t="s">
        <v>11</v>
      </c>
      <c r="D2314" s="27">
        <v>37</v>
      </c>
      <c r="E2314" s="27">
        <v>15645</v>
      </c>
      <c r="F2314" s="28">
        <v>2.36497283477149</v>
      </c>
      <c r="G2314" s="28">
        <v>0.98001896711501302</v>
      </c>
    </row>
    <row r="2315" spans="1:7" x14ac:dyDescent="0.35">
      <c r="A2315" t="s">
        <v>66</v>
      </c>
      <c r="B2315" t="s">
        <v>23</v>
      </c>
      <c r="C2315" t="s">
        <v>12</v>
      </c>
      <c r="D2315" s="27">
        <v>572</v>
      </c>
      <c r="E2315" s="27"/>
      <c r="F2315" s="28"/>
      <c r="G2315" s="28"/>
    </row>
    <row r="2316" spans="1:7" x14ac:dyDescent="0.35">
      <c r="A2316" t="s">
        <v>66</v>
      </c>
      <c r="B2316" t="s">
        <v>23</v>
      </c>
      <c r="C2316" t="s">
        <v>13</v>
      </c>
      <c r="D2316" s="27">
        <v>13</v>
      </c>
      <c r="E2316" s="27">
        <v>3756</v>
      </c>
      <c r="F2316" s="28">
        <v>3.4611288604898802</v>
      </c>
      <c r="G2316" s="28">
        <v>1.43425407727231</v>
      </c>
    </row>
    <row r="2317" spans="1:7" x14ac:dyDescent="0.35">
      <c r="A2317" t="s">
        <v>66</v>
      </c>
      <c r="B2317" t="s">
        <v>23</v>
      </c>
      <c r="C2317" t="s">
        <v>14</v>
      </c>
      <c r="D2317" s="27">
        <v>3927</v>
      </c>
      <c r="E2317" s="27">
        <v>1627306</v>
      </c>
      <c r="F2317" s="28">
        <v>2.4131908811249998</v>
      </c>
      <c r="G2317" s="28">
        <v>1</v>
      </c>
    </row>
    <row r="2318" spans="1:7" x14ac:dyDescent="0.35">
      <c r="A2318" t="s">
        <v>66</v>
      </c>
      <c r="B2318" t="s">
        <v>24</v>
      </c>
      <c r="C2318" t="s">
        <v>9</v>
      </c>
      <c r="D2318" s="27">
        <v>49</v>
      </c>
      <c r="E2318" s="27">
        <v>14175</v>
      </c>
      <c r="F2318" s="28">
        <v>3.4567901234567899</v>
      </c>
      <c r="G2318" s="28">
        <v>1.39174654842636</v>
      </c>
    </row>
    <row r="2319" spans="1:7" x14ac:dyDescent="0.35">
      <c r="A2319" t="s">
        <v>66</v>
      </c>
      <c r="B2319" t="s">
        <v>24</v>
      </c>
      <c r="C2319" t="s">
        <v>10</v>
      </c>
      <c r="D2319" s="27">
        <v>198</v>
      </c>
      <c r="E2319" s="27">
        <v>3208</v>
      </c>
      <c r="F2319" s="28">
        <v>61.720698254364102</v>
      </c>
      <c r="G2319" s="28">
        <v>24.849518106143101</v>
      </c>
    </row>
    <row r="2320" spans="1:7" x14ac:dyDescent="0.35">
      <c r="A2320" t="s">
        <v>66</v>
      </c>
      <c r="B2320" t="s">
        <v>24</v>
      </c>
      <c r="C2320" t="s">
        <v>11</v>
      </c>
      <c r="D2320" s="27">
        <v>34</v>
      </c>
      <c r="E2320" s="27">
        <v>9507</v>
      </c>
      <c r="F2320" s="28">
        <v>3.57631219101714</v>
      </c>
      <c r="G2320" s="28">
        <v>1.4398676142264299</v>
      </c>
    </row>
    <row r="2321" spans="1:7" x14ac:dyDescent="0.35">
      <c r="A2321" t="s">
        <v>66</v>
      </c>
      <c r="B2321" t="s">
        <v>24</v>
      </c>
      <c r="C2321" t="s">
        <v>12</v>
      </c>
      <c r="D2321" s="27">
        <v>297</v>
      </c>
      <c r="E2321" s="27"/>
      <c r="F2321" s="28"/>
      <c r="G2321" s="28"/>
    </row>
    <row r="2322" spans="1:7" x14ac:dyDescent="0.35">
      <c r="A2322" t="s">
        <v>66</v>
      </c>
      <c r="B2322" t="s">
        <v>24</v>
      </c>
      <c r="C2322" t="s">
        <v>13</v>
      </c>
      <c r="D2322" s="27">
        <v>15</v>
      </c>
      <c r="E2322" s="27">
        <v>2514</v>
      </c>
      <c r="F2322" s="28">
        <v>5.9665871121718403</v>
      </c>
      <c r="G2322" s="28">
        <v>2.402221923426</v>
      </c>
    </row>
    <row r="2323" spans="1:7" x14ac:dyDescent="0.35">
      <c r="A2323" t="s">
        <v>66</v>
      </c>
      <c r="B2323" t="s">
        <v>24</v>
      </c>
      <c r="C2323" t="s">
        <v>14</v>
      </c>
      <c r="D2323" s="27">
        <v>1775</v>
      </c>
      <c r="E2323" s="27">
        <v>714637</v>
      </c>
      <c r="F2323" s="28">
        <v>2.4837784777446501</v>
      </c>
      <c r="G2323" s="28">
        <v>1</v>
      </c>
    </row>
    <row r="2324" spans="1:7" x14ac:dyDescent="0.35">
      <c r="A2324" t="s">
        <v>66</v>
      </c>
      <c r="B2324" t="s">
        <v>25</v>
      </c>
      <c r="C2324" t="s">
        <v>9</v>
      </c>
      <c r="D2324" s="27">
        <v>18</v>
      </c>
      <c r="E2324" s="27">
        <v>7061</v>
      </c>
      <c r="F2324" s="28">
        <v>2.5492139923523598</v>
      </c>
      <c r="G2324" s="28">
        <v>0.93188549472608295</v>
      </c>
    </row>
    <row r="2325" spans="1:7" x14ac:dyDescent="0.35">
      <c r="A2325" t="s">
        <v>66</v>
      </c>
      <c r="B2325" t="s">
        <v>25</v>
      </c>
      <c r="C2325" t="s">
        <v>10</v>
      </c>
      <c r="D2325" s="27">
        <v>8</v>
      </c>
      <c r="E2325" s="27">
        <v>1058</v>
      </c>
      <c r="F2325" s="28">
        <v>7.5614366729678597</v>
      </c>
      <c r="G2325" s="28">
        <v>2.76414344812471</v>
      </c>
    </row>
    <row r="2326" spans="1:7" x14ac:dyDescent="0.35">
      <c r="A2326" t="s">
        <v>66</v>
      </c>
      <c r="B2326" t="s">
        <v>25</v>
      </c>
      <c r="C2326" t="s">
        <v>11</v>
      </c>
      <c r="D2326" s="27">
        <v>25</v>
      </c>
      <c r="E2326" s="27">
        <v>4240</v>
      </c>
      <c r="F2326" s="28">
        <v>5.8962264150943398</v>
      </c>
      <c r="G2326" s="28">
        <v>2.1554125649439402</v>
      </c>
    </row>
    <row r="2327" spans="1:7" x14ac:dyDescent="0.35">
      <c r="A2327" t="s">
        <v>66</v>
      </c>
      <c r="B2327" t="s">
        <v>25</v>
      </c>
      <c r="C2327" t="s">
        <v>12</v>
      </c>
      <c r="D2327" s="27">
        <v>34</v>
      </c>
      <c r="E2327" s="27"/>
      <c r="F2327" s="28"/>
      <c r="G2327" s="28"/>
    </row>
    <row r="2328" spans="1:7" x14ac:dyDescent="0.35">
      <c r="A2328" t="s">
        <v>66</v>
      </c>
      <c r="B2328" t="s">
        <v>25</v>
      </c>
      <c r="C2328" t="s">
        <v>13</v>
      </c>
      <c r="D2328" s="27">
        <v>4</v>
      </c>
      <c r="E2328" s="27">
        <v>1083</v>
      </c>
      <c r="F2328" s="28">
        <v>3.6934441366574302</v>
      </c>
      <c r="G2328" s="28">
        <v>1.35016794465187</v>
      </c>
    </row>
    <row r="2329" spans="1:7" x14ac:dyDescent="0.35">
      <c r="A2329" t="s">
        <v>66</v>
      </c>
      <c r="B2329" t="s">
        <v>25</v>
      </c>
      <c r="C2329" t="s">
        <v>14</v>
      </c>
      <c r="D2329" s="27">
        <v>1656</v>
      </c>
      <c r="E2329" s="27">
        <v>605364</v>
      </c>
      <c r="F2329" s="28">
        <v>2.73554423454318</v>
      </c>
      <c r="G2329" s="28">
        <v>1</v>
      </c>
    </row>
    <row r="2330" spans="1:7" x14ac:dyDescent="0.35">
      <c r="A2330" t="s">
        <v>66</v>
      </c>
      <c r="B2330" t="s">
        <v>26</v>
      </c>
      <c r="C2330" t="s">
        <v>9</v>
      </c>
      <c r="D2330" s="27">
        <v>39</v>
      </c>
      <c r="E2330" s="27">
        <v>5270</v>
      </c>
      <c r="F2330" s="28">
        <v>7.4003795066413698</v>
      </c>
      <c r="G2330" s="28">
        <v>1.46530998129266</v>
      </c>
    </row>
    <row r="2331" spans="1:7" x14ac:dyDescent="0.35">
      <c r="A2331" t="s">
        <v>66</v>
      </c>
      <c r="B2331" t="s">
        <v>26</v>
      </c>
      <c r="C2331" t="s">
        <v>10</v>
      </c>
      <c r="D2331" s="27">
        <v>34</v>
      </c>
      <c r="E2331" s="27">
        <v>856</v>
      </c>
      <c r="F2331" s="28">
        <v>39.719626168224302</v>
      </c>
      <c r="G2331" s="28">
        <v>7.86467297052537</v>
      </c>
    </row>
    <row r="2332" spans="1:7" x14ac:dyDescent="0.35">
      <c r="A2332" t="s">
        <v>66</v>
      </c>
      <c r="B2332" t="s">
        <v>26</v>
      </c>
      <c r="C2332" t="s">
        <v>11</v>
      </c>
      <c r="D2332" s="27">
        <v>25</v>
      </c>
      <c r="E2332" s="27">
        <v>3262</v>
      </c>
      <c r="F2332" s="28">
        <v>7.6640098099325602</v>
      </c>
      <c r="G2332" s="28">
        <v>1.51751002244421</v>
      </c>
    </row>
    <row r="2333" spans="1:7" x14ac:dyDescent="0.35">
      <c r="A2333" t="s">
        <v>66</v>
      </c>
      <c r="B2333" t="s">
        <v>26</v>
      </c>
      <c r="C2333" t="s">
        <v>12</v>
      </c>
      <c r="D2333" s="27">
        <v>142</v>
      </c>
      <c r="E2333" s="27"/>
      <c r="F2333" s="28"/>
      <c r="G2333" s="28"/>
    </row>
    <row r="2334" spans="1:7" x14ac:dyDescent="0.35">
      <c r="A2334" t="s">
        <v>66</v>
      </c>
      <c r="B2334" t="s">
        <v>26</v>
      </c>
      <c r="C2334" t="s">
        <v>13</v>
      </c>
      <c r="D2334" s="27">
        <v>1</v>
      </c>
      <c r="E2334" s="27">
        <v>1012</v>
      </c>
      <c r="F2334" s="28">
        <v>0.98814229249011898</v>
      </c>
      <c r="G2334" s="28">
        <v>0.19565682581869701</v>
      </c>
    </row>
    <row r="2335" spans="1:7" x14ac:dyDescent="0.35">
      <c r="A2335" t="s">
        <v>66</v>
      </c>
      <c r="B2335" t="s">
        <v>26</v>
      </c>
      <c r="C2335" t="s">
        <v>14</v>
      </c>
      <c r="D2335" s="27">
        <v>2549</v>
      </c>
      <c r="E2335" s="27">
        <v>504714</v>
      </c>
      <c r="F2335" s="28">
        <v>5.0503849704981398</v>
      </c>
      <c r="G2335" s="28">
        <v>1</v>
      </c>
    </row>
    <row r="2336" spans="1:7" x14ac:dyDescent="0.35">
      <c r="A2336" t="s">
        <v>66</v>
      </c>
      <c r="B2336" t="s">
        <v>95</v>
      </c>
      <c r="C2336" t="s">
        <v>9</v>
      </c>
      <c r="D2336" s="27">
        <v>41038</v>
      </c>
      <c r="E2336" s="27">
        <v>4143403</v>
      </c>
      <c r="F2336" s="28">
        <v>9.9044191453257096</v>
      </c>
      <c r="G2336" s="28">
        <v>2.60225717023518</v>
      </c>
    </row>
    <row r="2337" spans="1:7" x14ac:dyDescent="0.35">
      <c r="A2337" t="s">
        <v>66</v>
      </c>
      <c r="B2337" t="s">
        <v>95</v>
      </c>
      <c r="C2337" t="s">
        <v>10</v>
      </c>
      <c r="D2337" s="27">
        <v>69066</v>
      </c>
      <c r="E2337" s="27">
        <v>1846614</v>
      </c>
      <c r="F2337" s="28">
        <v>37.401427694147202</v>
      </c>
      <c r="G2337" s="28">
        <v>9.8267381424442597</v>
      </c>
    </row>
    <row r="2338" spans="1:7" x14ac:dyDescent="0.35">
      <c r="A2338" t="s">
        <v>66</v>
      </c>
      <c r="B2338" t="s">
        <v>95</v>
      </c>
      <c r="C2338" t="s">
        <v>11</v>
      </c>
      <c r="D2338" s="27">
        <v>12419</v>
      </c>
      <c r="E2338" s="27">
        <v>1192879</v>
      </c>
      <c r="F2338" s="28">
        <v>10.4109469610916</v>
      </c>
      <c r="G2338" s="28">
        <v>2.7353407585970899</v>
      </c>
    </row>
    <row r="2339" spans="1:7" x14ac:dyDescent="0.35">
      <c r="A2339" t="s">
        <v>66</v>
      </c>
      <c r="B2339" t="s">
        <v>95</v>
      </c>
      <c r="C2339" t="s">
        <v>12</v>
      </c>
      <c r="D2339" s="27">
        <v>52818</v>
      </c>
      <c r="E2339" s="27"/>
      <c r="F2339" s="28"/>
      <c r="G2339" s="28"/>
    </row>
    <row r="2340" spans="1:7" x14ac:dyDescent="0.35">
      <c r="A2340" t="s">
        <v>66</v>
      </c>
      <c r="B2340" t="s">
        <v>95</v>
      </c>
      <c r="C2340" t="s">
        <v>13</v>
      </c>
      <c r="D2340" s="27">
        <v>5818</v>
      </c>
      <c r="E2340" s="27">
        <v>548418</v>
      </c>
      <c r="F2340" s="28">
        <v>10.6086962864093</v>
      </c>
      <c r="G2340" s="28">
        <v>2.7872968190350198</v>
      </c>
    </row>
    <row r="2341" spans="1:7" x14ac:dyDescent="0.35">
      <c r="A2341" t="s">
        <v>66</v>
      </c>
      <c r="B2341" t="s">
        <v>95</v>
      </c>
      <c r="C2341" t="s">
        <v>14</v>
      </c>
      <c r="D2341" s="27">
        <v>172344</v>
      </c>
      <c r="E2341" s="27">
        <v>45281142</v>
      </c>
      <c r="F2341" s="28">
        <v>3.80608775282214</v>
      </c>
      <c r="G2341" s="28">
        <v>1</v>
      </c>
    </row>
    <row r="2342" spans="1:7" x14ac:dyDescent="0.35">
      <c r="A2342" t="s">
        <v>66</v>
      </c>
      <c r="B2342" t="s">
        <v>27</v>
      </c>
      <c r="C2342" t="s">
        <v>9</v>
      </c>
      <c r="D2342" s="27">
        <v>300</v>
      </c>
      <c r="E2342" s="27">
        <v>47227</v>
      </c>
      <c r="F2342" s="28">
        <v>6.3522984733309302</v>
      </c>
      <c r="G2342" s="28">
        <v>1.66990069516932</v>
      </c>
    </row>
    <row r="2343" spans="1:7" x14ac:dyDescent="0.35">
      <c r="A2343" t="s">
        <v>66</v>
      </c>
      <c r="B2343" t="s">
        <v>27</v>
      </c>
      <c r="C2343" t="s">
        <v>10</v>
      </c>
      <c r="D2343" s="27">
        <v>793</v>
      </c>
      <c r="E2343" s="27">
        <v>34679</v>
      </c>
      <c r="F2343" s="28">
        <v>22.866864673145098</v>
      </c>
      <c r="G2343" s="28">
        <v>6.0112718843963204</v>
      </c>
    </row>
    <row r="2344" spans="1:7" x14ac:dyDescent="0.35">
      <c r="A2344" t="s">
        <v>66</v>
      </c>
      <c r="B2344" t="s">
        <v>27</v>
      </c>
      <c r="C2344" t="s">
        <v>11</v>
      </c>
      <c r="D2344" s="27">
        <v>207</v>
      </c>
      <c r="E2344" s="27">
        <v>27635</v>
      </c>
      <c r="F2344" s="28">
        <v>7.4905011760448703</v>
      </c>
      <c r="G2344" s="28">
        <v>1.9691129397584799</v>
      </c>
    </row>
    <row r="2345" spans="1:7" x14ac:dyDescent="0.35">
      <c r="A2345" t="s">
        <v>66</v>
      </c>
      <c r="B2345" t="s">
        <v>27</v>
      </c>
      <c r="C2345" t="s">
        <v>12</v>
      </c>
      <c r="D2345" s="27">
        <v>971</v>
      </c>
      <c r="E2345" s="27"/>
      <c r="F2345" s="28"/>
      <c r="G2345" s="28"/>
    </row>
    <row r="2346" spans="1:7" x14ac:dyDescent="0.35">
      <c r="A2346" t="s">
        <v>66</v>
      </c>
      <c r="B2346" t="s">
        <v>27</v>
      </c>
      <c r="C2346" t="s">
        <v>13</v>
      </c>
      <c r="D2346" s="27">
        <v>34</v>
      </c>
      <c r="E2346" s="27">
        <v>7101</v>
      </c>
      <c r="F2346" s="28">
        <v>4.7880580199971803</v>
      </c>
      <c r="G2346" s="28">
        <v>1.2586910784612</v>
      </c>
    </row>
    <row r="2347" spans="1:7" x14ac:dyDescent="0.35">
      <c r="A2347" t="s">
        <v>66</v>
      </c>
      <c r="B2347" t="s">
        <v>27</v>
      </c>
      <c r="C2347" t="s">
        <v>14</v>
      </c>
      <c r="D2347" s="27">
        <v>6118</v>
      </c>
      <c r="E2347" s="27">
        <v>1608308</v>
      </c>
      <c r="F2347" s="28">
        <v>3.8039977417260902</v>
      </c>
      <c r="G2347" s="28">
        <v>1</v>
      </c>
    </row>
    <row r="2348" spans="1:7" x14ac:dyDescent="0.35">
      <c r="A2348" t="s">
        <v>66</v>
      </c>
      <c r="B2348" t="s">
        <v>28</v>
      </c>
      <c r="C2348" t="s">
        <v>9</v>
      </c>
      <c r="D2348" s="27">
        <v>31</v>
      </c>
      <c r="E2348" s="27">
        <v>12433</v>
      </c>
      <c r="F2348" s="28">
        <v>2.49336443336282</v>
      </c>
      <c r="G2348" s="28">
        <v>0.949423508938391</v>
      </c>
    </row>
    <row r="2349" spans="1:7" x14ac:dyDescent="0.35">
      <c r="A2349" t="s">
        <v>66</v>
      </c>
      <c r="B2349" t="s">
        <v>28</v>
      </c>
      <c r="C2349" t="s">
        <v>10</v>
      </c>
      <c r="D2349" s="27">
        <v>144</v>
      </c>
      <c r="E2349" s="27">
        <v>5150</v>
      </c>
      <c r="F2349" s="28">
        <v>27.961165048543702</v>
      </c>
      <c r="G2349" s="28">
        <v>10.647054670058701</v>
      </c>
    </row>
    <row r="2350" spans="1:7" x14ac:dyDescent="0.35">
      <c r="A2350" t="s">
        <v>66</v>
      </c>
      <c r="B2350" t="s">
        <v>28</v>
      </c>
      <c r="C2350" t="s">
        <v>11</v>
      </c>
      <c r="D2350" s="27">
        <v>86</v>
      </c>
      <c r="E2350" s="27">
        <v>8661</v>
      </c>
      <c r="F2350" s="28">
        <v>9.92956933379517</v>
      </c>
      <c r="G2350" s="28">
        <v>3.7809822074120398</v>
      </c>
    </row>
    <row r="2351" spans="1:7" x14ac:dyDescent="0.35">
      <c r="A2351" t="s">
        <v>66</v>
      </c>
      <c r="B2351" t="s">
        <v>28</v>
      </c>
      <c r="C2351" t="s">
        <v>12</v>
      </c>
      <c r="D2351" s="27">
        <v>62</v>
      </c>
      <c r="E2351" s="27"/>
      <c r="F2351" s="28"/>
      <c r="G2351" s="28"/>
    </row>
    <row r="2352" spans="1:7" x14ac:dyDescent="0.35">
      <c r="A2352" t="s">
        <v>66</v>
      </c>
      <c r="B2352" t="s">
        <v>28</v>
      </c>
      <c r="C2352" t="s">
        <v>13</v>
      </c>
      <c r="D2352" s="27">
        <v>8</v>
      </c>
      <c r="E2352" s="27">
        <v>1093</v>
      </c>
      <c r="F2352" s="28">
        <v>7.3193046660567296</v>
      </c>
      <c r="G2352" s="28">
        <v>2.78704541785108</v>
      </c>
    </row>
    <row r="2353" spans="1:7" x14ac:dyDescent="0.35">
      <c r="A2353" t="s">
        <v>66</v>
      </c>
      <c r="B2353" t="s">
        <v>28</v>
      </c>
      <c r="C2353" t="s">
        <v>14</v>
      </c>
      <c r="D2353" s="27">
        <v>1496</v>
      </c>
      <c r="E2353" s="27">
        <v>569647</v>
      </c>
      <c r="F2353" s="28">
        <v>2.6261877970041101</v>
      </c>
      <c r="G2353" s="28">
        <v>1</v>
      </c>
    </row>
    <row r="2354" spans="1:7" x14ac:dyDescent="0.35">
      <c r="A2354" t="s">
        <v>66</v>
      </c>
      <c r="B2354" t="s">
        <v>29</v>
      </c>
      <c r="C2354" t="s">
        <v>9</v>
      </c>
      <c r="D2354" s="27">
        <v>564</v>
      </c>
      <c r="E2354" s="27">
        <v>272173</v>
      </c>
      <c r="F2354" s="28">
        <v>2.07221142435142</v>
      </c>
      <c r="G2354" s="28">
        <v>1.6620000584899</v>
      </c>
    </row>
    <row r="2355" spans="1:7" x14ac:dyDescent="0.35">
      <c r="A2355" t="s">
        <v>66</v>
      </c>
      <c r="B2355" t="s">
        <v>29</v>
      </c>
      <c r="C2355" t="s">
        <v>10</v>
      </c>
      <c r="D2355" s="27">
        <v>628</v>
      </c>
      <c r="E2355" s="27">
        <v>74097</v>
      </c>
      <c r="F2355" s="28">
        <v>8.4753768708584705</v>
      </c>
      <c r="G2355" s="28">
        <v>6.7976060210649196</v>
      </c>
    </row>
    <row r="2356" spans="1:7" x14ac:dyDescent="0.35">
      <c r="A2356" t="s">
        <v>66</v>
      </c>
      <c r="B2356" t="s">
        <v>29</v>
      </c>
      <c r="C2356" t="s">
        <v>11</v>
      </c>
      <c r="D2356" s="27">
        <v>156</v>
      </c>
      <c r="E2356" s="27">
        <v>60710</v>
      </c>
      <c r="F2356" s="28">
        <v>2.5695931477516099</v>
      </c>
      <c r="G2356" s="28">
        <v>2.06092096186328</v>
      </c>
    </row>
    <row r="2357" spans="1:7" x14ac:dyDescent="0.35">
      <c r="A2357" t="s">
        <v>66</v>
      </c>
      <c r="B2357" t="s">
        <v>29</v>
      </c>
      <c r="C2357" t="s">
        <v>12</v>
      </c>
      <c r="D2357" s="27">
        <v>401</v>
      </c>
      <c r="E2357" s="27"/>
      <c r="F2357" s="28"/>
      <c r="G2357" s="28"/>
    </row>
    <row r="2358" spans="1:7" x14ac:dyDescent="0.35">
      <c r="A2358" t="s">
        <v>66</v>
      </c>
      <c r="B2358" t="s">
        <v>29</v>
      </c>
      <c r="C2358" t="s">
        <v>13</v>
      </c>
      <c r="D2358" s="27">
        <v>63</v>
      </c>
      <c r="E2358" s="27">
        <v>27425</v>
      </c>
      <c r="F2358" s="28">
        <v>2.2971741112123998</v>
      </c>
      <c r="G2358" s="28">
        <v>1.8424295235180701</v>
      </c>
    </row>
    <row r="2359" spans="1:7" x14ac:dyDescent="0.35">
      <c r="A2359" t="s">
        <v>66</v>
      </c>
      <c r="B2359" t="s">
        <v>29</v>
      </c>
      <c r="C2359" t="s">
        <v>14</v>
      </c>
      <c r="D2359" s="27">
        <v>2803</v>
      </c>
      <c r="E2359" s="27">
        <v>2248123</v>
      </c>
      <c r="F2359" s="28">
        <v>1.24681790097784</v>
      </c>
      <c r="G2359" s="28">
        <v>1</v>
      </c>
    </row>
    <row r="2360" spans="1:7" x14ac:dyDescent="0.35">
      <c r="A2360" t="s">
        <v>66</v>
      </c>
      <c r="B2360" t="s">
        <v>30</v>
      </c>
      <c r="C2360" t="s">
        <v>9</v>
      </c>
      <c r="D2360" s="27">
        <v>157</v>
      </c>
      <c r="E2360" s="27">
        <v>11694</v>
      </c>
      <c r="F2360" s="28">
        <v>13.425688387207099</v>
      </c>
      <c r="G2360" s="28">
        <v>4.81740637607425</v>
      </c>
    </row>
    <row r="2361" spans="1:7" x14ac:dyDescent="0.35">
      <c r="A2361" t="s">
        <v>66</v>
      </c>
      <c r="B2361" t="s">
        <v>30</v>
      </c>
      <c r="C2361" t="s">
        <v>10</v>
      </c>
      <c r="D2361" s="27">
        <v>80</v>
      </c>
      <c r="E2361" s="27">
        <v>3185</v>
      </c>
      <c r="F2361" s="28">
        <v>25.117739403453701</v>
      </c>
      <c r="G2361" s="28">
        <v>9.0127488784908998</v>
      </c>
    </row>
    <row r="2362" spans="1:7" x14ac:dyDescent="0.35">
      <c r="A2362" t="s">
        <v>66</v>
      </c>
      <c r="B2362" t="s">
        <v>30</v>
      </c>
      <c r="C2362" t="s">
        <v>11</v>
      </c>
      <c r="D2362" s="27">
        <v>68</v>
      </c>
      <c r="E2362" s="27">
        <v>5547</v>
      </c>
      <c r="F2362" s="28">
        <v>12.258878673156699</v>
      </c>
      <c r="G2362" s="28">
        <v>4.3987316389569999</v>
      </c>
    </row>
    <row r="2363" spans="1:7" x14ac:dyDescent="0.35">
      <c r="A2363" t="s">
        <v>66</v>
      </c>
      <c r="B2363" t="s">
        <v>30</v>
      </c>
      <c r="C2363" t="s">
        <v>12</v>
      </c>
      <c r="D2363" s="27">
        <v>273</v>
      </c>
      <c r="E2363" s="27"/>
      <c r="F2363" s="28"/>
      <c r="G2363" s="28"/>
    </row>
    <row r="2364" spans="1:7" x14ac:dyDescent="0.35">
      <c r="A2364" t="s">
        <v>66</v>
      </c>
      <c r="B2364" t="s">
        <v>30</v>
      </c>
      <c r="C2364" t="s">
        <v>13</v>
      </c>
      <c r="D2364" s="27">
        <v>0</v>
      </c>
      <c r="E2364" s="27">
        <v>1951</v>
      </c>
      <c r="F2364" s="28">
        <v>0</v>
      </c>
      <c r="G2364" s="28">
        <v>0</v>
      </c>
    </row>
    <row r="2365" spans="1:7" x14ac:dyDescent="0.35">
      <c r="A2365" t="s">
        <v>66</v>
      </c>
      <c r="B2365" t="s">
        <v>30</v>
      </c>
      <c r="C2365" t="s">
        <v>14</v>
      </c>
      <c r="D2365" s="27">
        <v>1545</v>
      </c>
      <c r="E2365" s="27">
        <v>554377</v>
      </c>
      <c r="F2365" s="28">
        <v>2.7869121554465601</v>
      </c>
      <c r="G2365" s="28">
        <v>1</v>
      </c>
    </row>
    <row r="2366" spans="1:7" x14ac:dyDescent="0.35">
      <c r="A2366" t="s">
        <v>66</v>
      </c>
      <c r="B2366" t="s">
        <v>31</v>
      </c>
      <c r="C2366" t="s">
        <v>9</v>
      </c>
      <c r="D2366" s="27">
        <v>262</v>
      </c>
      <c r="E2366" s="27">
        <v>69236</v>
      </c>
      <c r="F2366" s="28">
        <v>3.7841585302443801</v>
      </c>
      <c r="G2366" s="28">
        <v>1.13844686973289</v>
      </c>
    </row>
    <row r="2367" spans="1:7" x14ac:dyDescent="0.35">
      <c r="A2367" t="s">
        <v>66</v>
      </c>
      <c r="B2367" t="s">
        <v>31</v>
      </c>
      <c r="C2367" t="s">
        <v>10</v>
      </c>
      <c r="D2367" s="27">
        <v>659</v>
      </c>
      <c r="E2367" s="27">
        <v>17445</v>
      </c>
      <c r="F2367" s="28">
        <v>37.775867010604799</v>
      </c>
      <c r="G2367" s="28">
        <v>11.3646976483545</v>
      </c>
    </row>
    <row r="2368" spans="1:7" x14ac:dyDescent="0.35">
      <c r="A2368" t="s">
        <v>66</v>
      </c>
      <c r="B2368" t="s">
        <v>31</v>
      </c>
      <c r="C2368" t="s">
        <v>11</v>
      </c>
      <c r="D2368" s="27">
        <v>229</v>
      </c>
      <c r="E2368" s="27">
        <v>30905</v>
      </c>
      <c r="F2368" s="28">
        <v>7.4098042387963101</v>
      </c>
      <c r="G2368" s="28">
        <v>2.22920587855138</v>
      </c>
    </row>
    <row r="2369" spans="1:7" x14ac:dyDescent="0.35">
      <c r="A2369" t="s">
        <v>66</v>
      </c>
      <c r="B2369" t="s">
        <v>31</v>
      </c>
      <c r="C2369" t="s">
        <v>12</v>
      </c>
      <c r="D2369" s="27">
        <v>1041</v>
      </c>
      <c r="E2369" s="27"/>
      <c r="F2369" s="28"/>
      <c r="G2369" s="28"/>
    </row>
    <row r="2370" spans="1:7" x14ac:dyDescent="0.35">
      <c r="A2370" t="s">
        <v>66</v>
      </c>
      <c r="B2370" t="s">
        <v>31</v>
      </c>
      <c r="C2370" t="s">
        <v>13</v>
      </c>
      <c r="D2370" s="27">
        <v>34</v>
      </c>
      <c r="E2370" s="27">
        <v>9027</v>
      </c>
      <c r="F2370" s="28">
        <v>3.7664783427495299</v>
      </c>
      <c r="G2370" s="28">
        <v>1.13312786579874</v>
      </c>
    </row>
    <row r="2371" spans="1:7" x14ac:dyDescent="0.35">
      <c r="A2371" t="s">
        <v>66</v>
      </c>
      <c r="B2371" t="s">
        <v>31</v>
      </c>
      <c r="C2371" t="s">
        <v>14</v>
      </c>
      <c r="D2371" s="27">
        <v>5888</v>
      </c>
      <c r="E2371" s="27">
        <v>1771378</v>
      </c>
      <c r="F2371" s="28">
        <v>3.3239658616060499</v>
      </c>
      <c r="G2371" s="28">
        <v>1</v>
      </c>
    </row>
    <row r="2372" spans="1:7" x14ac:dyDescent="0.35">
      <c r="A2372" t="s">
        <v>66</v>
      </c>
      <c r="B2372" t="s">
        <v>32</v>
      </c>
      <c r="C2372" t="s">
        <v>9</v>
      </c>
      <c r="D2372" s="27">
        <v>360</v>
      </c>
      <c r="E2372" s="27">
        <v>72581</v>
      </c>
      <c r="F2372" s="28">
        <v>4.9599757512296598</v>
      </c>
      <c r="G2372" s="28">
        <v>1.1725154768919599</v>
      </c>
    </row>
    <row r="2373" spans="1:7" x14ac:dyDescent="0.35">
      <c r="A2373" t="s">
        <v>66</v>
      </c>
      <c r="B2373" t="s">
        <v>32</v>
      </c>
      <c r="C2373" t="s">
        <v>10</v>
      </c>
      <c r="D2373" s="27">
        <v>640</v>
      </c>
      <c r="E2373" s="27">
        <v>31401</v>
      </c>
      <c r="F2373" s="28">
        <v>20.381516512213</v>
      </c>
      <c r="G2373" s="28">
        <v>4.8180968520207097</v>
      </c>
    </row>
    <row r="2374" spans="1:7" x14ac:dyDescent="0.35">
      <c r="A2374" t="s">
        <v>66</v>
      </c>
      <c r="B2374" t="s">
        <v>32</v>
      </c>
      <c r="C2374" t="s">
        <v>11</v>
      </c>
      <c r="D2374" s="27">
        <v>370</v>
      </c>
      <c r="E2374" s="27">
        <v>27497</v>
      </c>
      <c r="F2374" s="28">
        <v>13.456013383278201</v>
      </c>
      <c r="G2374" s="28">
        <v>3.1809397344830699</v>
      </c>
    </row>
    <row r="2375" spans="1:7" x14ac:dyDescent="0.35">
      <c r="A2375" t="s">
        <v>66</v>
      </c>
      <c r="B2375" t="s">
        <v>32</v>
      </c>
      <c r="C2375" t="s">
        <v>12</v>
      </c>
      <c r="D2375" s="27">
        <v>1229</v>
      </c>
      <c r="E2375" s="27"/>
      <c r="F2375" s="28"/>
      <c r="G2375" s="28"/>
    </row>
    <row r="2376" spans="1:7" x14ac:dyDescent="0.35">
      <c r="A2376" t="s">
        <v>66</v>
      </c>
      <c r="B2376" t="s">
        <v>32</v>
      </c>
      <c r="C2376" t="s">
        <v>13</v>
      </c>
      <c r="D2376" s="27">
        <v>96</v>
      </c>
      <c r="E2376" s="27">
        <v>7088</v>
      </c>
      <c r="F2376" s="28">
        <v>13.5440180586907</v>
      </c>
      <c r="G2376" s="28">
        <v>3.2017436353760398</v>
      </c>
    </row>
    <row r="2377" spans="1:7" x14ac:dyDescent="0.35">
      <c r="A2377" t="s">
        <v>66</v>
      </c>
      <c r="B2377" t="s">
        <v>32</v>
      </c>
      <c r="C2377" t="s">
        <v>14</v>
      </c>
      <c r="D2377" s="27">
        <v>4135</v>
      </c>
      <c r="E2377" s="27">
        <v>977495</v>
      </c>
      <c r="F2377" s="28">
        <v>4.2302006659880602</v>
      </c>
      <c r="G2377" s="28">
        <v>1</v>
      </c>
    </row>
    <row r="2378" spans="1:7" x14ac:dyDescent="0.35">
      <c r="A2378" t="s">
        <v>66</v>
      </c>
      <c r="B2378" t="s">
        <v>33</v>
      </c>
      <c r="C2378" t="s">
        <v>9</v>
      </c>
      <c r="D2378" s="27">
        <v>28</v>
      </c>
      <c r="E2378" s="27">
        <v>16110</v>
      </c>
      <c r="F2378" s="28">
        <v>1.7380509000620701</v>
      </c>
      <c r="G2378" s="28">
        <v>1.3017427772893799</v>
      </c>
    </row>
    <row r="2379" spans="1:7" x14ac:dyDescent="0.35">
      <c r="A2379" t="s">
        <v>66</v>
      </c>
      <c r="B2379" t="s">
        <v>33</v>
      </c>
      <c r="C2379" t="s">
        <v>10</v>
      </c>
      <c r="D2379" s="27">
        <v>47</v>
      </c>
      <c r="E2379" s="27">
        <v>4499</v>
      </c>
      <c r="F2379" s="28">
        <v>10.4467659479884</v>
      </c>
      <c r="G2379" s="28">
        <v>7.8242830047963299</v>
      </c>
    </row>
    <row r="2380" spans="1:7" x14ac:dyDescent="0.35">
      <c r="A2380" t="s">
        <v>66</v>
      </c>
      <c r="B2380" t="s">
        <v>33</v>
      </c>
      <c r="C2380" t="s">
        <v>11</v>
      </c>
      <c r="D2380" s="27">
        <v>19</v>
      </c>
      <c r="E2380" s="27">
        <v>8185</v>
      </c>
      <c r="F2380" s="28">
        <v>2.3213194868662201</v>
      </c>
      <c r="G2380" s="28">
        <v>1.73859170390308</v>
      </c>
    </row>
    <row r="2381" spans="1:7" x14ac:dyDescent="0.35">
      <c r="A2381" t="s">
        <v>66</v>
      </c>
      <c r="B2381" t="s">
        <v>33</v>
      </c>
      <c r="C2381" t="s">
        <v>12</v>
      </c>
      <c r="D2381" s="27">
        <v>197</v>
      </c>
      <c r="E2381" s="27"/>
      <c r="F2381" s="28"/>
      <c r="G2381" s="28"/>
    </row>
    <row r="2382" spans="1:7" x14ac:dyDescent="0.35">
      <c r="A2382" t="s">
        <v>66</v>
      </c>
      <c r="B2382" t="s">
        <v>33</v>
      </c>
      <c r="C2382" t="s">
        <v>13</v>
      </c>
      <c r="D2382" s="27">
        <v>2</v>
      </c>
      <c r="E2382" s="27">
        <v>3574</v>
      </c>
      <c r="F2382" s="28">
        <v>0.55959709009513203</v>
      </c>
      <c r="G2382" s="28">
        <v>0.41911975661787498</v>
      </c>
    </row>
    <row r="2383" spans="1:7" x14ac:dyDescent="0.35">
      <c r="A2383" t="s">
        <v>66</v>
      </c>
      <c r="B2383" t="s">
        <v>33</v>
      </c>
      <c r="C2383" t="s">
        <v>14</v>
      </c>
      <c r="D2383" s="27">
        <v>1182</v>
      </c>
      <c r="E2383" s="27">
        <v>885279</v>
      </c>
      <c r="F2383" s="28">
        <v>1.3351723016133901</v>
      </c>
      <c r="G2383" s="28">
        <v>1</v>
      </c>
    </row>
    <row r="2384" spans="1:7" x14ac:dyDescent="0.35">
      <c r="A2384" t="s">
        <v>66</v>
      </c>
      <c r="B2384" t="s">
        <v>34</v>
      </c>
      <c r="C2384" t="s">
        <v>9</v>
      </c>
      <c r="D2384" s="27">
        <v>268</v>
      </c>
      <c r="E2384" s="27">
        <v>61229</v>
      </c>
      <c r="F2384" s="28">
        <v>4.3770108935308398</v>
      </c>
      <c r="G2384" s="28">
        <v>1.65650594404957</v>
      </c>
    </row>
    <row r="2385" spans="1:7" x14ac:dyDescent="0.35">
      <c r="A2385" t="s">
        <v>66</v>
      </c>
      <c r="B2385" t="s">
        <v>34</v>
      </c>
      <c r="C2385" t="s">
        <v>10</v>
      </c>
      <c r="D2385" s="27">
        <v>695</v>
      </c>
      <c r="E2385" s="27">
        <v>22879</v>
      </c>
      <c r="F2385" s="28">
        <v>30.377201800778</v>
      </c>
      <c r="G2385" s="28">
        <v>11.4964336554323</v>
      </c>
    </row>
    <row r="2386" spans="1:7" x14ac:dyDescent="0.35">
      <c r="A2386" t="s">
        <v>66</v>
      </c>
      <c r="B2386" t="s">
        <v>34</v>
      </c>
      <c r="C2386" t="s">
        <v>11</v>
      </c>
      <c r="D2386" s="27">
        <v>129</v>
      </c>
      <c r="E2386" s="27">
        <v>27283</v>
      </c>
      <c r="F2386" s="28">
        <v>4.7282190374958804</v>
      </c>
      <c r="G2386" s="28">
        <v>1.7894227661065001</v>
      </c>
    </row>
    <row r="2387" spans="1:7" x14ac:dyDescent="0.35">
      <c r="A2387" t="s">
        <v>66</v>
      </c>
      <c r="B2387" t="s">
        <v>34</v>
      </c>
      <c r="C2387" t="s">
        <v>12</v>
      </c>
      <c r="D2387" s="27">
        <v>797</v>
      </c>
      <c r="E2387" s="27"/>
      <c r="F2387" s="28"/>
      <c r="G2387" s="28"/>
    </row>
    <row r="2388" spans="1:7" x14ac:dyDescent="0.35">
      <c r="A2388" t="s">
        <v>66</v>
      </c>
      <c r="B2388" t="s">
        <v>34</v>
      </c>
      <c r="C2388" t="s">
        <v>13</v>
      </c>
      <c r="D2388" s="27">
        <v>64</v>
      </c>
      <c r="E2388" s="27">
        <v>8593</v>
      </c>
      <c r="F2388" s="28">
        <v>7.4479227278016999</v>
      </c>
      <c r="G2388" s="28">
        <v>2.8187108895845001</v>
      </c>
    </row>
    <row r="2389" spans="1:7" x14ac:dyDescent="0.35">
      <c r="A2389" t="s">
        <v>66</v>
      </c>
      <c r="B2389" t="s">
        <v>34</v>
      </c>
      <c r="C2389" t="s">
        <v>14</v>
      </c>
      <c r="D2389" s="27">
        <v>4248</v>
      </c>
      <c r="E2389" s="27">
        <v>1607681</v>
      </c>
      <c r="F2389" s="28">
        <v>2.64231523542295</v>
      </c>
      <c r="G2389" s="28">
        <v>1</v>
      </c>
    </row>
    <row r="2390" spans="1:7" x14ac:dyDescent="0.35">
      <c r="A2390" t="s">
        <v>66</v>
      </c>
      <c r="B2390" t="s">
        <v>35</v>
      </c>
      <c r="C2390" t="s">
        <v>9</v>
      </c>
      <c r="D2390" s="27">
        <v>424</v>
      </c>
      <c r="E2390" s="27">
        <v>114830</v>
      </c>
      <c r="F2390" s="28">
        <v>3.6924148741618001</v>
      </c>
      <c r="G2390" s="28">
        <v>1.48601124037018</v>
      </c>
    </row>
    <row r="2391" spans="1:7" x14ac:dyDescent="0.35">
      <c r="A2391" t="s">
        <v>66</v>
      </c>
      <c r="B2391" t="s">
        <v>35</v>
      </c>
      <c r="C2391" t="s">
        <v>10</v>
      </c>
      <c r="D2391" s="27">
        <v>61</v>
      </c>
      <c r="E2391" s="27">
        <v>5377</v>
      </c>
      <c r="F2391" s="28">
        <v>11.3446159568533</v>
      </c>
      <c r="G2391" s="28">
        <v>4.5656372331112198</v>
      </c>
    </row>
    <row r="2392" spans="1:7" x14ac:dyDescent="0.35">
      <c r="A2392" t="s">
        <v>66</v>
      </c>
      <c r="B2392" t="s">
        <v>35</v>
      </c>
      <c r="C2392" t="s">
        <v>11</v>
      </c>
      <c r="D2392" s="27">
        <v>53</v>
      </c>
      <c r="E2392" s="27">
        <v>16300</v>
      </c>
      <c r="F2392" s="28">
        <v>3.25153374233129</v>
      </c>
      <c r="G2392" s="28">
        <v>1.3085787632799599</v>
      </c>
    </row>
    <row r="2393" spans="1:7" x14ac:dyDescent="0.35">
      <c r="A2393" t="s">
        <v>66</v>
      </c>
      <c r="B2393" t="s">
        <v>35</v>
      </c>
      <c r="C2393" t="s">
        <v>12</v>
      </c>
      <c r="D2393" s="27">
        <v>509</v>
      </c>
      <c r="E2393" s="27"/>
      <c r="F2393" s="28"/>
      <c r="G2393" s="28"/>
    </row>
    <row r="2394" spans="1:7" x14ac:dyDescent="0.35">
      <c r="A2394" t="s">
        <v>66</v>
      </c>
      <c r="B2394" t="s">
        <v>35</v>
      </c>
      <c r="C2394" t="s">
        <v>13</v>
      </c>
      <c r="D2394" s="27">
        <v>7</v>
      </c>
      <c r="E2394" s="27">
        <v>4351</v>
      </c>
      <c r="F2394" s="28">
        <v>1.60882555734314</v>
      </c>
      <c r="G2394" s="28">
        <v>0.64747135505715003</v>
      </c>
    </row>
    <row r="2395" spans="1:7" x14ac:dyDescent="0.35">
      <c r="A2395" t="s">
        <v>66</v>
      </c>
      <c r="B2395" t="s">
        <v>35</v>
      </c>
      <c r="C2395" t="s">
        <v>14</v>
      </c>
      <c r="D2395" s="27">
        <v>3280</v>
      </c>
      <c r="E2395" s="27">
        <v>1320035</v>
      </c>
      <c r="F2395" s="28">
        <v>2.48478260046135</v>
      </c>
      <c r="G2395" s="28">
        <v>1</v>
      </c>
    </row>
    <row r="2396" spans="1:7" x14ac:dyDescent="0.35">
      <c r="A2396" t="s">
        <v>66</v>
      </c>
      <c r="B2396" t="s">
        <v>36</v>
      </c>
      <c r="C2396" t="s">
        <v>9</v>
      </c>
      <c r="D2396" s="27">
        <v>334</v>
      </c>
      <c r="E2396" s="27">
        <v>163612</v>
      </c>
      <c r="F2396" s="28">
        <v>2.0414150551304302</v>
      </c>
      <c r="G2396" s="28">
        <v>0.83810857186709498</v>
      </c>
    </row>
    <row r="2397" spans="1:7" x14ac:dyDescent="0.35">
      <c r="A2397" t="s">
        <v>66</v>
      </c>
      <c r="B2397" t="s">
        <v>36</v>
      </c>
      <c r="C2397" t="s">
        <v>10</v>
      </c>
      <c r="D2397" s="27">
        <v>305</v>
      </c>
      <c r="E2397" s="27">
        <v>24623</v>
      </c>
      <c r="F2397" s="28">
        <v>12.3867928359664</v>
      </c>
      <c r="G2397" s="28">
        <v>5.0854319055181296</v>
      </c>
    </row>
    <row r="2398" spans="1:7" x14ac:dyDescent="0.35">
      <c r="A2398" t="s">
        <v>66</v>
      </c>
      <c r="B2398" t="s">
        <v>36</v>
      </c>
      <c r="C2398" t="s">
        <v>11</v>
      </c>
      <c r="D2398" s="27">
        <v>79</v>
      </c>
      <c r="E2398" s="27">
        <v>20520</v>
      </c>
      <c r="F2398" s="28">
        <v>3.8499025341130602</v>
      </c>
      <c r="G2398" s="28">
        <v>1.5805880859866801</v>
      </c>
    </row>
    <row r="2399" spans="1:7" x14ac:dyDescent="0.35">
      <c r="A2399" t="s">
        <v>66</v>
      </c>
      <c r="B2399" t="s">
        <v>36</v>
      </c>
      <c r="C2399" t="s">
        <v>12</v>
      </c>
      <c r="D2399" s="27">
        <v>487</v>
      </c>
      <c r="E2399" s="27"/>
      <c r="F2399" s="28"/>
      <c r="G2399" s="28"/>
    </row>
    <row r="2400" spans="1:7" x14ac:dyDescent="0.35">
      <c r="A2400" t="s">
        <v>66</v>
      </c>
      <c r="B2400" t="s">
        <v>36</v>
      </c>
      <c r="C2400" t="s">
        <v>13</v>
      </c>
      <c r="D2400" s="27">
        <v>24</v>
      </c>
      <c r="E2400" s="27">
        <v>11238</v>
      </c>
      <c r="F2400" s="28">
        <v>2.1356113187399899</v>
      </c>
      <c r="G2400" s="28">
        <v>0.87678110725896297</v>
      </c>
    </row>
    <row r="2401" spans="1:7" x14ac:dyDescent="0.35">
      <c r="A2401" t="s">
        <v>66</v>
      </c>
      <c r="B2401" t="s">
        <v>36</v>
      </c>
      <c r="C2401" t="s">
        <v>14</v>
      </c>
      <c r="D2401" s="27">
        <v>1943</v>
      </c>
      <c r="E2401" s="27">
        <v>797704</v>
      </c>
      <c r="F2401" s="28">
        <v>2.43574057545155</v>
      </c>
      <c r="G2401" s="28">
        <v>1</v>
      </c>
    </row>
    <row r="2402" spans="1:7" x14ac:dyDescent="0.35">
      <c r="A2402" t="s">
        <v>66</v>
      </c>
      <c r="B2402" t="s">
        <v>37</v>
      </c>
      <c r="C2402" t="s">
        <v>9</v>
      </c>
      <c r="D2402" s="27">
        <v>33</v>
      </c>
      <c r="E2402" s="27">
        <v>7316</v>
      </c>
      <c r="F2402" s="28">
        <v>4.5106615636960097</v>
      </c>
      <c r="G2402" s="28">
        <v>1.3250120660182401</v>
      </c>
    </row>
    <row r="2403" spans="1:7" x14ac:dyDescent="0.35">
      <c r="A2403" t="s">
        <v>66</v>
      </c>
      <c r="B2403" t="s">
        <v>37</v>
      </c>
      <c r="C2403" t="s">
        <v>10</v>
      </c>
      <c r="D2403" s="27">
        <v>66</v>
      </c>
      <c r="E2403" s="27">
        <v>2561</v>
      </c>
      <c r="F2403" s="28">
        <v>25.771183131589201</v>
      </c>
      <c r="G2403" s="28">
        <v>7.5703149355638102</v>
      </c>
    </row>
    <row r="2404" spans="1:7" x14ac:dyDescent="0.35">
      <c r="A2404" t="s">
        <v>66</v>
      </c>
      <c r="B2404" t="s">
        <v>37</v>
      </c>
      <c r="C2404" t="s">
        <v>11</v>
      </c>
      <c r="D2404" s="27">
        <v>66</v>
      </c>
      <c r="E2404" s="27">
        <v>6190</v>
      </c>
      <c r="F2404" s="28">
        <v>10.662358642972499</v>
      </c>
      <c r="G2404" s="28">
        <v>3.13208021809029</v>
      </c>
    </row>
    <row r="2405" spans="1:7" x14ac:dyDescent="0.35">
      <c r="A2405" t="s">
        <v>66</v>
      </c>
      <c r="B2405" t="s">
        <v>37</v>
      </c>
      <c r="C2405" t="s">
        <v>12</v>
      </c>
      <c r="D2405" s="27">
        <v>158</v>
      </c>
      <c r="E2405" s="27"/>
      <c r="F2405" s="28"/>
      <c r="G2405" s="28"/>
    </row>
    <row r="2406" spans="1:7" x14ac:dyDescent="0.35">
      <c r="A2406" t="s">
        <v>66</v>
      </c>
      <c r="B2406" t="s">
        <v>37</v>
      </c>
      <c r="C2406" t="s">
        <v>13</v>
      </c>
      <c r="D2406" s="27">
        <v>10</v>
      </c>
      <c r="E2406" s="27">
        <v>1102</v>
      </c>
      <c r="F2406" s="28">
        <v>9.0744101633393797</v>
      </c>
      <c r="G2406" s="28">
        <v>2.6656185104189198</v>
      </c>
    </row>
    <row r="2407" spans="1:7" x14ac:dyDescent="0.35">
      <c r="A2407" t="s">
        <v>66</v>
      </c>
      <c r="B2407" t="s">
        <v>37</v>
      </c>
      <c r="C2407" t="s">
        <v>14</v>
      </c>
      <c r="D2407" s="27">
        <v>2371</v>
      </c>
      <c r="E2407" s="27">
        <v>696484</v>
      </c>
      <c r="F2407" s="28">
        <v>3.4042418777746501</v>
      </c>
      <c r="G2407" s="28">
        <v>1</v>
      </c>
    </row>
    <row r="2408" spans="1:7" x14ac:dyDescent="0.35">
      <c r="A2408" t="s">
        <v>66</v>
      </c>
      <c r="B2408" t="s">
        <v>38</v>
      </c>
      <c r="C2408" t="s">
        <v>9</v>
      </c>
      <c r="D2408" s="27">
        <v>258</v>
      </c>
      <c r="E2408" s="27">
        <v>940</v>
      </c>
      <c r="F2408" s="28">
        <v>274.468085106383</v>
      </c>
      <c r="G2408" s="28">
        <v>2.7923516237402</v>
      </c>
    </row>
    <row r="2409" spans="1:7" x14ac:dyDescent="0.35">
      <c r="A2409" t="s">
        <v>66</v>
      </c>
      <c r="B2409" t="s">
        <v>38</v>
      </c>
      <c r="C2409" t="s">
        <v>10</v>
      </c>
      <c r="D2409" s="27">
        <v>183</v>
      </c>
      <c r="E2409" s="27">
        <v>193</v>
      </c>
      <c r="F2409" s="28">
        <v>948.18652849740897</v>
      </c>
      <c r="G2409" s="28">
        <v>9.6465503136078592</v>
      </c>
    </row>
    <row r="2410" spans="1:7" x14ac:dyDescent="0.35">
      <c r="A2410" t="s">
        <v>66</v>
      </c>
      <c r="B2410" t="s">
        <v>38</v>
      </c>
      <c r="C2410" t="s">
        <v>11</v>
      </c>
      <c r="D2410" s="27">
        <v>70</v>
      </c>
      <c r="E2410" s="27">
        <v>289</v>
      </c>
      <c r="F2410" s="28">
        <v>242.21453287197201</v>
      </c>
      <c r="G2410" s="28">
        <v>2.46421416863959</v>
      </c>
    </row>
    <row r="2411" spans="1:7" x14ac:dyDescent="0.35">
      <c r="A2411" t="s">
        <v>66</v>
      </c>
      <c r="B2411" t="s">
        <v>38</v>
      </c>
      <c r="C2411" t="s">
        <v>12</v>
      </c>
      <c r="D2411" s="27">
        <v>400</v>
      </c>
      <c r="E2411" s="27"/>
      <c r="F2411" s="28"/>
      <c r="G2411" s="28"/>
    </row>
    <row r="2412" spans="1:7" x14ac:dyDescent="0.35">
      <c r="A2412" t="s">
        <v>66</v>
      </c>
      <c r="B2412" t="s">
        <v>38</v>
      </c>
      <c r="C2412" t="s">
        <v>13</v>
      </c>
      <c r="D2412" s="27">
        <v>30</v>
      </c>
      <c r="E2412" s="27">
        <v>154</v>
      </c>
      <c r="F2412" s="28">
        <v>194.80519480519499</v>
      </c>
      <c r="G2412" s="28">
        <v>1.98188653451811</v>
      </c>
    </row>
    <row r="2413" spans="1:7" x14ac:dyDescent="0.35">
      <c r="A2413" t="s">
        <v>66</v>
      </c>
      <c r="B2413" t="s">
        <v>38</v>
      </c>
      <c r="C2413" t="s">
        <v>14</v>
      </c>
      <c r="D2413" s="27">
        <v>570</v>
      </c>
      <c r="E2413" s="27">
        <v>5799</v>
      </c>
      <c r="F2413" s="28">
        <v>98.292809105018094</v>
      </c>
      <c r="G2413" s="28">
        <v>1</v>
      </c>
    </row>
    <row r="2414" spans="1:7" x14ac:dyDescent="0.35">
      <c r="A2414" t="s">
        <v>66</v>
      </c>
      <c r="B2414" t="s">
        <v>39</v>
      </c>
      <c r="C2414" t="s">
        <v>9</v>
      </c>
      <c r="D2414" s="27">
        <v>211</v>
      </c>
      <c r="E2414" s="27">
        <v>30405</v>
      </c>
      <c r="F2414" s="28">
        <v>6.9396480841966799</v>
      </c>
      <c r="G2414" s="28">
        <v>0.55402712313432301</v>
      </c>
    </row>
    <row r="2415" spans="1:7" x14ac:dyDescent="0.35">
      <c r="A2415" t="s">
        <v>66</v>
      </c>
      <c r="B2415" t="s">
        <v>39</v>
      </c>
      <c r="C2415" t="s">
        <v>10</v>
      </c>
      <c r="D2415" s="27">
        <v>620</v>
      </c>
      <c r="E2415" s="27">
        <v>14552</v>
      </c>
      <c r="F2415" s="28">
        <v>42.605827377680001</v>
      </c>
      <c r="G2415" s="28">
        <v>3.4014381830928402</v>
      </c>
    </row>
    <row r="2416" spans="1:7" x14ac:dyDescent="0.35">
      <c r="A2416" t="s">
        <v>66</v>
      </c>
      <c r="B2416" t="s">
        <v>39</v>
      </c>
      <c r="C2416" t="s">
        <v>11</v>
      </c>
      <c r="D2416" s="27">
        <v>265</v>
      </c>
      <c r="E2416" s="27">
        <v>20954</v>
      </c>
      <c r="F2416" s="28">
        <v>12.6467500238618</v>
      </c>
      <c r="G2416" s="28">
        <v>1.00965386828115</v>
      </c>
    </row>
    <row r="2417" spans="1:7" x14ac:dyDescent="0.35">
      <c r="A2417" t="s">
        <v>66</v>
      </c>
      <c r="B2417" t="s">
        <v>39</v>
      </c>
      <c r="C2417" t="s">
        <v>12</v>
      </c>
      <c r="D2417" s="27">
        <v>2516</v>
      </c>
      <c r="E2417" s="27"/>
      <c r="F2417" s="28"/>
      <c r="G2417" s="28"/>
    </row>
    <row r="2418" spans="1:7" x14ac:dyDescent="0.35">
      <c r="A2418" t="s">
        <v>66</v>
      </c>
      <c r="B2418" t="s">
        <v>39</v>
      </c>
      <c r="C2418" t="s">
        <v>13</v>
      </c>
      <c r="D2418" s="27">
        <v>130</v>
      </c>
      <c r="E2418" s="27">
        <v>9975</v>
      </c>
      <c r="F2418" s="28">
        <v>13.0325814536341</v>
      </c>
      <c r="G2418" s="28">
        <v>1.0404567381757099</v>
      </c>
    </row>
    <row r="2419" spans="1:7" x14ac:dyDescent="0.35">
      <c r="A2419" t="s">
        <v>66</v>
      </c>
      <c r="B2419" t="s">
        <v>39</v>
      </c>
      <c r="C2419" t="s">
        <v>14</v>
      </c>
      <c r="D2419" s="27">
        <v>16350</v>
      </c>
      <c r="E2419" s="27">
        <v>1305303</v>
      </c>
      <c r="F2419" s="28">
        <v>12.525827336641401</v>
      </c>
      <c r="G2419" s="28">
        <v>1</v>
      </c>
    </row>
    <row r="2420" spans="1:7" x14ac:dyDescent="0.35">
      <c r="A2420" t="s">
        <v>66</v>
      </c>
      <c r="B2420" t="s">
        <v>40</v>
      </c>
      <c r="C2420" t="s">
        <v>9</v>
      </c>
      <c r="D2420" s="27">
        <v>26540</v>
      </c>
      <c r="E2420" s="27">
        <v>1510606</v>
      </c>
      <c r="F2420" s="28">
        <v>17.569108026844901</v>
      </c>
      <c r="G2420" s="28">
        <v>1.53967381573558</v>
      </c>
    </row>
    <row r="2421" spans="1:7" x14ac:dyDescent="0.35">
      <c r="A2421" t="s">
        <v>66</v>
      </c>
      <c r="B2421" t="s">
        <v>40</v>
      </c>
      <c r="C2421" t="s">
        <v>10</v>
      </c>
      <c r="D2421" s="27">
        <v>55855</v>
      </c>
      <c r="E2421" s="27">
        <v>1088447</v>
      </c>
      <c r="F2421" s="28">
        <v>51.316233128484903</v>
      </c>
      <c r="G2421" s="28">
        <v>4.49711279305623</v>
      </c>
    </row>
    <row r="2422" spans="1:7" x14ac:dyDescent="0.35">
      <c r="A2422" t="s">
        <v>66</v>
      </c>
      <c r="B2422" t="s">
        <v>40</v>
      </c>
      <c r="C2422" t="s">
        <v>11</v>
      </c>
      <c r="D2422" s="27">
        <v>6735</v>
      </c>
      <c r="E2422" s="27">
        <v>404990</v>
      </c>
      <c r="F2422" s="28">
        <v>16.630040247907399</v>
      </c>
      <c r="G2422" s="28">
        <v>1.4573783418719199</v>
      </c>
    </row>
    <row r="2423" spans="1:7" x14ac:dyDescent="0.35">
      <c r="A2423" t="s">
        <v>66</v>
      </c>
      <c r="B2423" t="s">
        <v>40</v>
      </c>
      <c r="C2423" t="s">
        <v>12</v>
      </c>
      <c r="D2423" s="27">
        <v>29884</v>
      </c>
      <c r="E2423" s="27"/>
      <c r="F2423" s="28"/>
      <c r="G2423" s="28"/>
    </row>
    <row r="2424" spans="1:7" x14ac:dyDescent="0.35">
      <c r="A2424" t="s">
        <v>66</v>
      </c>
      <c r="B2424" t="s">
        <v>40</v>
      </c>
      <c r="C2424" t="s">
        <v>13</v>
      </c>
      <c r="D2424" s="27">
        <v>4758</v>
      </c>
      <c r="E2424" s="27">
        <v>280887</v>
      </c>
      <c r="F2424" s="28">
        <v>16.939196189214901</v>
      </c>
      <c r="G2424" s="28">
        <v>1.4844713113660399</v>
      </c>
    </row>
    <row r="2425" spans="1:7" x14ac:dyDescent="0.35">
      <c r="A2425" t="s">
        <v>66</v>
      </c>
      <c r="B2425" t="s">
        <v>40</v>
      </c>
      <c r="C2425" t="s">
        <v>14</v>
      </c>
      <c r="D2425" s="27">
        <v>55704</v>
      </c>
      <c r="E2425" s="27">
        <v>4881636</v>
      </c>
      <c r="F2425" s="28">
        <v>11.410928631303101</v>
      </c>
      <c r="G2425" s="28">
        <v>1</v>
      </c>
    </row>
    <row r="2426" spans="1:7" x14ac:dyDescent="0.35">
      <c r="A2426" t="s">
        <v>66</v>
      </c>
      <c r="B2426" t="s">
        <v>41</v>
      </c>
      <c r="C2426" t="s">
        <v>9</v>
      </c>
      <c r="D2426" s="27">
        <v>38</v>
      </c>
      <c r="E2426" s="27">
        <v>13017</v>
      </c>
      <c r="F2426" s="28">
        <v>2.9192594299761798</v>
      </c>
      <c r="G2426" s="28">
        <v>1.0088478108055201</v>
      </c>
    </row>
    <row r="2427" spans="1:7" x14ac:dyDescent="0.35">
      <c r="A2427" t="s">
        <v>66</v>
      </c>
      <c r="B2427" t="s">
        <v>41</v>
      </c>
      <c r="C2427" t="s">
        <v>10</v>
      </c>
      <c r="D2427" s="27">
        <v>139</v>
      </c>
      <c r="E2427" s="27">
        <v>4609</v>
      </c>
      <c r="F2427" s="28">
        <v>30.158385766977698</v>
      </c>
      <c r="G2427" s="28">
        <v>10.4222396769621</v>
      </c>
    </row>
    <row r="2428" spans="1:7" x14ac:dyDescent="0.35">
      <c r="A2428" t="s">
        <v>66</v>
      </c>
      <c r="B2428" t="s">
        <v>41</v>
      </c>
      <c r="C2428" t="s">
        <v>11</v>
      </c>
      <c r="D2428" s="27">
        <v>119</v>
      </c>
      <c r="E2428" s="27">
        <v>10027</v>
      </c>
      <c r="F2428" s="28">
        <v>11.867956517403</v>
      </c>
      <c r="G2428" s="28">
        <v>4.1013696242182798</v>
      </c>
    </row>
    <row r="2429" spans="1:7" x14ac:dyDescent="0.35">
      <c r="A2429" t="s">
        <v>66</v>
      </c>
      <c r="B2429" t="s">
        <v>41</v>
      </c>
      <c r="C2429" t="s">
        <v>12</v>
      </c>
      <c r="D2429" s="27">
        <v>336</v>
      </c>
      <c r="E2429" s="27"/>
      <c r="F2429" s="28"/>
      <c r="G2429" s="28"/>
    </row>
    <row r="2430" spans="1:7" x14ac:dyDescent="0.35">
      <c r="A2430" t="s">
        <v>66</v>
      </c>
      <c r="B2430" t="s">
        <v>41</v>
      </c>
      <c r="C2430" t="s">
        <v>13</v>
      </c>
      <c r="D2430" s="27">
        <v>15</v>
      </c>
      <c r="E2430" s="27">
        <v>2217</v>
      </c>
      <c r="F2430" s="28">
        <v>6.7658998646819999</v>
      </c>
      <c r="G2430" s="28">
        <v>2.3381831695134601</v>
      </c>
    </row>
    <row r="2431" spans="1:7" x14ac:dyDescent="0.35">
      <c r="A2431" t="s">
        <v>66</v>
      </c>
      <c r="B2431" t="s">
        <v>41</v>
      </c>
      <c r="C2431" t="s">
        <v>14</v>
      </c>
      <c r="D2431" s="27">
        <v>2396</v>
      </c>
      <c r="E2431" s="27">
        <v>828018</v>
      </c>
      <c r="F2431" s="28">
        <v>2.8936569011784798</v>
      </c>
      <c r="G2431" s="28">
        <v>1</v>
      </c>
    </row>
    <row r="2432" spans="1:7" x14ac:dyDescent="0.35">
      <c r="A2432" t="s">
        <v>66</v>
      </c>
      <c r="B2432" t="s">
        <v>42</v>
      </c>
      <c r="C2432" t="s">
        <v>9</v>
      </c>
      <c r="D2432" s="27">
        <v>24</v>
      </c>
      <c r="E2432" s="27">
        <v>8865</v>
      </c>
      <c r="F2432" s="28">
        <v>2.7072758037225002</v>
      </c>
      <c r="G2432" s="28">
        <v>1.0808218515832699</v>
      </c>
    </row>
    <row r="2433" spans="1:7" x14ac:dyDescent="0.35">
      <c r="A2433" t="s">
        <v>66</v>
      </c>
      <c r="B2433" t="s">
        <v>42</v>
      </c>
      <c r="C2433" t="s">
        <v>10</v>
      </c>
      <c r="D2433" s="27">
        <v>14</v>
      </c>
      <c r="E2433" s="27">
        <v>1497</v>
      </c>
      <c r="F2433" s="28">
        <v>9.3520374081496307</v>
      </c>
      <c r="G2433" s="28">
        <v>3.7336005344021399</v>
      </c>
    </row>
    <row r="2434" spans="1:7" x14ac:dyDescent="0.35">
      <c r="A2434" t="s">
        <v>66</v>
      </c>
      <c r="B2434" t="s">
        <v>42</v>
      </c>
      <c r="C2434" t="s">
        <v>11</v>
      </c>
      <c r="D2434" s="27">
        <v>14</v>
      </c>
      <c r="E2434" s="27">
        <v>4950</v>
      </c>
      <c r="F2434" s="28">
        <v>2.8282828282828301</v>
      </c>
      <c r="G2434" s="28">
        <v>1.1291313131313101</v>
      </c>
    </row>
    <row r="2435" spans="1:7" x14ac:dyDescent="0.35">
      <c r="A2435" t="s">
        <v>66</v>
      </c>
      <c r="B2435" t="s">
        <v>42</v>
      </c>
      <c r="C2435" t="s">
        <v>12</v>
      </c>
      <c r="D2435" s="27">
        <v>96</v>
      </c>
      <c r="E2435" s="27"/>
      <c r="F2435" s="28"/>
      <c r="G2435" s="28"/>
    </row>
    <row r="2436" spans="1:7" x14ac:dyDescent="0.35">
      <c r="A2436" t="s">
        <v>66</v>
      </c>
      <c r="B2436" t="s">
        <v>42</v>
      </c>
      <c r="C2436" t="s">
        <v>13</v>
      </c>
      <c r="D2436" s="27">
        <v>2</v>
      </c>
      <c r="E2436" s="27">
        <v>1921</v>
      </c>
      <c r="F2436" s="28">
        <v>1.04112441436752</v>
      </c>
      <c r="G2436" s="28">
        <v>0.41564661262735197</v>
      </c>
    </row>
    <row r="2437" spans="1:7" x14ac:dyDescent="0.35">
      <c r="A2437" t="s">
        <v>66</v>
      </c>
      <c r="B2437" t="s">
        <v>42</v>
      </c>
      <c r="C2437" t="s">
        <v>14</v>
      </c>
      <c r="D2437" s="27">
        <v>1680</v>
      </c>
      <c r="E2437" s="27">
        <v>670704</v>
      </c>
      <c r="F2437" s="28">
        <v>2.5048307450082299</v>
      </c>
      <c r="G2437" s="28">
        <v>1</v>
      </c>
    </row>
    <row r="2438" spans="1:7" x14ac:dyDescent="0.35">
      <c r="A2438" t="s">
        <v>66</v>
      </c>
      <c r="B2438" t="s">
        <v>43</v>
      </c>
      <c r="C2438" t="s">
        <v>9</v>
      </c>
      <c r="D2438" s="27">
        <v>74</v>
      </c>
      <c r="E2438" s="27">
        <v>14096</v>
      </c>
      <c r="F2438" s="28">
        <v>5.2497162315550501</v>
      </c>
      <c r="G2438" s="28">
        <v>2.5253991392179702</v>
      </c>
    </row>
    <row r="2439" spans="1:7" x14ac:dyDescent="0.35">
      <c r="A2439" t="s">
        <v>66</v>
      </c>
      <c r="B2439" t="s">
        <v>43</v>
      </c>
      <c r="C2439" t="s">
        <v>10</v>
      </c>
      <c r="D2439" s="27">
        <v>38</v>
      </c>
      <c r="E2439" s="27">
        <v>3618</v>
      </c>
      <c r="F2439" s="28">
        <v>10.5030403537866</v>
      </c>
      <c r="G2439" s="28">
        <v>5.0525338701530904</v>
      </c>
    </row>
    <row r="2440" spans="1:7" x14ac:dyDescent="0.35">
      <c r="A2440" t="s">
        <v>66</v>
      </c>
      <c r="B2440" t="s">
        <v>43</v>
      </c>
      <c r="C2440" t="s">
        <v>11</v>
      </c>
      <c r="D2440" s="27">
        <v>37</v>
      </c>
      <c r="E2440" s="27">
        <v>7456</v>
      </c>
      <c r="F2440" s="28">
        <v>4.9624463519313302</v>
      </c>
      <c r="G2440" s="28">
        <v>2.38720669705046</v>
      </c>
    </row>
    <row r="2441" spans="1:7" x14ac:dyDescent="0.35">
      <c r="A2441" t="s">
        <v>66</v>
      </c>
      <c r="B2441" t="s">
        <v>43</v>
      </c>
      <c r="C2441" t="s">
        <v>12</v>
      </c>
      <c r="D2441" s="27">
        <v>223</v>
      </c>
      <c r="E2441" s="27"/>
      <c r="F2441" s="28"/>
      <c r="G2441" s="28"/>
    </row>
    <row r="2442" spans="1:7" x14ac:dyDescent="0.35">
      <c r="A2442" t="s">
        <v>66</v>
      </c>
      <c r="B2442" t="s">
        <v>43</v>
      </c>
      <c r="C2442" t="s">
        <v>13</v>
      </c>
      <c r="D2442" s="27">
        <v>5</v>
      </c>
      <c r="E2442" s="27">
        <v>2051</v>
      </c>
      <c r="F2442" s="28">
        <v>2.4378352023403198</v>
      </c>
      <c r="G2442" s="28">
        <v>1.17273137251494</v>
      </c>
    </row>
    <row r="2443" spans="1:7" x14ac:dyDescent="0.35">
      <c r="A2443" t="s">
        <v>66</v>
      </c>
      <c r="B2443" t="s">
        <v>43</v>
      </c>
      <c r="C2443" t="s">
        <v>14</v>
      </c>
      <c r="D2443" s="27">
        <v>1599</v>
      </c>
      <c r="E2443" s="27">
        <v>769206</v>
      </c>
      <c r="F2443" s="28">
        <v>2.07876693629535</v>
      </c>
      <c r="G2443" s="28">
        <v>1</v>
      </c>
    </row>
    <row r="2444" spans="1:7" x14ac:dyDescent="0.35">
      <c r="A2444" t="s">
        <v>66</v>
      </c>
      <c r="B2444" t="s">
        <v>44</v>
      </c>
      <c r="C2444" t="s">
        <v>9</v>
      </c>
      <c r="D2444" s="27">
        <v>111</v>
      </c>
      <c r="E2444" s="27">
        <v>25427</v>
      </c>
      <c r="F2444" s="28">
        <v>4.3654383136036499</v>
      </c>
      <c r="G2444" s="28">
        <v>1.9620350884171101</v>
      </c>
    </row>
    <row r="2445" spans="1:7" x14ac:dyDescent="0.35">
      <c r="A2445" t="s">
        <v>66</v>
      </c>
      <c r="B2445" t="s">
        <v>44</v>
      </c>
      <c r="C2445" t="s">
        <v>10</v>
      </c>
      <c r="D2445" s="27">
        <v>331</v>
      </c>
      <c r="E2445" s="27">
        <v>16923</v>
      </c>
      <c r="F2445" s="28">
        <v>19.559179814453699</v>
      </c>
      <c r="G2445" s="28">
        <v>8.7908233583396491</v>
      </c>
    </row>
    <row r="2446" spans="1:7" x14ac:dyDescent="0.35">
      <c r="A2446" t="s">
        <v>66</v>
      </c>
      <c r="B2446" t="s">
        <v>44</v>
      </c>
      <c r="C2446" t="s">
        <v>11</v>
      </c>
      <c r="D2446" s="27">
        <v>96</v>
      </c>
      <c r="E2446" s="27">
        <v>14182</v>
      </c>
      <c r="F2446" s="28">
        <v>6.7691439853335202</v>
      </c>
      <c r="G2446" s="28">
        <v>3.04237445673773</v>
      </c>
    </row>
    <row r="2447" spans="1:7" x14ac:dyDescent="0.35">
      <c r="A2447" t="s">
        <v>66</v>
      </c>
      <c r="B2447" t="s">
        <v>44</v>
      </c>
      <c r="C2447" t="s">
        <v>12</v>
      </c>
      <c r="D2447" s="27">
        <v>334</v>
      </c>
      <c r="E2447" s="27"/>
      <c r="F2447" s="28"/>
      <c r="G2447" s="28"/>
    </row>
    <row r="2448" spans="1:7" x14ac:dyDescent="0.35">
      <c r="A2448" t="s">
        <v>66</v>
      </c>
      <c r="B2448" t="s">
        <v>44</v>
      </c>
      <c r="C2448" t="s">
        <v>13</v>
      </c>
      <c r="D2448" s="27">
        <v>14</v>
      </c>
      <c r="E2448" s="27">
        <v>2598</v>
      </c>
      <c r="F2448" s="28">
        <v>5.3887605850654303</v>
      </c>
      <c r="G2448" s="28">
        <v>2.4219646668766202</v>
      </c>
    </row>
    <row r="2449" spans="1:7" x14ac:dyDescent="0.35">
      <c r="A2449" t="s">
        <v>66</v>
      </c>
      <c r="B2449" t="s">
        <v>44</v>
      </c>
      <c r="C2449" t="s">
        <v>14</v>
      </c>
      <c r="D2449" s="27">
        <v>1408</v>
      </c>
      <c r="E2449" s="27">
        <v>632822</v>
      </c>
      <c r="F2449" s="28">
        <v>2.2249542525386299</v>
      </c>
      <c r="G2449" s="28">
        <v>1</v>
      </c>
    </row>
    <row r="2450" spans="1:7" x14ac:dyDescent="0.35">
      <c r="A2450" t="s">
        <v>66</v>
      </c>
      <c r="B2450" t="s">
        <v>45</v>
      </c>
      <c r="C2450" t="s">
        <v>9</v>
      </c>
      <c r="D2450" s="27">
        <v>152</v>
      </c>
      <c r="E2450" s="27">
        <v>47965</v>
      </c>
      <c r="F2450" s="28">
        <v>3.1689773793391001</v>
      </c>
      <c r="G2450" s="28">
        <v>1.65563913163094</v>
      </c>
    </row>
    <row r="2451" spans="1:7" x14ac:dyDescent="0.35">
      <c r="A2451" t="s">
        <v>66</v>
      </c>
      <c r="B2451" t="s">
        <v>45</v>
      </c>
      <c r="C2451" t="s">
        <v>10</v>
      </c>
      <c r="D2451" s="27">
        <v>78</v>
      </c>
      <c r="E2451" s="27">
        <v>9006</v>
      </c>
      <c r="F2451" s="28">
        <v>8.6608927381745495</v>
      </c>
      <c r="G2451" s="28">
        <v>4.5249022683685203</v>
      </c>
    </row>
    <row r="2452" spans="1:7" x14ac:dyDescent="0.35">
      <c r="A2452" t="s">
        <v>66</v>
      </c>
      <c r="B2452" t="s">
        <v>45</v>
      </c>
      <c r="C2452" t="s">
        <v>11</v>
      </c>
      <c r="D2452" s="27">
        <v>24</v>
      </c>
      <c r="E2452" s="27">
        <v>12447</v>
      </c>
      <c r="F2452" s="28">
        <v>1.9281754639672199</v>
      </c>
      <c r="G2452" s="28">
        <v>1.00737946935442</v>
      </c>
    </row>
    <row r="2453" spans="1:7" x14ac:dyDescent="0.35">
      <c r="A2453" t="s">
        <v>66</v>
      </c>
      <c r="B2453" t="s">
        <v>45</v>
      </c>
      <c r="C2453" t="s">
        <v>12</v>
      </c>
      <c r="D2453" s="27">
        <v>60</v>
      </c>
      <c r="E2453" s="27"/>
      <c r="F2453" s="28"/>
      <c r="G2453" s="28"/>
    </row>
    <row r="2454" spans="1:7" x14ac:dyDescent="0.35">
      <c r="A2454" t="s">
        <v>66</v>
      </c>
      <c r="B2454" t="s">
        <v>45</v>
      </c>
      <c r="C2454" t="s">
        <v>13</v>
      </c>
      <c r="D2454" s="27">
        <v>5</v>
      </c>
      <c r="E2454" s="27">
        <v>7688</v>
      </c>
      <c r="F2454" s="28">
        <v>0.65036420395421402</v>
      </c>
      <c r="G2454" s="28">
        <v>0.33978419438991603</v>
      </c>
    </row>
    <row r="2455" spans="1:7" x14ac:dyDescent="0.35">
      <c r="A2455" t="s">
        <v>66</v>
      </c>
      <c r="B2455" t="s">
        <v>45</v>
      </c>
      <c r="C2455" t="s">
        <v>14</v>
      </c>
      <c r="D2455" s="27">
        <v>2572</v>
      </c>
      <c r="E2455" s="27">
        <v>1343747</v>
      </c>
      <c r="F2455" s="28">
        <v>1.9140507848575701</v>
      </c>
      <c r="G2455" s="28">
        <v>1</v>
      </c>
    </row>
    <row r="2456" spans="1:7" x14ac:dyDescent="0.35">
      <c r="A2456" t="s">
        <v>66</v>
      </c>
      <c r="B2456" t="s">
        <v>46</v>
      </c>
      <c r="C2456" t="s">
        <v>9</v>
      </c>
      <c r="D2456" s="27">
        <v>189</v>
      </c>
      <c r="E2456" s="27">
        <v>57178</v>
      </c>
      <c r="F2456" s="28">
        <v>3.30546713771031</v>
      </c>
      <c r="G2456" s="28">
        <v>2.0986599184527099</v>
      </c>
    </row>
    <row r="2457" spans="1:7" x14ac:dyDescent="0.35">
      <c r="A2457" t="s">
        <v>66</v>
      </c>
      <c r="B2457" t="s">
        <v>46</v>
      </c>
      <c r="C2457" t="s">
        <v>10</v>
      </c>
      <c r="D2457" s="27">
        <v>309</v>
      </c>
      <c r="E2457" s="27">
        <v>27287</v>
      </c>
      <c r="F2457" s="28">
        <v>11.3240737347455</v>
      </c>
      <c r="G2457" s="28">
        <v>7.1897189324881996</v>
      </c>
    </row>
    <row r="2458" spans="1:7" x14ac:dyDescent="0.35">
      <c r="A2458" t="s">
        <v>66</v>
      </c>
      <c r="B2458" t="s">
        <v>46</v>
      </c>
      <c r="C2458" t="s">
        <v>11</v>
      </c>
      <c r="D2458" s="27">
        <v>170</v>
      </c>
      <c r="E2458" s="27">
        <v>30981</v>
      </c>
      <c r="F2458" s="28">
        <v>5.4872341112294603</v>
      </c>
      <c r="G2458" s="28">
        <v>3.4838762004394699</v>
      </c>
    </row>
    <row r="2459" spans="1:7" x14ac:dyDescent="0.35">
      <c r="A2459" t="s">
        <v>66</v>
      </c>
      <c r="B2459" t="s">
        <v>46</v>
      </c>
      <c r="C2459" t="s">
        <v>12</v>
      </c>
      <c r="D2459" s="27">
        <v>720</v>
      </c>
      <c r="E2459" s="27"/>
      <c r="F2459" s="28"/>
      <c r="G2459" s="28"/>
    </row>
    <row r="2460" spans="1:7" x14ac:dyDescent="0.35">
      <c r="A2460" t="s">
        <v>66</v>
      </c>
      <c r="B2460" t="s">
        <v>46</v>
      </c>
      <c r="C2460" t="s">
        <v>13</v>
      </c>
      <c r="D2460" s="27">
        <v>36</v>
      </c>
      <c r="E2460" s="27">
        <v>6535</v>
      </c>
      <c r="F2460" s="28">
        <v>5.5087987758224903</v>
      </c>
      <c r="G2460" s="28">
        <v>3.4975677288531002</v>
      </c>
    </row>
    <row r="2461" spans="1:7" x14ac:dyDescent="0.35">
      <c r="A2461" t="s">
        <v>66</v>
      </c>
      <c r="B2461" t="s">
        <v>46</v>
      </c>
      <c r="C2461" t="s">
        <v>14</v>
      </c>
      <c r="D2461" s="27">
        <v>1527</v>
      </c>
      <c r="E2461" s="27">
        <v>969501</v>
      </c>
      <c r="F2461" s="28">
        <v>1.57503705514486</v>
      </c>
      <c r="G2461" s="28">
        <v>1</v>
      </c>
    </row>
    <row r="2462" spans="1:7" x14ac:dyDescent="0.35">
      <c r="A2462" t="s">
        <v>66</v>
      </c>
      <c r="B2462" t="s">
        <v>47</v>
      </c>
      <c r="C2462" t="s">
        <v>9</v>
      </c>
      <c r="D2462" s="27">
        <v>415</v>
      </c>
      <c r="E2462" s="27">
        <v>44299</v>
      </c>
      <c r="F2462" s="28">
        <v>9.3681572947470606</v>
      </c>
      <c r="G2462" s="28">
        <v>1.37674347702612</v>
      </c>
    </row>
    <row r="2463" spans="1:7" x14ac:dyDescent="0.35">
      <c r="A2463" t="s">
        <v>66</v>
      </c>
      <c r="B2463" t="s">
        <v>47</v>
      </c>
      <c r="C2463" t="s">
        <v>10</v>
      </c>
      <c r="D2463" s="27">
        <v>536</v>
      </c>
      <c r="E2463" s="27">
        <v>12738</v>
      </c>
      <c r="F2463" s="28">
        <v>42.0788192808918</v>
      </c>
      <c r="G2463" s="28">
        <v>6.1838991536160703</v>
      </c>
    </row>
    <row r="2464" spans="1:7" x14ac:dyDescent="0.35">
      <c r="A2464" t="s">
        <v>66</v>
      </c>
      <c r="B2464" t="s">
        <v>47</v>
      </c>
      <c r="C2464" t="s">
        <v>11</v>
      </c>
      <c r="D2464" s="27">
        <v>254</v>
      </c>
      <c r="E2464" s="27">
        <v>17762</v>
      </c>
      <c r="F2464" s="28">
        <v>14.300191419885101</v>
      </c>
      <c r="G2464" s="28">
        <v>2.1015547282271898</v>
      </c>
    </row>
    <row r="2465" spans="1:7" x14ac:dyDescent="0.35">
      <c r="A2465" t="s">
        <v>66</v>
      </c>
      <c r="B2465" t="s">
        <v>47</v>
      </c>
      <c r="C2465" t="s">
        <v>12</v>
      </c>
      <c r="D2465" s="27">
        <v>1119</v>
      </c>
      <c r="E2465" s="27"/>
      <c r="F2465" s="28"/>
      <c r="G2465" s="28"/>
    </row>
    <row r="2466" spans="1:7" x14ac:dyDescent="0.35">
      <c r="A2466" t="s">
        <v>66</v>
      </c>
      <c r="B2466" t="s">
        <v>47</v>
      </c>
      <c r="C2466" t="s">
        <v>13</v>
      </c>
      <c r="D2466" s="27">
        <v>76</v>
      </c>
      <c r="E2466" s="27">
        <v>10394</v>
      </c>
      <c r="F2466" s="28">
        <v>7.3119107177217604</v>
      </c>
      <c r="G2466" s="28">
        <v>1.0745576817828799</v>
      </c>
    </row>
    <row r="2467" spans="1:7" x14ac:dyDescent="0.35">
      <c r="A2467" t="s">
        <v>66</v>
      </c>
      <c r="B2467" t="s">
        <v>47</v>
      </c>
      <c r="C2467" t="s">
        <v>14</v>
      </c>
      <c r="D2467" s="27">
        <v>8155</v>
      </c>
      <c r="E2467" s="27">
        <v>1198458</v>
      </c>
      <c r="F2467" s="28">
        <v>6.8045772150546799</v>
      </c>
      <c r="G2467" s="28">
        <v>1</v>
      </c>
    </row>
    <row r="2468" spans="1:7" x14ac:dyDescent="0.35">
      <c r="A2468" t="s">
        <v>66</v>
      </c>
      <c r="B2468" t="s">
        <v>48</v>
      </c>
      <c r="C2468" t="s">
        <v>9</v>
      </c>
      <c r="D2468" s="27">
        <v>362</v>
      </c>
      <c r="E2468" s="27">
        <v>64211</v>
      </c>
      <c r="F2468" s="28">
        <v>5.6376633287131499</v>
      </c>
      <c r="G2468" s="28">
        <v>1.7719973322657601</v>
      </c>
    </row>
    <row r="2469" spans="1:7" x14ac:dyDescent="0.35">
      <c r="A2469" t="s">
        <v>66</v>
      </c>
      <c r="B2469" t="s">
        <v>48</v>
      </c>
      <c r="C2469" t="s">
        <v>10</v>
      </c>
      <c r="D2469" s="27">
        <v>294</v>
      </c>
      <c r="E2469" s="27">
        <v>25752</v>
      </c>
      <c r="F2469" s="28">
        <v>11.4165890027959</v>
      </c>
      <c r="G2469" s="28">
        <v>3.5883954179198301</v>
      </c>
    </row>
    <row r="2470" spans="1:7" x14ac:dyDescent="0.35">
      <c r="A2470" t="s">
        <v>66</v>
      </c>
      <c r="B2470" t="s">
        <v>48</v>
      </c>
      <c r="C2470" t="s">
        <v>11</v>
      </c>
      <c r="D2470" s="27">
        <v>122</v>
      </c>
      <c r="E2470" s="27">
        <v>20791</v>
      </c>
      <c r="F2470" s="28">
        <v>5.8679236207974599</v>
      </c>
      <c r="G2470" s="28">
        <v>1.84437139923461</v>
      </c>
    </row>
    <row r="2471" spans="1:7" x14ac:dyDescent="0.35">
      <c r="A2471" t="s">
        <v>66</v>
      </c>
      <c r="B2471" t="s">
        <v>48</v>
      </c>
      <c r="C2471" t="s">
        <v>12</v>
      </c>
      <c r="D2471" s="27">
        <v>1033</v>
      </c>
      <c r="E2471" s="27"/>
      <c r="F2471" s="28"/>
      <c r="G2471" s="28"/>
    </row>
    <row r="2472" spans="1:7" x14ac:dyDescent="0.35">
      <c r="A2472" t="s">
        <v>66</v>
      </c>
      <c r="B2472" t="s">
        <v>48</v>
      </c>
      <c r="C2472" t="s">
        <v>13</v>
      </c>
      <c r="D2472" s="27">
        <v>29</v>
      </c>
      <c r="E2472" s="27">
        <v>15194</v>
      </c>
      <c r="F2472" s="28">
        <v>1.90864815058576</v>
      </c>
      <c r="G2472" s="28">
        <v>0.59991511267558095</v>
      </c>
    </row>
    <row r="2473" spans="1:7" x14ac:dyDescent="0.35">
      <c r="A2473" t="s">
        <v>66</v>
      </c>
      <c r="B2473" t="s">
        <v>48</v>
      </c>
      <c r="C2473" t="s">
        <v>14</v>
      </c>
      <c r="D2473" s="27">
        <v>3874</v>
      </c>
      <c r="E2473" s="27">
        <v>1217653</v>
      </c>
      <c r="F2473" s="28">
        <v>3.18153037031075</v>
      </c>
      <c r="G2473" s="28">
        <v>1</v>
      </c>
    </row>
    <row r="2474" spans="1:7" x14ac:dyDescent="0.35">
      <c r="A2474" t="s">
        <v>66</v>
      </c>
      <c r="B2474" t="s">
        <v>49</v>
      </c>
      <c r="C2474" t="s">
        <v>9</v>
      </c>
      <c r="D2474" s="27">
        <v>306</v>
      </c>
      <c r="E2474" s="27">
        <v>39098</v>
      </c>
      <c r="F2474" s="28">
        <v>7.8264872883523502</v>
      </c>
      <c r="G2474" s="28">
        <v>3.0465664189000399</v>
      </c>
    </row>
    <row r="2475" spans="1:7" x14ac:dyDescent="0.35">
      <c r="A2475" t="s">
        <v>66</v>
      </c>
      <c r="B2475" t="s">
        <v>49</v>
      </c>
      <c r="C2475" t="s">
        <v>10</v>
      </c>
      <c r="D2475" s="27">
        <v>192</v>
      </c>
      <c r="E2475" s="27">
        <v>8551</v>
      </c>
      <c r="F2475" s="28">
        <v>22.453514208864501</v>
      </c>
      <c r="G2475" s="28">
        <v>8.74033520463591</v>
      </c>
    </row>
    <row r="2476" spans="1:7" x14ac:dyDescent="0.35">
      <c r="A2476" t="s">
        <v>66</v>
      </c>
      <c r="B2476" t="s">
        <v>49</v>
      </c>
      <c r="C2476" t="s">
        <v>11</v>
      </c>
      <c r="D2476" s="27">
        <v>107</v>
      </c>
      <c r="E2476" s="27">
        <v>14095</v>
      </c>
      <c r="F2476" s="28">
        <v>7.59134444838595</v>
      </c>
      <c r="G2476" s="28">
        <v>2.9550338764588702</v>
      </c>
    </row>
    <row r="2477" spans="1:7" x14ac:dyDescent="0.35">
      <c r="A2477" t="s">
        <v>66</v>
      </c>
      <c r="B2477" t="s">
        <v>49</v>
      </c>
      <c r="C2477" t="s">
        <v>12</v>
      </c>
      <c r="D2477" s="27">
        <v>793</v>
      </c>
      <c r="E2477" s="27"/>
      <c r="F2477" s="28"/>
      <c r="G2477" s="28"/>
    </row>
    <row r="2478" spans="1:7" x14ac:dyDescent="0.35">
      <c r="A2478" t="s">
        <v>66</v>
      </c>
      <c r="B2478" t="s">
        <v>49</v>
      </c>
      <c r="C2478" t="s">
        <v>13</v>
      </c>
      <c r="D2478" s="27">
        <v>23</v>
      </c>
      <c r="E2478" s="27">
        <v>3426</v>
      </c>
      <c r="F2478" s="28">
        <v>6.7133683596030398</v>
      </c>
      <c r="G2478" s="28">
        <v>2.61326976567267</v>
      </c>
    </row>
    <row r="2479" spans="1:7" x14ac:dyDescent="0.35">
      <c r="A2479" t="s">
        <v>66</v>
      </c>
      <c r="B2479" t="s">
        <v>49</v>
      </c>
      <c r="C2479" t="s">
        <v>14</v>
      </c>
      <c r="D2479" s="27">
        <v>2652</v>
      </c>
      <c r="E2479" s="27">
        <v>1032327</v>
      </c>
      <c r="F2479" s="28">
        <v>2.5689534420779498</v>
      </c>
      <c r="G2479" s="28">
        <v>1</v>
      </c>
    </row>
    <row r="2480" spans="1:7" x14ac:dyDescent="0.35">
      <c r="A2480" t="s">
        <v>66</v>
      </c>
      <c r="B2480" t="s">
        <v>50</v>
      </c>
      <c r="C2480" t="s">
        <v>9</v>
      </c>
      <c r="D2480" s="27">
        <v>43</v>
      </c>
      <c r="E2480" s="27">
        <v>13131</v>
      </c>
      <c r="F2480" s="28">
        <v>3.2746934734597501</v>
      </c>
      <c r="G2480" s="28">
        <v>1.5929832577789</v>
      </c>
    </row>
    <row r="2481" spans="1:7" x14ac:dyDescent="0.35">
      <c r="A2481" t="s">
        <v>66</v>
      </c>
      <c r="B2481" t="s">
        <v>50</v>
      </c>
      <c r="C2481" t="s">
        <v>10</v>
      </c>
      <c r="D2481" s="27">
        <v>123</v>
      </c>
      <c r="E2481" s="27">
        <v>6854</v>
      </c>
      <c r="F2481" s="28">
        <v>17.945725124015201</v>
      </c>
      <c r="G2481" s="28">
        <v>8.7297452121696093</v>
      </c>
    </row>
    <row r="2482" spans="1:7" x14ac:dyDescent="0.35">
      <c r="A2482" t="s">
        <v>66</v>
      </c>
      <c r="B2482" t="s">
        <v>50</v>
      </c>
      <c r="C2482" t="s">
        <v>11</v>
      </c>
      <c r="D2482" s="27">
        <v>104</v>
      </c>
      <c r="E2482" s="27">
        <v>12472</v>
      </c>
      <c r="F2482" s="28">
        <v>8.3386786401539403</v>
      </c>
      <c r="G2482" s="28">
        <v>4.0563721683940397</v>
      </c>
    </row>
    <row r="2483" spans="1:7" x14ac:dyDescent="0.35">
      <c r="A2483" t="s">
        <v>66</v>
      </c>
      <c r="B2483" t="s">
        <v>50</v>
      </c>
      <c r="C2483" t="s">
        <v>12</v>
      </c>
      <c r="D2483" s="27">
        <v>199</v>
      </c>
      <c r="E2483" s="27"/>
      <c r="F2483" s="28"/>
      <c r="G2483" s="28"/>
    </row>
    <row r="2484" spans="1:7" x14ac:dyDescent="0.35">
      <c r="A2484" t="s">
        <v>66</v>
      </c>
      <c r="B2484" t="s">
        <v>50</v>
      </c>
      <c r="C2484" t="s">
        <v>13</v>
      </c>
      <c r="D2484" s="27">
        <v>40</v>
      </c>
      <c r="E2484" s="27">
        <v>2511</v>
      </c>
      <c r="F2484" s="28">
        <v>15.929908403026699</v>
      </c>
      <c r="G2484" s="28">
        <v>7.7491458634639203</v>
      </c>
    </row>
    <row r="2485" spans="1:7" x14ac:dyDescent="0.35">
      <c r="A2485" t="s">
        <v>66</v>
      </c>
      <c r="B2485" t="s">
        <v>50</v>
      </c>
      <c r="C2485" t="s">
        <v>14</v>
      </c>
      <c r="D2485" s="27">
        <v>1425</v>
      </c>
      <c r="E2485" s="27">
        <v>693195</v>
      </c>
      <c r="F2485" s="28">
        <v>2.0556986129444099</v>
      </c>
      <c r="G2485" s="28">
        <v>1</v>
      </c>
    </row>
    <row r="2486" spans="1:7" x14ac:dyDescent="0.35">
      <c r="A2486" t="s">
        <v>66</v>
      </c>
      <c r="B2486" t="s">
        <v>51</v>
      </c>
      <c r="C2486" t="s">
        <v>9</v>
      </c>
      <c r="D2486" s="27">
        <v>485</v>
      </c>
      <c r="E2486" s="27">
        <v>63498</v>
      </c>
      <c r="F2486" s="28">
        <v>7.6380358436486198</v>
      </c>
      <c r="G2486" s="28">
        <v>1.9282169688034301</v>
      </c>
    </row>
    <row r="2487" spans="1:7" x14ac:dyDescent="0.35">
      <c r="A2487" t="s">
        <v>66</v>
      </c>
      <c r="B2487" t="s">
        <v>51</v>
      </c>
      <c r="C2487" t="s">
        <v>10</v>
      </c>
      <c r="D2487" s="27">
        <v>409</v>
      </c>
      <c r="E2487" s="27">
        <v>12430</v>
      </c>
      <c r="F2487" s="28">
        <v>32.904263877715202</v>
      </c>
      <c r="G2487" s="28">
        <v>8.3066591010770008</v>
      </c>
    </row>
    <row r="2488" spans="1:7" x14ac:dyDescent="0.35">
      <c r="A2488" t="s">
        <v>66</v>
      </c>
      <c r="B2488" t="s">
        <v>51</v>
      </c>
      <c r="C2488" t="s">
        <v>11</v>
      </c>
      <c r="D2488" s="27">
        <v>212</v>
      </c>
      <c r="E2488" s="27">
        <v>23554</v>
      </c>
      <c r="F2488" s="28">
        <v>9.0005943788740801</v>
      </c>
      <c r="G2488" s="28">
        <v>2.2721939469678398</v>
      </c>
    </row>
    <row r="2489" spans="1:7" x14ac:dyDescent="0.35">
      <c r="A2489" t="s">
        <v>66</v>
      </c>
      <c r="B2489" t="s">
        <v>51</v>
      </c>
      <c r="C2489" t="s">
        <v>12</v>
      </c>
      <c r="D2489" s="27">
        <v>797</v>
      </c>
      <c r="E2489" s="27"/>
      <c r="F2489" s="28"/>
      <c r="G2489" s="28"/>
    </row>
    <row r="2490" spans="1:7" x14ac:dyDescent="0.35">
      <c r="A2490" t="s">
        <v>66</v>
      </c>
      <c r="B2490" t="s">
        <v>51</v>
      </c>
      <c r="C2490" t="s">
        <v>13</v>
      </c>
      <c r="D2490" s="27">
        <v>60</v>
      </c>
      <c r="E2490" s="27">
        <v>9226</v>
      </c>
      <c r="F2490" s="28">
        <v>6.5033600693691698</v>
      </c>
      <c r="G2490" s="28">
        <v>1.6417688390954299</v>
      </c>
    </row>
    <row r="2491" spans="1:7" x14ac:dyDescent="0.35">
      <c r="A2491" t="s">
        <v>66</v>
      </c>
      <c r="B2491" t="s">
        <v>51</v>
      </c>
      <c r="C2491" t="s">
        <v>14</v>
      </c>
      <c r="D2491" s="27">
        <v>4055</v>
      </c>
      <c r="E2491" s="27">
        <v>1023682</v>
      </c>
      <c r="F2491" s="28">
        <v>3.9611910730090001</v>
      </c>
      <c r="G2491" s="28">
        <v>1</v>
      </c>
    </row>
    <row r="2492" spans="1:7" x14ac:dyDescent="0.35">
      <c r="A2492" t="s">
        <v>66</v>
      </c>
      <c r="B2492" t="s">
        <v>52</v>
      </c>
      <c r="C2492" t="s">
        <v>9</v>
      </c>
      <c r="D2492" s="27">
        <v>332</v>
      </c>
      <c r="E2492" s="27">
        <v>48755</v>
      </c>
      <c r="F2492" s="28">
        <v>6.8095579940518904</v>
      </c>
      <c r="G2492" s="28">
        <v>2.2319471630001102</v>
      </c>
    </row>
    <row r="2493" spans="1:7" x14ac:dyDescent="0.35">
      <c r="A2493" t="s">
        <v>66</v>
      </c>
      <c r="B2493" t="s">
        <v>52</v>
      </c>
      <c r="C2493" t="s">
        <v>10</v>
      </c>
      <c r="D2493" s="27">
        <v>614</v>
      </c>
      <c r="E2493" s="27">
        <v>14246</v>
      </c>
      <c r="F2493" s="28">
        <v>43.099817492629498</v>
      </c>
      <c r="G2493" s="28">
        <v>14.126690082164499</v>
      </c>
    </row>
    <row r="2494" spans="1:7" x14ac:dyDescent="0.35">
      <c r="A2494" t="s">
        <v>66</v>
      </c>
      <c r="B2494" t="s">
        <v>52</v>
      </c>
      <c r="C2494" t="s">
        <v>11</v>
      </c>
      <c r="D2494" s="27">
        <v>188</v>
      </c>
      <c r="E2494" s="27">
        <v>30036</v>
      </c>
      <c r="F2494" s="28">
        <v>6.2591556798508501</v>
      </c>
      <c r="G2494" s="28">
        <v>2.05154354726429</v>
      </c>
    </row>
    <row r="2495" spans="1:7" x14ac:dyDescent="0.35">
      <c r="A2495" t="s">
        <v>66</v>
      </c>
      <c r="B2495" t="s">
        <v>52</v>
      </c>
      <c r="C2495" t="s">
        <v>12</v>
      </c>
      <c r="D2495" s="27">
        <v>468</v>
      </c>
      <c r="E2495" s="27"/>
      <c r="F2495" s="28"/>
      <c r="G2495" s="28"/>
    </row>
    <row r="2496" spans="1:7" x14ac:dyDescent="0.35">
      <c r="A2496" t="s">
        <v>66</v>
      </c>
      <c r="B2496" t="s">
        <v>52</v>
      </c>
      <c r="C2496" t="s">
        <v>13</v>
      </c>
      <c r="D2496" s="27">
        <v>38</v>
      </c>
      <c r="E2496" s="27">
        <v>8462</v>
      </c>
      <c r="F2496" s="28">
        <v>4.49066414559206</v>
      </c>
      <c r="G2496" s="28">
        <v>1.4718907025236401</v>
      </c>
    </row>
    <row r="2497" spans="1:7" x14ac:dyDescent="0.35">
      <c r="A2497" t="s">
        <v>66</v>
      </c>
      <c r="B2497" t="s">
        <v>52</v>
      </c>
      <c r="C2497" t="s">
        <v>14</v>
      </c>
      <c r="D2497" s="27">
        <v>4593</v>
      </c>
      <c r="E2497" s="27">
        <v>1505433</v>
      </c>
      <c r="F2497" s="28">
        <v>3.05094946105207</v>
      </c>
      <c r="G2497" s="28">
        <v>1</v>
      </c>
    </row>
    <row r="2498" spans="1:7" x14ac:dyDescent="0.35">
      <c r="A2498" t="s">
        <v>66</v>
      </c>
      <c r="B2498" t="s">
        <v>53</v>
      </c>
      <c r="C2498" t="s">
        <v>9</v>
      </c>
      <c r="D2498" s="27">
        <v>1005</v>
      </c>
      <c r="E2498" s="27">
        <v>209324</v>
      </c>
      <c r="F2498" s="28">
        <v>4.8011694788939598</v>
      </c>
      <c r="G2498" s="28">
        <v>2.1187461575818101</v>
      </c>
    </row>
    <row r="2499" spans="1:7" x14ac:dyDescent="0.35">
      <c r="A2499" t="s">
        <v>66</v>
      </c>
      <c r="B2499" t="s">
        <v>53</v>
      </c>
      <c r="C2499" t="s">
        <v>10</v>
      </c>
      <c r="D2499" s="27">
        <v>776</v>
      </c>
      <c r="E2499" s="27">
        <v>69013</v>
      </c>
      <c r="F2499" s="28">
        <v>11.2442583281411</v>
      </c>
      <c r="G2499" s="28">
        <v>4.9620679362259104</v>
      </c>
    </row>
    <row r="2500" spans="1:7" x14ac:dyDescent="0.35">
      <c r="A2500" t="s">
        <v>66</v>
      </c>
      <c r="B2500" t="s">
        <v>53</v>
      </c>
      <c r="C2500" t="s">
        <v>11</v>
      </c>
      <c r="D2500" s="27">
        <v>399</v>
      </c>
      <c r="E2500" s="27">
        <v>55986</v>
      </c>
      <c r="F2500" s="28">
        <v>7.1267816954238601</v>
      </c>
      <c r="G2500" s="28">
        <v>3.1450340171249702</v>
      </c>
    </row>
    <row r="2501" spans="1:7" x14ac:dyDescent="0.35">
      <c r="A2501" t="s">
        <v>66</v>
      </c>
      <c r="B2501" t="s">
        <v>53</v>
      </c>
      <c r="C2501" t="s">
        <v>12</v>
      </c>
      <c r="D2501" s="27">
        <v>1794</v>
      </c>
      <c r="E2501" s="27"/>
      <c r="F2501" s="28"/>
      <c r="G2501" s="28"/>
    </row>
    <row r="2502" spans="1:7" x14ac:dyDescent="0.35">
      <c r="A2502" t="s">
        <v>66</v>
      </c>
      <c r="B2502" t="s">
        <v>53</v>
      </c>
      <c r="C2502" t="s">
        <v>13</v>
      </c>
      <c r="D2502" s="27">
        <v>47</v>
      </c>
      <c r="E2502" s="27">
        <v>15803</v>
      </c>
      <c r="F2502" s="28">
        <v>2.9741188381952801</v>
      </c>
      <c r="G2502" s="28">
        <v>1.3124724899462601</v>
      </c>
    </row>
    <row r="2503" spans="1:7" x14ac:dyDescent="0.35">
      <c r="A2503" t="s">
        <v>66</v>
      </c>
      <c r="B2503" t="s">
        <v>53</v>
      </c>
      <c r="C2503" t="s">
        <v>14</v>
      </c>
      <c r="D2503" s="27">
        <v>4350</v>
      </c>
      <c r="E2503" s="27">
        <v>1919646</v>
      </c>
      <c r="F2503" s="28">
        <v>2.2660428016415501</v>
      </c>
      <c r="G2503" s="28">
        <v>1</v>
      </c>
    </row>
    <row r="2504" spans="1:7" x14ac:dyDescent="0.35">
      <c r="A2504" t="s">
        <v>66</v>
      </c>
      <c r="B2504" t="s">
        <v>96</v>
      </c>
      <c r="C2504" t="s">
        <v>9</v>
      </c>
      <c r="D2504" s="27">
        <v>635</v>
      </c>
      <c r="E2504" s="27">
        <v>70128</v>
      </c>
      <c r="F2504" s="28">
        <v>9.0548710928587699</v>
      </c>
      <c r="G2504" s="28">
        <v>1.9035791113703</v>
      </c>
    </row>
    <row r="2505" spans="1:7" x14ac:dyDescent="0.35">
      <c r="A2505" t="s">
        <v>66</v>
      </c>
      <c r="B2505" t="s">
        <v>96</v>
      </c>
      <c r="C2505" t="s">
        <v>10</v>
      </c>
      <c r="D2505" s="27">
        <v>664</v>
      </c>
      <c r="E2505" s="27">
        <v>18276</v>
      </c>
      <c r="F2505" s="28">
        <v>36.331801269424403</v>
      </c>
      <c r="G2505" s="28">
        <v>7.6379284990017799</v>
      </c>
    </row>
    <row r="2506" spans="1:7" x14ac:dyDescent="0.35">
      <c r="A2506" t="s">
        <v>66</v>
      </c>
      <c r="B2506" t="s">
        <v>96</v>
      </c>
      <c r="C2506" t="s">
        <v>11</v>
      </c>
      <c r="D2506" s="27">
        <v>361</v>
      </c>
      <c r="E2506" s="27">
        <v>31521</v>
      </c>
      <c r="F2506" s="28">
        <v>11.452682338758301</v>
      </c>
      <c r="G2506" s="28">
        <v>2.4076639684482699</v>
      </c>
    </row>
    <row r="2507" spans="1:7" x14ac:dyDescent="0.35">
      <c r="A2507" t="s">
        <v>66</v>
      </c>
      <c r="B2507" t="s">
        <v>96</v>
      </c>
      <c r="C2507" t="s">
        <v>12</v>
      </c>
      <c r="D2507" s="27">
        <v>1630</v>
      </c>
      <c r="E2507" s="27"/>
      <c r="F2507" s="28"/>
      <c r="G2507" s="28"/>
    </row>
    <row r="2508" spans="1:7" x14ac:dyDescent="0.35">
      <c r="A2508" t="s">
        <v>66</v>
      </c>
      <c r="B2508" t="s">
        <v>96</v>
      </c>
      <c r="C2508" t="s">
        <v>13</v>
      </c>
      <c r="D2508" s="27">
        <v>79</v>
      </c>
      <c r="E2508" s="27">
        <v>15278</v>
      </c>
      <c r="F2508" s="28">
        <v>5.1708338787799404</v>
      </c>
      <c r="G2508" s="28">
        <v>1.0870493084958699</v>
      </c>
    </row>
    <row r="2509" spans="1:7" x14ac:dyDescent="0.35">
      <c r="A2509" t="s">
        <v>66</v>
      </c>
      <c r="B2509" t="s">
        <v>96</v>
      </c>
      <c r="C2509" t="s">
        <v>14</v>
      </c>
      <c r="D2509" s="27">
        <v>13929</v>
      </c>
      <c r="E2509" s="27">
        <v>2928253</v>
      </c>
      <c r="F2509" s="28">
        <v>4.75676111319616</v>
      </c>
      <c r="G2509" s="28">
        <v>1</v>
      </c>
    </row>
    <row r="2510" spans="1:7" x14ac:dyDescent="0.35">
      <c r="A2510" t="s">
        <v>66</v>
      </c>
      <c r="B2510" t="s">
        <v>54</v>
      </c>
      <c r="C2510" t="s">
        <v>9</v>
      </c>
      <c r="D2510" s="27">
        <v>128</v>
      </c>
      <c r="E2510" s="27">
        <v>25096</v>
      </c>
      <c r="F2510" s="28">
        <v>5.1004144086706997</v>
      </c>
      <c r="G2510" s="28">
        <v>1.8992771439557199</v>
      </c>
    </row>
    <row r="2511" spans="1:7" x14ac:dyDescent="0.35">
      <c r="A2511" t="s">
        <v>66</v>
      </c>
      <c r="B2511" t="s">
        <v>54</v>
      </c>
      <c r="C2511" t="s">
        <v>10</v>
      </c>
      <c r="D2511" s="27">
        <v>114</v>
      </c>
      <c r="E2511" s="27">
        <v>4443</v>
      </c>
      <c r="F2511" s="28">
        <v>25.658338960162101</v>
      </c>
      <c r="G2511" s="28">
        <v>9.5545759293714507</v>
      </c>
    </row>
    <row r="2512" spans="1:7" x14ac:dyDescent="0.35">
      <c r="A2512" t="s">
        <v>66</v>
      </c>
      <c r="B2512" t="s">
        <v>54</v>
      </c>
      <c r="C2512" t="s">
        <v>11</v>
      </c>
      <c r="D2512" s="27">
        <v>79</v>
      </c>
      <c r="E2512" s="27">
        <v>7949</v>
      </c>
      <c r="F2512" s="28">
        <v>9.9383570260410092</v>
      </c>
      <c r="G2512" s="28">
        <v>3.7008158231109198</v>
      </c>
    </row>
    <row r="2513" spans="1:7" x14ac:dyDescent="0.35">
      <c r="A2513" t="s">
        <v>66</v>
      </c>
      <c r="B2513" t="s">
        <v>54</v>
      </c>
      <c r="C2513" t="s">
        <v>12</v>
      </c>
      <c r="D2513" s="27">
        <v>144</v>
      </c>
      <c r="E2513" s="27"/>
      <c r="F2513" s="28"/>
      <c r="G2513" s="28"/>
    </row>
    <row r="2514" spans="1:7" x14ac:dyDescent="0.35">
      <c r="A2514" t="s">
        <v>66</v>
      </c>
      <c r="B2514" t="s">
        <v>54</v>
      </c>
      <c r="C2514" t="s">
        <v>13</v>
      </c>
      <c r="D2514" s="27">
        <v>6</v>
      </c>
      <c r="E2514" s="27">
        <v>2298</v>
      </c>
      <c r="F2514" s="28">
        <v>2.6109660574412499</v>
      </c>
      <c r="G2514" s="28">
        <v>0.97226377294208599</v>
      </c>
    </row>
    <row r="2515" spans="1:7" x14ac:dyDescent="0.35">
      <c r="A2515" t="s">
        <v>66</v>
      </c>
      <c r="B2515" t="s">
        <v>54</v>
      </c>
      <c r="C2515" t="s">
        <v>14</v>
      </c>
      <c r="D2515" s="27">
        <v>1358</v>
      </c>
      <c r="E2515" s="27">
        <v>505688</v>
      </c>
      <c r="F2515" s="28">
        <v>2.6854503171916302</v>
      </c>
      <c r="G2515" s="28">
        <v>1</v>
      </c>
    </row>
    <row r="2516" spans="1:7" x14ac:dyDescent="0.35">
      <c r="A2516" t="s">
        <v>66</v>
      </c>
      <c r="B2516" t="s">
        <v>55</v>
      </c>
      <c r="C2516" t="s">
        <v>9</v>
      </c>
      <c r="D2516" s="27">
        <v>249</v>
      </c>
      <c r="E2516" s="27">
        <v>25260</v>
      </c>
      <c r="F2516" s="28">
        <v>9.8574821852731596</v>
      </c>
      <c r="G2516" s="28">
        <v>3.6539021772806701</v>
      </c>
    </row>
    <row r="2517" spans="1:7" x14ac:dyDescent="0.35">
      <c r="A2517" t="s">
        <v>66</v>
      </c>
      <c r="B2517" t="s">
        <v>55</v>
      </c>
      <c r="C2517" t="s">
        <v>10</v>
      </c>
      <c r="D2517" s="27">
        <v>192</v>
      </c>
      <c r="E2517" s="27">
        <v>5062</v>
      </c>
      <c r="F2517" s="28">
        <v>37.929672066376902</v>
      </c>
      <c r="G2517" s="28">
        <v>14.059504114948201</v>
      </c>
    </row>
    <row r="2518" spans="1:7" x14ac:dyDescent="0.35">
      <c r="A2518" t="s">
        <v>66</v>
      </c>
      <c r="B2518" t="s">
        <v>55</v>
      </c>
      <c r="C2518" t="s">
        <v>11</v>
      </c>
      <c r="D2518" s="27">
        <v>98</v>
      </c>
      <c r="E2518" s="27">
        <v>13466</v>
      </c>
      <c r="F2518" s="28">
        <v>7.2775879994059096</v>
      </c>
      <c r="G2518" s="28">
        <v>2.6976051426304499</v>
      </c>
    </row>
    <row r="2519" spans="1:7" x14ac:dyDescent="0.35">
      <c r="A2519" t="s">
        <v>66</v>
      </c>
      <c r="B2519" t="s">
        <v>55</v>
      </c>
      <c r="C2519" t="s">
        <v>12</v>
      </c>
      <c r="D2519" s="27">
        <v>298</v>
      </c>
      <c r="E2519" s="27"/>
      <c r="F2519" s="28"/>
      <c r="G2519" s="28"/>
    </row>
    <row r="2520" spans="1:7" x14ac:dyDescent="0.35">
      <c r="A2520" t="s">
        <v>66</v>
      </c>
      <c r="B2520" t="s">
        <v>55</v>
      </c>
      <c r="C2520" t="s">
        <v>13</v>
      </c>
      <c r="D2520" s="27">
        <v>14</v>
      </c>
      <c r="E2520" s="27">
        <v>2112</v>
      </c>
      <c r="F2520" s="28">
        <v>6.6287878787878798</v>
      </c>
      <c r="G2520" s="28">
        <v>2.4571124763705101</v>
      </c>
    </row>
    <row r="2521" spans="1:7" x14ac:dyDescent="0.35">
      <c r="A2521" t="s">
        <v>66</v>
      </c>
      <c r="B2521" t="s">
        <v>55</v>
      </c>
      <c r="C2521" t="s">
        <v>14</v>
      </c>
      <c r="D2521" s="27">
        <v>3174</v>
      </c>
      <c r="E2521" s="27">
        <v>1176516</v>
      </c>
      <c r="F2521" s="28">
        <v>2.6977958650796099</v>
      </c>
      <c r="G2521" s="28">
        <v>1</v>
      </c>
    </row>
    <row r="2522" spans="1:7" x14ac:dyDescent="0.35">
      <c r="A2522" t="s">
        <v>66</v>
      </c>
      <c r="B2522" t="s">
        <v>56</v>
      </c>
      <c r="C2522" t="s">
        <v>9</v>
      </c>
      <c r="D2522" s="27">
        <v>5162</v>
      </c>
      <c r="E2522" s="27">
        <v>514981</v>
      </c>
      <c r="F2522" s="28">
        <v>10.023670776203399</v>
      </c>
      <c r="G2522" s="28">
        <v>2.7528345000145098</v>
      </c>
    </row>
    <row r="2523" spans="1:7" x14ac:dyDescent="0.35">
      <c r="A2523" t="s">
        <v>66</v>
      </c>
      <c r="B2523" t="s">
        <v>56</v>
      </c>
      <c r="C2523" t="s">
        <v>10</v>
      </c>
      <c r="D2523" s="27">
        <v>2972</v>
      </c>
      <c r="E2523" s="27">
        <v>164069</v>
      </c>
      <c r="F2523" s="28">
        <v>18.114329946546899</v>
      </c>
      <c r="G2523" s="28">
        <v>4.9747995055747101</v>
      </c>
    </row>
    <row r="2524" spans="1:7" x14ac:dyDescent="0.35">
      <c r="A2524" t="s">
        <v>66</v>
      </c>
      <c r="B2524" t="s">
        <v>56</v>
      </c>
      <c r="C2524" t="s">
        <v>11</v>
      </c>
      <c r="D2524" s="27">
        <v>1427</v>
      </c>
      <c r="E2524" s="27">
        <v>96204</v>
      </c>
      <c r="F2524" s="28">
        <v>14.8330630743004</v>
      </c>
      <c r="G2524" s="28">
        <v>4.0736541216781301</v>
      </c>
    </row>
    <row r="2525" spans="1:7" x14ac:dyDescent="0.35">
      <c r="A2525" t="s">
        <v>66</v>
      </c>
      <c r="B2525" t="s">
        <v>56</v>
      </c>
      <c r="C2525" t="s">
        <v>12</v>
      </c>
      <c r="D2525" s="27">
        <v>812</v>
      </c>
      <c r="E2525" s="27"/>
      <c r="F2525" s="28"/>
      <c r="G2525" s="28"/>
    </row>
    <row r="2526" spans="1:7" x14ac:dyDescent="0.35">
      <c r="A2526" t="s">
        <v>66</v>
      </c>
      <c r="B2526" t="s">
        <v>56</v>
      </c>
      <c r="C2526" t="s">
        <v>13</v>
      </c>
      <c r="D2526" s="27">
        <v>27</v>
      </c>
      <c r="E2526" s="27">
        <v>42068</v>
      </c>
      <c r="F2526" s="28">
        <v>0.64181800893790997</v>
      </c>
      <c r="G2526" s="28">
        <v>0.176264643680178</v>
      </c>
    </row>
    <row r="2527" spans="1:7" x14ac:dyDescent="0.35">
      <c r="A2527" t="s">
        <v>66</v>
      </c>
      <c r="B2527" t="s">
        <v>56</v>
      </c>
      <c r="C2527" t="s">
        <v>14</v>
      </c>
      <c r="D2527" s="27">
        <v>6988</v>
      </c>
      <c r="E2527" s="27">
        <v>1919138</v>
      </c>
      <c r="F2527" s="28">
        <v>3.6412180885376699</v>
      </c>
      <c r="G2527" s="28">
        <v>1</v>
      </c>
    </row>
    <row r="2528" spans="1:7" x14ac:dyDescent="0.35">
      <c r="A2528" t="s">
        <v>66</v>
      </c>
      <c r="B2528" t="s">
        <v>57</v>
      </c>
      <c r="C2528" t="s">
        <v>9</v>
      </c>
      <c r="D2528" s="27">
        <v>1813</v>
      </c>
      <c r="E2528" s="27">
        <v>291547</v>
      </c>
      <c r="F2528" s="28">
        <v>6.2185513827959102</v>
      </c>
      <c r="G2528" s="28">
        <v>2.3005960033211799</v>
      </c>
    </row>
    <row r="2529" spans="1:7" x14ac:dyDescent="0.35">
      <c r="A2529" t="s">
        <v>66</v>
      </c>
      <c r="B2529" t="s">
        <v>57</v>
      </c>
      <c r="C2529" t="s">
        <v>10</v>
      </c>
      <c r="D2529" s="27">
        <v>368</v>
      </c>
      <c r="E2529" s="27">
        <v>46476</v>
      </c>
      <c r="F2529" s="28">
        <v>7.9180652379722902</v>
      </c>
      <c r="G2529" s="28">
        <v>2.9293428837642299</v>
      </c>
    </row>
    <row r="2530" spans="1:7" x14ac:dyDescent="0.35">
      <c r="A2530" t="s">
        <v>66</v>
      </c>
      <c r="B2530" t="s">
        <v>57</v>
      </c>
      <c r="C2530" t="s">
        <v>11</v>
      </c>
      <c r="D2530" s="27">
        <v>198</v>
      </c>
      <c r="E2530" s="27">
        <v>48126</v>
      </c>
      <c r="F2530" s="28">
        <v>4.1142002244109204</v>
      </c>
      <c r="G2530" s="28">
        <v>1.52207676844624</v>
      </c>
    </row>
    <row r="2531" spans="1:7" x14ac:dyDescent="0.35">
      <c r="A2531" t="s">
        <v>66</v>
      </c>
      <c r="B2531" t="s">
        <v>57</v>
      </c>
      <c r="C2531" t="s">
        <v>12</v>
      </c>
      <c r="D2531" s="27">
        <v>2300</v>
      </c>
      <c r="E2531" s="27"/>
      <c r="F2531" s="28"/>
      <c r="G2531" s="28"/>
    </row>
    <row r="2532" spans="1:7" x14ac:dyDescent="0.35">
      <c r="A2532" t="s">
        <v>66</v>
      </c>
      <c r="B2532" t="s">
        <v>57</v>
      </c>
      <c r="C2532" t="s">
        <v>13</v>
      </c>
      <c r="D2532" s="27">
        <v>55</v>
      </c>
      <c r="E2532" s="27">
        <v>20091</v>
      </c>
      <c r="F2532" s="28">
        <v>2.73754417400826</v>
      </c>
      <c r="G2532" s="28">
        <v>1.01277336118223</v>
      </c>
    </row>
    <row r="2533" spans="1:7" x14ac:dyDescent="0.35">
      <c r="A2533" t="s">
        <v>66</v>
      </c>
      <c r="B2533" t="s">
        <v>57</v>
      </c>
      <c r="C2533" t="s">
        <v>14</v>
      </c>
      <c r="D2533" s="27">
        <v>4919</v>
      </c>
      <c r="E2533" s="27">
        <v>1819818</v>
      </c>
      <c r="F2533" s="28">
        <v>2.7030175545027002</v>
      </c>
      <c r="G2533" s="28">
        <v>1</v>
      </c>
    </row>
    <row r="2534" spans="1:7" x14ac:dyDescent="0.35">
      <c r="A2534" t="s">
        <v>66</v>
      </c>
      <c r="B2534" t="s">
        <v>58</v>
      </c>
      <c r="C2534" t="s">
        <v>9</v>
      </c>
      <c r="D2534" s="27">
        <v>62</v>
      </c>
      <c r="E2534" s="27">
        <v>19543</v>
      </c>
      <c r="F2534" s="28">
        <v>3.1724914291562198</v>
      </c>
      <c r="G2534" s="28">
        <v>2.0853746345298898</v>
      </c>
    </row>
    <row r="2535" spans="1:7" x14ac:dyDescent="0.35">
      <c r="A2535" t="s">
        <v>66</v>
      </c>
      <c r="B2535" t="s">
        <v>58</v>
      </c>
      <c r="C2535" t="s">
        <v>10</v>
      </c>
      <c r="D2535" s="27">
        <v>72</v>
      </c>
      <c r="E2535" s="27">
        <v>6089</v>
      </c>
      <c r="F2535" s="28">
        <v>11.8246017408441</v>
      </c>
      <c r="G2535" s="28">
        <v>7.77266860586374</v>
      </c>
    </row>
    <row r="2536" spans="1:7" x14ac:dyDescent="0.35">
      <c r="A2536" t="s">
        <v>66</v>
      </c>
      <c r="B2536" t="s">
        <v>58</v>
      </c>
      <c r="C2536" t="s">
        <v>11</v>
      </c>
      <c r="D2536" s="27">
        <v>27</v>
      </c>
      <c r="E2536" s="27">
        <v>9794</v>
      </c>
      <c r="F2536" s="28">
        <v>2.75678987134981</v>
      </c>
      <c r="G2536" s="28">
        <v>1.8121214190232899</v>
      </c>
    </row>
    <row r="2537" spans="1:7" x14ac:dyDescent="0.35">
      <c r="A2537" t="s">
        <v>66</v>
      </c>
      <c r="B2537" t="s">
        <v>58</v>
      </c>
      <c r="C2537" t="s">
        <v>12</v>
      </c>
      <c r="D2537" s="27">
        <v>101</v>
      </c>
      <c r="E2537" s="27"/>
      <c r="F2537" s="28"/>
      <c r="G2537" s="28"/>
    </row>
    <row r="2538" spans="1:7" x14ac:dyDescent="0.35">
      <c r="A2538" t="s">
        <v>66</v>
      </c>
      <c r="B2538" t="s">
        <v>58</v>
      </c>
      <c r="C2538" t="s">
        <v>13</v>
      </c>
      <c r="D2538" s="27">
        <v>3</v>
      </c>
      <c r="E2538" s="27">
        <v>1842</v>
      </c>
      <c r="F2538" s="28">
        <v>1.6286644951140099</v>
      </c>
      <c r="G2538" s="28">
        <v>1.07057046555158</v>
      </c>
    </row>
    <row r="2539" spans="1:7" x14ac:dyDescent="0.35">
      <c r="A2539" t="s">
        <v>66</v>
      </c>
      <c r="B2539" t="s">
        <v>58</v>
      </c>
      <c r="C2539" t="s">
        <v>14</v>
      </c>
      <c r="D2539" s="27">
        <v>978</v>
      </c>
      <c r="E2539" s="27">
        <v>642869</v>
      </c>
      <c r="F2539" s="28">
        <v>1.5213052737027299</v>
      </c>
      <c r="G2539" s="28">
        <v>1</v>
      </c>
    </row>
    <row r="2540" spans="1:7" x14ac:dyDescent="0.35">
      <c r="A2540" t="s">
        <v>67</v>
      </c>
      <c r="B2540" t="s">
        <v>8</v>
      </c>
      <c r="C2540" t="s">
        <v>9</v>
      </c>
      <c r="D2540" s="27">
        <v>61513</v>
      </c>
      <c r="E2540" s="27">
        <v>4213531</v>
      </c>
      <c r="F2540" s="28">
        <v>14.5989195285379</v>
      </c>
      <c r="G2540" s="28">
        <v>2.4698901511278999</v>
      </c>
    </row>
    <row r="2541" spans="1:7" x14ac:dyDescent="0.35">
      <c r="A2541" t="s">
        <v>67</v>
      </c>
      <c r="B2541" t="s">
        <v>8</v>
      </c>
      <c r="C2541" t="s">
        <v>10</v>
      </c>
      <c r="D2541" s="27">
        <v>97860</v>
      </c>
      <c r="E2541" s="27">
        <v>1864890</v>
      </c>
      <c r="F2541" s="28">
        <v>52.474944902916498</v>
      </c>
      <c r="G2541" s="28">
        <v>8.8778727318372095</v>
      </c>
    </row>
    <row r="2542" spans="1:7" x14ac:dyDescent="0.35">
      <c r="A2542" t="s">
        <v>67</v>
      </c>
      <c r="B2542" t="s">
        <v>8</v>
      </c>
      <c r="C2542" t="s">
        <v>11</v>
      </c>
      <c r="D2542" s="27">
        <v>18695</v>
      </c>
      <c r="E2542" s="27">
        <v>1224400</v>
      </c>
      <c r="F2542" s="28">
        <v>15.2687030382228</v>
      </c>
      <c r="G2542" s="28">
        <v>2.58320618734035</v>
      </c>
    </row>
    <row r="2543" spans="1:7" x14ac:dyDescent="0.35">
      <c r="A2543" t="s">
        <v>67</v>
      </c>
      <c r="B2543" t="s">
        <v>8</v>
      </c>
      <c r="C2543" t="s">
        <v>12</v>
      </c>
      <c r="D2543" s="27">
        <v>100838</v>
      </c>
      <c r="E2543" s="27"/>
      <c r="F2543" s="28"/>
      <c r="G2543" s="28"/>
    </row>
    <row r="2544" spans="1:7" x14ac:dyDescent="0.35">
      <c r="A2544" t="s">
        <v>67</v>
      </c>
      <c r="B2544" t="s">
        <v>8</v>
      </c>
      <c r="C2544" t="s">
        <v>13</v>
      </c>
      <c r="D2544" s="27">
        <v>9693</v>
      </c>
      <c r="E2544" s="27">
        <v>563696</v>
      </c>
      <c r="F2544" s="28">
        <v>17.195438676165899</v>
      </c>
      <c r="G2544" s="28">
        <v>2.9091772543552898</v>
      </c>
    </row>
    <row r="2545" spans="1:7" x14ac:dyDescent="0.35">
      <c r="A2545" t="s">
        <v>67</v>
      </c>
      <c r="B2545" t="s">
        <v>8</v>
      </c>
      <c r="C2545" t="s">
        <v>14</v>
      </c>
      <c r="D2545" s="27">
        <v>284954</v>
      </c>
      <c r="E2545" s="27">
        <v>48209395</v>
      </c>
      <c r="F2545" s="28">
        <v>5.9107566066738704</v>
      </c>
      <c r="G2545" s="28">
        <v>1</v>
      </c>
    </row>
    <row r="2546" spans="1:7" x14ac:dyDescent="0.35">
      <c r="A2546" t="s">
        <v>67</v>
      </c>
      <c r="B2546" t="s">
        <v>15</v>
      </c>
      <c r="C2546" t="s">
        <v>9</v>
      </c>
      <c r="D2546" s="27">
        <v>165</v>
      </c>
      <c r="E2546" s="27">
        <v>41981</v>
      </c>
      <c r="F2546" s="28">
        <v>3.930349443796</v>
      </c>
      <c r="G2546" s="28">
        <v>1.2115626982769301</v>
      </c>
    </row>
    <row r="2547" spans="1:7" x14ac:dyDescent="0.35">
      <c r="A2547" t="s">
        <v>67</v>
      </c>
      <c r="B2547" t="s">
        <v>15</v>
      </c>
      <c r="C2547" t="s">
        <v>10</v>
      </c>
      <c r="D2547" s="27">
        <v>747</v>
      </c>
      <c r="E2547" s="27">
        <v>30923</v>
      </c>
      <c r="F2547" s="28">
        <v>24.156776509394302</v>
      </c>
      <c r="G2547" s="28">
        <v>7.4465260018018604</v>
      </c>
    </row>
    <row r="2548" spans="1:7" x14ac:dyDescent="0.35">
      <c r="A2548" t="s">
        <v>67</v>
      </c>
      <c r="B2548" t="s">
        <v>15</v>
      </c>
      <c r="C2548" t="s">
        <v>11</v>
      </c>
      <c r="D2548" s="27">
        <v>215</v>
      </c>
      <c r="E2548" s="27">
        <v>28277</v>
      </c>
      <c r="F2548" s="28">
        <v>7.6033525480072104</v>
      </c>
      <c r="G2548" s="28">
        <v>2.3437962605475899</v>
      </c>
    </row>
    <row r="2549" spans="1:7" x14ac:dyDescent="0.35">
      <c r="A2549" t="s">
        <v>67</v>
      </c>
      <c r="B2549" t="s">
        <v>15</v>
      </c>
      <c r="C2549" t="s">
        <v>12</v>
      </c>
      <c r="D2549" s="27">
        <v>2314</v>
      </c>
      <c r="E2549" s="27"/>
      <c r="F2549" s="28"/>
      <c r="G2549" s="28"/>
    </row>
    <row r="2550" spans="1:7" x14ac:dyDescent="0.35">
      <c r="A2550" t="s">
        <v>67</v>
      </c>
      <c r="B2550" t="s">
        <v>15</v>
      </c>
      <c r="C2550" t="s">
        <v>13</v>
      </c>
      <c r="D2550" s="27">
        <v>46</v>
      </c>
      <c r="E2550" s="27">
        <v>6404</v>
      </c>
      <c r="F2550" s="28">
        <v>7.1830106183635198</v>
      </c>
      <c r="G2550" s="28">
        <v>2.21422238683467</v>
      </c>
    </row>
    <row r="2551" spans="1:7" x14ac:dyDescent="0.35">
      <c r="A2551" t="s">
        <v>67</v>
      </c>
      <c r="B2551" t="s">
        <v>15</v>
      </c>
      <c r="C2551" t="s">
        <v>14</v>
      </c>
      <c r="D2551" s="27">
        <v>4840</v>
      </c>
      <c r="E2551" s="27">
        <v>1491970</v>
      </c>
      <c r="F2551" s="28">
        <v>3.24403305696495</v>
      </c>
      <c r="G2551" s="28">
        <v>1</v>
      </c>
    </row>
    <row r="2552" spans="1:7" x14ac:dyDescent="0.35">
      <c r="A2552" t="s">
        <v>67</v>
      </c>
      <c r="B2552" t="s">
        <v>16</v>
      </c>
      <c r="C2552" t="s">
        <v>9</v>
      </c>
      <c r="D2552" s="27">
        <v>492</v>
      </c>
      <c r="E2552" s="27">
        <v>85286</v>
      </c>
      <c r="F2552" s="28">
        <v>5.7688248950589802</v>
      </c>
      <c r="G2552" s="28">
        <v>1.75924061404682</v>
      </c>
    </row>
    <row r="2553" spans="1:7" x14ac:dyDescent="0.35">
      <c r="A2553" t="s">
        <v>67</v>
      </c>
      <c r="B2553" t="s">
        <v>16</v>
      </c>
      <c r="C2553" t="s">
        <v>10</v>
      </c>
      <c r="D2553" s="27">
        <v>305</v>
      </c>
      <c r="E2553" s="27">
        <v>29725</v>
      </c>
      <c r="F2553" s="28">
        <v>10.2607232968881</v>
      </c>
      <c r="G2553" s="28">
        <v>3.1290742017222302</v>
      </c>
    </row>
    <row r="2554" spans="1:7" x14ac:dyDescent="0.35">
      <c r="A2554" t="s">
        <v>67</v>
      </c>
      <c r="B2554" t="s">
        <v>16</v>
      </c>
      <c r="C2554" t="s">
        <v>11</v>
      </c>
      <c r="D2554" s="27">
        <v>189</v>
      </c>
      <c r="E2554" s="27">
        <v>18456</v>
      </c>
      <c r="F2554" s="28">
        <v>10.2405721716515</v>
      </c>
      <c r="G2554" s="28">
        <v>3.1229289852214799</v>
      </c>
    </row>
    <row r="2555" spans="1:7" x14ac:dyDescent="0.35">
      <c r="A2555" t="s">
        <v>67</v>
      </c>
      <c r="B2555" t="s">
        <v>16</v>
      </c>
      <c r="C2555" t="s">
        <v>12</v>
      </c>
      <c r="D2555" s="27">
        <v>746</v>
      </c>
      <c r="E2555" s="27"/>
      <c r="F2555" s="28"/>
      <c r="G2555" s="28"/>
    </row>
    <row r="2556" spans="1:7" x14ac:dyDescent="0.35">
      <c r="A2556" t="s">
        <v>67</v>
      </c>
      <c r="B2556" t="s">
        <v>16</v>
      </c>
      <c r="C2556" t="s">
        <v>13</v>
      </c>
      <c r="D2556" s="27">
        <v>23</v>
      </c>
      <c r="E2556" s="27">
        <v>4947</v>
      </c>
      <c r="F2556" s="28">
        <v>4.6492823933697203</v>
      </c>
      <c r="G2556" s="28">
        <v>1.41782885793506</v>
      </c>
    </row>
    <row r="2557" spans="1:7" x14ac:dyDescent="0.35">
      <c r="A2557" t="s">
        <v>67</v>
      </c>
      <c r="B2557" t="s">
        <v>16</v>
      </c>
      <c r="C2557" t="s">
        <v>14</v>
      </c>
      <c r="D2557" s="27">
        <v>1563</v>
      </c>
      <c r="E2557" s="27">
        <v>476647</v>
      </c>
      <c r="F2557" s="28">
        <v>3.27915627288119</v>
      </c>
      <c r="G2557" s="28">
        <v>1</v>
      </c>
    </row>
    <row r="2558" spans="1:7" x14ac:dyDescent="0.35">
      <c r="A2558" t="s">
        <v>67</v>
      </c>
      <c r="B2558" t="s">
        <v>17</v>
      </c>
      <c r="C2558" t="s">
        <v>9</v>
      </c>
      <c r="D2558" s="27">
        <v>519</v>
      </c>
      <c r="E2558" s="27"/>
      <c r="F2558" s="28"/>
      <c r="G2558" s="28"/>
    </row>
    <row r="2559" spans="1:7" x14ac:dyDescent="0.35">
      <c r="A2559" t="s">
        <v>67</v>
      </c>
      <c r="B2559" t="s">
        <v>17</v>
      </c>
      <c r="C2559" t="s">
        <v>10</v>
      </c>
      <c r="D2559" s="27">
        <v>1665</v>
      </c>
      <c r="E2559" s="27"/>
      <c r="F2559" s="28"/>
      <c r="G2559" s="28"/>
    </row>
    <row r="2560" spans="1:7" x14ac:dyDescent="0.35">
      <c r="A2560" t="s">
        <v>67</v>
      </c>
      <c r="B2560" t="s">
        <v>17</v>
      </c>
      <c r="C2560" t="s">
        <v>11</v>
      </c>
      <c r="D2560" s="27">
        <v>371</v>
      </c>
      <c r="E2560" s="27"/>
      <c r="F2560" s="28"/>
      <c r="G2560" s="28"/>
    </row>
    <row r="2561" spans="1:7" x14ac:dyDescent="0.35">
      <c r="A2561" t="s">
        <v>67</v>
      </c>
      <c r="B2561" t="s">
        <v>17</v>
      </c>
      <c r="C2561" t="s">
        <v>12</v>
      </c>
      <c r="D2561" s="27">
        <v>2761</v>
      </c>
      <c r="E2561" s="27"/>
      <c r="F2561" s="28"/>
      <c r="G2561" s="28"/>
    </row>
    <row r="2562" spans="1:7" x14ac:dyDescent="0.35">
      <c r="A2562" t="s">
        <v>67</v>
      </c>
      <c r="B2562" t="s">
        <v>17</v>
      </c>
      <c r="C2562" t="s">
        <v>13</v>
      </c>
      <c r="D2562" s="27">
        <v>95</v>
      </c>
      <c r="E2562" s="27"/>
      <c r="F2562" s="28"/>
      <c r="G2562" s="28"/>
    </row>
    <row r="2563" spans="1:7" x14ac:dyDescent="0.35">
      <c r="A2563" t="s">
        <v>67</v>
      </c>
      <c r="B2563" t="s">
        <v>17</v>
      </c>
      <c r="C2563" t="s">
        <v>14</v>
      </c>
      <c r="D2563" s="27">
        <v>3944</v>
      </c>
      <c r="E2563" s="27"/>
      <c r="F2563" s="28"/>
      <c r="G2563" s="28"/>
    </row>
    <row r="2564" spans="1:7" x14ac:dyDescent="0.35">
      <c r="A2564" t="s">
        <v>67</v>
      </c>
      <c r="B2564" t="s">
        <v>18</v>
      </c>
      <c r="C2564" t="s">
        <v>9</v>
      </c>
      <c r="D2564" s="27">
        <v>163</v>
      </c>
      <c r="E2564" s="27">
        <v>47130</v>
      </c>
      <c r="F2564" s="28">
        <v>3.4585189900275801</v>
      </c>
      <c r="G2564" s="28">
        <v>1.5984231936028801</v>
      </c>
    </row>
    <row r="2565" spans="1:7" x14ac:dyDescent="0.35">
      <c r="A2565" t="s">
        <v>67</v>
      </c>
      <c r="B2565" t="s">
        <v>18</v>
      </c>
      <c r="C2565" t="s">
        <v>10</v>
      </c>
      <c r="D2565" s="27">
        <v>176</v>
      </c>
      <c r="E2565" s="27">
        <v>10174</v>
      </c>
      <c r="F2565" s="28">
        <v>17.298997444466298</v>
      </c>
      <c r="G2565" s="28">
        <v>7.9950750078406703</v>
      </c>
    </row>
    <row r="2566" spans="1:7" x14ac:dyDescent="0.35">
      <c r="A2566" t="s">
        <v>67</v>
      </c>
      <c r="B2566" t="s">
        <v>18</v>
      </c>
      <c r="C2566" t="s">
        <v>11</v>
      </c>
      <c r="D2566" s="27">
        <v>70</v>
      </c>
      <c r="E2566" s="27">
        <v>16029</v>
      </c>
      <c r="F2566" s="28">
        <v>4.3670846590554602</v>
      </c>
      <c r="G2566" s="28">
        <v>2.0183348501451799</v>
      </c>
    </row>
    <row r="2567" spans="1:7" x14ac:dyDescent="0.35">
      <c r="A2567" t="s">
        <v>67</v>
      </c>
      <c r="B2567" t="s">
        <v>18</v>
      </c>
      <c r="C2567" t="s">
        <v>12</v>
      </c>
      <c r="D2567" s="27">
        <v>407</v>
      </c>
      <c r="E2567" s="27"/>
      <c r="F2567" s="28"/>
      <c r="G2567" s="28"/>
    </row>
    <row r="2568" spans="1:7" x14ac:dyDescent="0.35">
      <c r="A2568" t="s">
        <v>67</v>
      </c>
      <c r="B2568" t="s">
        <v>18</v>
      </c>
      <c r="C2568" t="s">
        <v>13</v>
      </c>
      <c r="D2568" s="27">
        <v>37</v>
      </c>
      <c r="E2568" s="27">
        <v>4977</v>
      </c>
      <c r="F2568" s="28">
        <v>7.4341973076150296</v>
      </c>
      <c r="G2568" s="28">
        <v>3.4358618346684802</v>
      </c>
    </row>
    <row r="2569" spans="1:7" x14ac:dyDescent="0.35">
      <c r="A2569" t="s">
        <v>67</v>
      </c>
      <c r="B2569" t="s">
        <v>18</v>
      </c>
      <c r="C2569" t="s">
        <v>14</v>
      </c>
      <c r="D2569" s="27">
        <v>1572</v>
      </c>
      <c r="E2569" s="27">
        <v>726531</v>
      </c>
      <c r="F2569" s="28">
        <v>2.1637067103812502</v>
      </c>
      <c r="G2569" s="28">
        <v>1</v>
      </c>
    </row>
    <row r="2570" spans="1:7" x14ac:dyDescent="0.35">
      <c r="A2570" t="s">
        <v>67</v>
      </c>
      <c r="B2570" t="s">
        <v>19</v>
      </c>
      <c r="C2570" t="s">
        <v>9</v>
      </c>
      <c r="D2570" s="27">
        <v>32</v>
      </c>
      <c r="E2570" s="27">
        <v>16011</v>
      </c>
      <c r="F2570" s="28">
        <v>1.9986259446630401</v>
      </c>
      <c r="G2570" s="28">
        <v>0.62677186512358396</v>
      </c>
    </row>
    <row r="2571" spans="1:7" x14ac:dyDescent="0.35">
      <c r="A2571" t="s">
        <v>67</v>
      </c>
      <c r="B2571" t="s">
        <v>19</v>
      </c>
      <c r="C2571" t="s">
        <v>10</v>
      </c>
      <c r="D2571" s="27">
        <v>75</v>
      </c>
      <c r="E2571" s="27">
        <v>3264</v>
      </c>
      <c r="F2571" s="28">
        <v>22.977941176470601</v>
      </c>
      <c r="G2571" s="28">
        <v>7.2059141863609399</v>
      </c>
    </row>
    <row r="2572" spans="1:7" x14ac:dyDescent="0.35">
      <c r="A2572" t="s">
        <v>67</v>
      </c>
      <c r="B2572" t="s">
        <v>19</v>
      </c>
      <c r="C2572" t="s">
        <v>11</v>
      </c>
      <c r="D2572" s="27">
        <v>54</v>
      </c>
      <c r="E2572" s="27">
        <v>10423</v>
      </c>
      <c r="F2572" s="28">
        <v>5.1808500431737503</v>
      </c>
      <c r="G2572" s="28">
        <v>1.6247217510393499</v>
      </c>
    </row>
    <row r="2573" spans="1:7" x14ac:dyDescent="0.35">
      <c r="A2573" t="s">
        <v>67</v>
      </c>
      <c r="B2573" t="s">
        <v>19</v>
      </c>
      <c r="C2573" t="s">
        <v>12</v>
      </c>
      <c r="D2573" s="27">
        <v>666</v>
      </c>
      <c r="E2573" s="27"/>
      <c r="F2573" s="28"/>
      <c r="G2573" s="28"/>
    </row>
    <row r="2574" spans="1:7" x14ac:dyDescent="0.35">
      <c r="A2574" t="s">
        <v>67</v>
      </c>
      <c r="B2574" t="s">
        <v>19</v>
      </c>
      <c r="C2574" t="s">
        <v>13</v>
      </c>
      <c r="D2574" s="27">
        <v>15</v>
      </c>
      <c r="E2574" s="27">
        <v>2013</v>
      </c>
      <c r="F2574" s="28">
        <v>7.4515648286140097</v>
      </c>
      <c r="G2574" s="28">
        <v>2.3368210535799401</v>
      </c>
    </row>
    <row r="2575" spans="1:7" x14ac:dyDescent="0.35">
      <c r="A2575" t="s">
        <v>67</v>
      </c>
      <c r="B2575" t="s">
        <v>19</v>
      </c>
      <c r="C2575" t="s">
        <v>14</v>
      </c>
      <c r="D2575" s="27">
        <v>3176</v>
      </c>
      <c r="E2575" s="27">
        <v>995998</v>
      </c>
      <c r="F2575" s="28">
        <v>3.18876142321571</v>
      </c>
      <c r="G2575" s="28">
        <v>1</v>
      </c>
    </row>
    <row r="2576" spans="1:7" x14ac:dyDescent="0.35">
      <c r="A2576" t="s">
        <v>67</v>
      </c>
      <c r="B2576" t="s">
        <v>20</v>
      </c>
      <c r="C2576" t="s">
        <v>9</v>
      </c>
      <c r="D2576" s="27">
        <v>81</v>
      </c>
      <c r="E2576" s="27">
        <v>19573</v>
      </c>
      <c r="F2576" s="28">
        <v>4.1383538547999796</v>
      </c>
      <c r="G2576" s="28">
        <v>1.4028726445477</v>
      </c>
    </row>
    <row r="2577" spans="1:7" x14ac:dyDescent="0.35">
      <c r="A2577" t="s">
        <v>67</v>
      </c>
      <c r="B2577" t="s">
        <v>20</v>
      </c>
      <c r="C2577" t="s">
        <v>10</v>
      </c>
      <c r="D2577" s="27">
        <v>41</v>
      </c>
      <c r="E2577" s="27">
        <v>3156</v>
      </c>
      <c r="F2577" s="28">
        <v>12.9911280101394</v>
      </c>
      <c r="G2577" s="28">
        <v>4.40390037843268</v>
      </c>
    </row>
    <row r="2578" spans="1:7" x14ac:dyDescent="0.35">
      <c r="A2578" t="s">
        <v>67</v>
      </c>
      <c r="B2578" t="s">
        <v>20</v>
      </c>
      <c r="C2578" t="s">
        <v>11</v>
      </c>
      <c r="D2578" s="27">
        <v>36</v>
      </c>
      <c r="E2578" s="27">
        <v>5762</v>
      </c>
      <c r="F2578" s="28">
        <v>6.2478306143700104</v>
      </c>
      <c r="G2578" s="28">
        <v>2.1179703244808601</v>
      </c>
    </row>
    <row r="2579" spans="1:7" x14ac:dyDescent="0.35">
      <c r="A2579" t="s">
        <v>67</v>
      </c>
      <c r="B2579" t="s">
        <v>20</v>
      </c>
      <c r="C2579" t="s">
        <v>12</v>
      </c>
      <c r="D2579" s="27">
        <v>166</v>
      </c>
      <c r="E2579" s="27"/>
      <c r="F2579" s="28"/>
      <c r="G2579" s="28"/>
    </row>
    <row r="2580" spans="1:7" x14ac:dyDescent="0.35">
      <c r="A2580" t="s">
        <v>67</v>
      </c>
      <c r="B2580" t="s">
        <v>20</v>
      </c>
      <c r="C2580" t="s">
        <v>13</v>
      </c>
      <c r="D2580" s="27">
        <v>18</v>
      </c>
      <c r="E2580" s="27">
        <v>2280</v>
      </c>
      <c r="F2580" s="28">
        <v>7.8947368421052602</v>
      </c>
      <c r="G2580" s="28">
        <v>2.67625987053919</v>
      </c>
    </row>
    <row r="2581" spans="1:7" x14ac:dyDescent="0.35">
      <c r="A2581" t="s">
        <v>67</v>
      </c>
      <c r="B2581" t="s">
        <v>20</v>
      </c>
      <c r="C2581" t="s">
        <v>14</v>
      </c>
      <c r="D2581" s="27">
        <v>1553</v>
      </c>
      <c r="E2581" s="27">
        <v>526456</v>
      </c>
      <c r="F2581" s="28">
        <v>2.9499141428723399</v>
      </c>
      <c r="G2581" s="28">
        <v>1</v>
      </c>
    </row>
    <row r="2582" spans="1:7" x14ac:dyDescent="0.35">
      <c r="A2582" t="s">
        <v>67</v>
      </c>
      <c r="B2582" t="s">
        <v>21</v>
      </c>
      <c r="C2582" t="s">
        <v>9</v>
      </c>
      <c r="D2582" s="27">
        <v>17</v>
      </c>
      <c r="E2582" s="27">
        <v>4066</v>
      </c>
      <c r="F2582" s="28">
        <v>4.1810132808657201</v>
      </c>
      <c r="G2582" s="28">
        <v>1.1215983948768999</v>
      </c>
    </row>
    <row r="2583" spans="1:7" x14ac:dyDescent="0.35">
      <c r="A2583" t="s">
        <v>67</v>
      </c>
      <c r="B2583" t="s">
        <v>21</v>
      </c>
      <c r="C2583" t="s">
        <v>10</v>
      </c>
      <c r="D2583" s="27">
        <v>10</v>
      </c>
      <c r="E2583" s="27">
        <v>579</v>
      </c>
      <c r="F2583" s="28">
        <v>17.271157167530198</v>
      </c>
      <c r="G2583" s="28">
        <v>4.6331596805541801</v>
      </c>
    </row>
    <row r="2584" spans="1:7" x14ac:dyDescent="0.35">
      <c r="A2584" t="s">
        <v>67</v>
      </c>
      <c r="B2584" t="s">
        <v>21</v>
      </c>
      <c r="C2584" t="s">
        <v>11</v>
      </c>
      <c r="D2584" s="27">
        <v>5</v>
      </c>
      <c r="E2584" s="27">
        <v>2504</v>
      </c>
      <c r="F2584" s="28">
        <v>1.9968051118210901</v>
      </c>
      <c r="G2584" s="28">
        <v>0.53566283047940699</v>
      </c>
    </row>
    <row r="2585" spans="1:7" x14ac:dyDescent="0.35">
      <c r="A2585" t="s">
        <v>67</v>
      </c>
      <c r="B2585" t="s">
        <v>21</v>
      </c>
      <c r="C2585" t="s">
        <v>12</v>
      </c>
      <c r="D2585" s="27">
        <v>75</v>
      </c>
      <c r="E2585" s="27"/>
      <c r="F2585" s="28"/>
      <c r="G2585" s="28"/>
    </row>
    <row r="2586" spans="1:7" x14ac:dyDescent="0.35">
      <c r="A2586" t="s">
        <v>67</v>
      </c>
      <c r="B2586" t="s">
        <v>21</v>
      </c>
      <c r="C2586" t="s">
        <v>13</v>
      </c>
      <c r="D2586" s="27">
        <v>0</v>
      </c>
      <c r="E2586" s="27">
        <v>452</v>
      </c>
      <c r="F2586" s="28">
        <v>0</v>
      </c>
      <c r="G2586" s="28">
        <v>0</v>
      </c>
    </row>
    <row r="2587" spans="1:7" x14ac:dyDescent="0.35">
      <c r="A2587" t="s">
        <v>67</v>
      </c>
      <c r="B2587" t="s">
        <v>21</v>
      </c>
      <c r="C2587" t="s">
        <v>14</v>
      </c>
      <c r="D2587" s="27">
        <v>1835</v>
      </c>
      <c r="E2587" s="27">
        <v>492257</v>
      </c>
      <c r="F2587" s="28">
        <v>3.7277275894502302</v>
      </c>
      <c r="G2587" s="28">
        <v>1</v>
      </c>
    </row>
    <row r="2588" spans="1:7" x14ac:dyDescent="0.35">
      <c r="A2588" t="s">
        <v>67</v>
      </c>
      <c r="B2588" t="s">
        <v>22</v>
      </c>
      <c r="C2588" t="s">
        <v>9</v>
      </c>
      <c r="D2588" s="27">
        <v>116</v>
      </c>
      <c r="E2588" s="27">
        <v>39890</v>
      </c>
      <c r="F2588" s="28">
        <v>2.9079969917272499</v>
      </c>
      <c r="G2588" s="28">
        <v>2.18006819463865</v>
      </c>
    </row>
    <row r="2589" spans="1:7" x14ac:dyDescent="0.35">
      <c r="A2589" t="s">
        <v>67</v>
      </c>
      <c r="B2589" t="s">
        <v>22</v>
      </c>
      <c r="C2589" t="s">
        <v>10</v>
      </c>
      <c r="D2589" s="27">
        <v>70</v>
      </c>
      <c r="E2589" s="27">
        <v>10090</v>
      </c>
      <c r="F2589" s="28">
        <v>6.9375619425173403</v>
      </c>
      <c r="G2589" s="28">
        <v>5.2009538463223297</v>
      </c>
    </row>
    <row r="2590" spans="1:7" x14ac:dyDescent="0.35">
      <c r="A2590" t="s">
        <v>67</v>
      </c>
      <c r="B2590" t="s">
        <v>22</v>
      </c>
      <c r="C2590" t="s">
        <v>11</v>
      </c>
      <c r="D2590" s="27">
        <v>64</v>
      </c>
      <c r="E2590" s="27">
        <v>14351</v>
      </c>
      <c r="F2590" s="28">
        <v>4.4596195387081004</v>
      </c>
      <c r="G2590" s="28">
        <v>3.3432891245021299</v>
      </c>
    </row>
    <row r="2591" spans="1:7" x14ac:dyDescent="0.35">
      <c r="A2591" t="s">
        <v>67</v>
      </c>
      <c r="B2591" t="s">
        <v>22</v>
      </c>
      <c r="C2591" t="s">
        <v>12</v>
      </c>
      <c r="D2591" s="27">
        <v>181</v>
      </c>
      <c r="E2591" s="27"/>
      <c r="F2591" s="28"/>
      <c r="G2591" s="28"/>
    </row>
    <row r="2592" spans="1:7" x14ac:dyDescent="0.35">
      <c r="A2592" t="s">
        <v>67</v>
      </c>
      <c r="B2592" t="s">
        <v>22</v>
      </c>
      <c r="C2592" t="s">
        <v>13</v>
      </c>
      <c r="D2592" s="27">
        <v>0</v>
      </c>
      <c r="E2592" s="27">
        <v>4262</v>
      </c>
      <c r="F2592" s="28">
        <v>0</v>
      </c>
      <c r="G2592" s="28">
        <v>0</v>
      </c>
    </row>
    <row r="2593" spans="1:7" x14ac:dyDescent="0.35">
      <c r="A2593" t="s">
        <v>67</v>
      </c>
      <c r="B2593" t="s">
        <v>22</v>
      </c>
      <c r="C2593" t="s">
        <v>14</v>
      </c>
      <c r="D2593" s="27">
        <v>1267</v>
      </c>
      <c r="E2593" s="27">
        <v>949845</v>
      </c>
      <c r="F2593" s="28">
        <v>1.33390184714348</v>
      </c>
      <c r="G2593" s="28">
        <v>1</v>
      </c>
    </row>
    <row r="2594" spans="1:7" x14ac:dyDescent="0.35">
      <c r="A2594" t="s">
        <v>67</v>
      </c>
      <c r="B2594" t="s">
        <v>23</v>
      </c>
      <c r="C2594" t="s">
        <v>9</v>
      </c>
      <c r="D2594" s="27">
        <v>57</v>
      </c>
      <c r="E2594" s="27">
        <v>17405</v>
      </c>
      <c r="F2594" s="28">
        <v>3.2749209997127302</v>
      </c>
      <c r="G2594" s="28">
        <v>1.2875812013429599</v>
      </c>
    </row>
    <row r="2595" spans="1:7" x14ac:dyDescent="0.35">
      <c r="A2595" t="s">
        <v>67</v>
      </c>
      <c r="B2595" t="s">
        <v>23</v>
      </c>
      <c r="C2595" t="s">
        <v>10</v>
      </c>
      <c r="D2595" s="27">
        <v>127</v>
      </c>
      <c r="E2595" s="27">
        <v>4106</v>
      </c>
      <c r="F2595" s="28">
        <v>30.9303458353629</v>
      </c>
      <c r="G2595" s="28">
        <v>12.1607000144868</v>
      </c>
    </row>
    <row r="2596" spans="1:7" x14ac:dyDescent="0.35">
      <c r="A2596" t="s">
        <v>67</v>
      </c>
      <c r="B2596" t="s">
        <v>23</v>
      </c>
      <c r="C2596" t="s">
        <v>11</v>
      </c>
      <c r="D2596" s="27">
        <v>55</v>
      </c>
      <c r="E2596" s="27">
        <v>15645</v>
      </c>
      <c r="F2596" s="28">
        <v>3.5155001597954598</v>
      </c>
      <c r="G2596" s="28">
        <v>1.38216827809522</v>
      </c>
    </row>
    <row r="2597" spans="1:7" x14ac:dyDescent="0.35">
      <c r="A2597" t="s">
        <v>67</v>
      </c>
      <c r="B2597" t="s">
        <v>23</v>
      </c>
      <c r="C2597" t="s">
        <v>12</v>
      </c>
      <c r="D2597" s="27">
        <v>1207</v>
      </c>
      <c r="E2597" s="27"/>
      <c r="F2597" s="28"/>
      <c r="G2597" s="28"/>
    </row>
    <row r="2598" spans="1:7" x14ac:dyDescent="0.35">
      <c r="A2598" t="s">
        <v>67</v>
      </c>
      <c r="B2598" t="s">
        <v>23</v>
      </c>
      <c r="C2598" t="s">
        <v>13</v>
      </c>
      <c r="D2598" s="27">
        <v>18</v>
      </c>
      <c r="E2598" s="27">
        <v>3756</v>
      </c>
      <c r="F2598" s="28">
        <v>4.7923322683706102</v>
      </c>
      <c r="G2598" s="28">
        <v>1.8841727601626199</v>
      </c>
    </row>
    <row r="2599" spans="1:7" x14ac:dyDescent="0.35">
      <c r="A2599" t="s">
        <v>67</v>
      </c>
      <c r="B2599" t="s">
        <v>23</v>
      </c>
      <c r="C2599" t="s">
        <v>14</v>
      </c>
      <c r="D2599" s="27">
        <v>4139</v>
      </c>
      <c r="E2599" s="27">
        <v>1627306</v>
      </c>
      <c r="F2599" s="28">
        <v>2.5434675469764101</v>
      </c>
      <c r="G2599" s="28">
        <v>1</v>
      </c>
    </row>
    <row r="2600" spans="1:7" x14ac:dyDescent="0.35">
      <c r="A2600" t="s">
        <v>67</v>
      </c>
      <c r="B2600" t="s">
        <v>24</v>
      </c>
      <c r="C2600" t="s">
        <v>9</v>
      </c>
      <c r="D2600" s="27">
        <v>23</v>
      </c>
      <c r="E2600" s="27">
        <v>14175</v>
      </c>
      <c r="F2600" s="28">
        <v>1.62257495590829</v>
      </c>
      <c r="G2600" s="28">
        <v>0.760860957195166</v>
      </c>
    </row>
    <row r="2601" spans="1:7" x14ac:dyDescent="0.35">
      <c r="A2601" t="s">
        <v>67</v>
      </c>
      <c r="B2601" t="s">
        <v>24</v>
      </c>
      <c r="C2601" t="s">
        <v>10</v>
      </c>
      <c r="D2601" s="27">
        <v>154</v>
      </c>
      <c r="E2601" s="27">
        <v>3208</v>
      </c>
      <c r="F2601" s="28">
        <v>48.004987531172098</v>
      </c>
      <c r="G2601" s="28">
        <v>22.510590731177299</v>
      </c>
    </row>
    <row r="2602" spans="1:7" x14ac:dyDescent="0.35">
      <c r="A2602" t="s">
        <v>67</v>
      </c>
      <c r="B2602" t="s">
        <v>24</v>
      </c>
      <c r="C2602" t="s">
        <v>11</v>
      </c>
      <c r="D2602" s="27">
        <v>56</v>
      </c>
      <c r="E2602" s="27">
        <v>9507</v>
      </c>
      <c r="F2602" s="28">
        <v>5.8903965499105899</v>
      </c>
      <c r="G2602" s="28">
        <v>2.7621360362457099</v>
      </c>
    </row>
    <row r="2603" spans="1:7" x14ac:dyDescent="0.35">
      <c r="A2603" t="s">
        <v>67</v>
      </c>
      <c r="B2603" t="s">
        <v>24</v>
      </c>
      <c r="C2603" t="s">
        <v>12</v>
      </c>
      <c r="D2603" s="27">
        <v>346</v>
      </c>
      <c r="E2603" s="27"/>
      <c r="F2603" s="28"/>
      <c r="G2603" s="28"/>
    </row>
    <row r="2604" spans="1:7" x14ac:dyDescent="0.35">
      <c r="A2604" t="s">
        <v>67</v>
      </c>
      <c r="B2604" t="s">
        <v>24</v>
      </c>
      <c r="C2604" t="s">
        <v>13</v>
      </c>
      <c r="D2604" s="27">
        <v>13</v>
      </c>
      <c r="E2604" s="27">
        <v>2514</v>
      </c>
      <c r="F2604" s="28">
        <v>5.1710421638822597</v>
      </c>
      <c r="G2604" s="28">
        <v>2.4248149992587398</v>
      </c>
    </row>
    <row r="2605" spans="1:7" x14ac:dyDescent="0.35">
      <c r="A2605" t="s">
        <v>67</v>
      </c>
      <c r="B2605" t="s">
        <v>24</v>
      </c>
      <c r="C2605" t="s">
        <v>14</v>
      </c>
      <c r="D2605" s="27">
        <v>1524</v>
      </c>
      <c r="E2605" s="27">
        <v>714637</v>
      </c>
      <c r="F2605" s="28">
        <v>2.1325512113142802</v>
      </c>
      <c r="G2605" s="28">
        <v>1</v>
      </c>
    </row>
    <row r="2606" spans="1:7" x14ac:dyDescent="0.35">
      <c r="A2606" t="s">
        <v>67</v>
      </c>
      <c r="B2606" t="s">
        <v>25</v>
      </c>
      <c r="C2606" t="s">
        <v>9</v>
      </c>
      <c r="D2606" s="27">
        <v>30</v>
      </c>
      <c r="E2606" s="27">
        <v>7061</v>
      </c>
      <c r="F2606" s="28">
        <v>4.2486899872539299</v>
      </c>
      <c r="G2606" s="28">
        <v>1.3688153089111199</v>
      </c>
    </row>
    <row r="2607" spans="1:7" x14ac:dyDescent="0.35">
      <c r="A2607" t="s">
        <v>67</v>
      </c>
      <c r="B2607" t="s">
        <v>25</v>
      </c>
      <c r="C2607" t="s">
        <v>10</v>
      </c>
      <c r="D2607" s="27">
        <v>12</v>
      </c>
      <c r="E2607" s="27">
        <v>1058</v>
      </c>
      <c r="F2607" s="28">
        <v>11.342155009451799</v>
      </c>
      <c r="G2607" s="28">
        <v>3.6541417377018499</v>
      </c>
    </row>
    <row r="2608" spans="1:7" x14ac:dyDescent="0.35">
      <c r="A2608" t="s">
        <v>67</v>
      </c>
      <c r="B2608" t="s">
        <v>25</v>
      </c>
      <c r="C2608" t="s">
        <v>11</v>
      </c>
      <c r="D2608" s="27">
        <v>19</v>
      </c>
      <c r="E2608" s="27">
        <v>4240</v>
      </c>
      <c r="F2608" s="28">
        <v>4.4811320754716997</v>
      </c>
      <c r="G2608" s="28">
        <v>1.4437019892154599</v>
      </c>
    </row>
    <row r="2609" spans="1:7" x14ac:dyDescent="0.35">
      <c r="A2609" t="s">
        <v>67</v>
      </c>
      <c r="B2609" t="s">
        <v>25</v>
      </c>
      <c r="C2609" t="s">
        <v>12</v>
      </c>
      <c r="D2609" s="27">
        <v>45</v>
      </c>
      <c r="E2609" s="27"/>
      <c r="F2609" s="28"/>
      <c r="G2609" s="28"/>
    </row>
    <row r="2610" spans="1:7" x14ac:dyDescent="0.35">
      <c r="A2610" t="s">
        <v>67</v>
      </c>
      <c r="B2610" t="s">
        <v>25</v>
      </c>
      <c r="C2610" t="s">
        <v>13</v>
      </c>
      <c r="D2610" s="27">
        <v>15</v>
      </c>
      <c r="E2610" s="27">
        <v>1083</v>
      </c>
      <c r="F2610" s="28">
        <v>13.8504155124654</v>
      </c>
      <c r="G2610" s="28">
        <v>4.4622367941926999</v>
      </c>
    </row>
    <row r="2611" spans="1:7" x14ac:dyDescent="0.35">
      <c r="A2611" t="s">
        <v>67</v>
      </c>
      <c r="B2611" t="s">
        <v>25</v>
      </c>
      <c r="C2611" t="s">
        <v>14</v>
      </c>
      <c r="D2611" s="27">
        <v>1879</v>
      </c>
      <c r="E2611" s="27">
        <v>605364</v>
      </c>
      <c r="F2611" s="28">
        <v>3.1039176429387898</v>
      </c>
      <c r="G2611" s="28">
        <v>1</v>
      </c>
    </row>
    <row r="2612" spans="1:7" x14ac:dyDescent="0.35">
      <c r="A2612" t="s">
        <v>67</v>
      </c>
      <c r="B2612" t="s">
        <v>26</v>
      </c>
      <c r="C2612" t="s">
        <v>9</v>
      </c>
      <c r="D2612" s="27">
        <v>31</v>
      </c>
      <c r="E2612" s="27">
        <v>5270</v>
      </c>
      <c r="F2612" s="28">
        <v>5.8823529411764701</v>
      </c>
      <c r="G2612" s="28">
        <v>1.04062596647492</v>
      </c>
    </row>
    <row r="2613" spans="1:7" x14ac:dyDescent="0.35">
      <c r="A2613" t="s">
        <v>67</v>
      </c>
      <c r="B2613" t="s">
        <v>26</v>
      </c>
      <c r="C2613" t="s">
        <v>10</v>
      </c>
      <c r="D2613" s="27">
        <v>19</v>
      </c>
      <c r="E2613" s="27">
        <v>856</v>
      </c>
      <c r="F2613" s="28">
        <v>22.196261682243001</v>
      </c>
      <c r="G2613" s="28">
        <v>3.9266610650864302</v>
      </c>
    </row>
    <row r="2614" spans="1:7" x14ac:dyDescent="0.35">
      <c r="A2614" t="s">
        <v>67</v>
      </c>
      <c r="B2614" t="s">
        <v>26</v>
      </c>
      <c r="C2614" t="s">
        <v>11</v>
      </c>
      <c r="D2614" s="27">
        <v>26</v>
      </c>
      <c r="E2614" s="27">
        <v>3262</v>
      </c>
      <c r="F2614" s="28">
        <v>7.9705702023298599</v>
      </c>
      <c r="G2614" s="28">
        <v>1.4100449944264699</v>
      </c>
    </row>
    <row r="2615" spans="1:7" x14ac:dyDescent="0.35">
      <c r="A2615" t="s">
        <v>67</v>
      </c>
      <c r="B2615" t="s">
        <v>26</v>
      </c>
      <c r="C2615" t="s">
        <v>12</v>
      </c>
      <c r="D2615" s="27">
        <v>190</v>
      </c>
      <c r="E2615" s="27"/>
      <c r="F2615" s="28"/>
      <c r="G2615" s="28"/>
    </row>
    <row r="2616" spans="1:7" x14ac:dyDescent="0.35">
      <c r="A2616" t="s">
        <v>67</v>
      </c>
      <c r="B2616" t="s">
        <v>26</v>
      </c>
      <c r="C2616" t="s">
        <v>13</v>
      </c>
      <c r="D2616" s="27">
        <v>0</v>
      </c>
      <c r="E2616" s="27">
        <v>1012</v>
      </c>
      <c r="F2616" s="28">
        <v>0</v>
      </c>
      <c r="G2616" s="28">
        <v>0</v>
      </c>
    </row>
    <row r="2617" spans="1:7" x14ac:dyDescent="0.35">
      <c r="A2617" t="s">
        <v>67</v>
      </c>
      <c r="B2617" t="s">
        <v>26</v>
      </c>
      <c r="C2617" t="s">
        <v>14</v>
      </c>
      <c r="D2617" s="27">
        <v>2853</v>
      </c>
      <c r="E2617" s="27">
        <v>504714</v>
      </c>
      <c r="F2617" s="28">
        <v>5.6527062851436698</v>
      </c>
      <c r="G2617" s="28">
        <v>1</v>
      </c>
    </row>
    <row r="2618" spans="1:7" x14ac:dyDescent="0.35">
      <c r="A2618" t="s">
        <v>67</v>
      </c>
      <c r="B2618" t="s">
        <v>95</v>
      </c>
      <c r="C2618" t="s">
        <v>9</v>
      </c>
      <c r="D2618" s="27">
        <v>60022</v>
      </c>
      <c r="E2618" s="27">
        <v>4143403</v>
      </c>
      <c r="F2618" s="28">
        <v>14.4861602890185</v>
      </c>
      <c r="G2618" s="28">
        <v>2.5040651453377598</v>
      </c>
    </row>
    <row r="2619" spans="1:7" x14ac:dyDescent="0.35">
      <c r="A2619" t="s">
        <v>67</v>
      </c>
      <c r="B2619" t="s">
        <v>95</v>
      </c>
      <c r="C2619" t="s">
        <v>10</v>
      </c>
      <c r="D2619" s="27">
        <v>95330</v>
      </c>
      <c r="E2619" s="27">
        <v>1846614</v>
      </c>
      <c r="F2619" s="28">
        <v>51.624215997496002</v>
      </c>
      <c r="G2619" s="28">
        <v>8.9237173519827397</v>
      </c>
    </row>
    <row r="2620" spans="1:7" x14ac:dyDescent="0.35">
      <c r="A2620" t="s">
        <v>67</v>
      </c>
      <c r="B2620" t="s">
        <v>95</v>
      </c>
      <c r="C2620" t="s">
        <v>11</v>
      </c>
      <c r="D2620" s="27">
        <v>17858</v>
      </c>
      <c r="E2620" s="27">
        <v>1192879</v>
      </c>
      <c r="F2620" s="28">
        <v>14.970504133277601</v>
      </c>
      <c r="G2620" s="28">
        <v>2.58778840357669</v>
      </c>
    </row>
    <row r="2621" spans="1:7" x14ac:dyDescent="0.35">
      <c r="A2621" t="s">
        <v>67</v>
      </c>
      <c r="B2621" t="s">
        <v>95</v>
      </c>
      <c r="C2621" t="s">
        <v>12</v>
      </c>
      <c r="D2621" s="27">
        <v>95405</v>
      </c>
      <c r="E2621" s="27"/>
      <c r="F2621" s="28"/>
      <c r="G2621" s="28"/>
    </row>
    <row r="2622" spans="1:7" x14ac:dyDescent="0.35">
      <c r="A2622" t="s">
        <v>67</v>
      </c>
      <c r="B2622" t="s">
        <v>95</v>
      </c>
      <c r="C2622" t="s">
        <v>13</v>
      </c>
      <c r="D2622" s="27">
        <v>9457</v>
      </c>
      <c r="E2622" s="27">
        <v>548418</v>
      </c>
      <c r="F2622" s="28">
        <v>17.244145888719899</v>
      </c>
      <c r="G2622" s="28">
        <v>2.9808081520260901</v>
      </c>
    </row>
    <row r="2623" spans="1:7" x14ac:dyDescent="0.35">
      <c r="A2623" t="s">
        <v>67</v>
      </c>
      <c r="B2623" t="s">
        <v>95</v>
      </c>
      <c r="C2623" t="s">
        <v>14</v>
      </c>
      <c r="D2623" s="27">
        <v>261954</v>
      </c>
      <c r="E2623" s="27">
        <v>45281142</v>
      </c>
      <c r="F2623" s="28">
        <v>5.7850572761614503</v>
      </c>
      <c r="G2623" s="28">
        <v>1</v>
      </c>
    </row>
    <row r="2624" spans="1:7" x14ac:dyDescent="0.35">
      <c r="A2624" t="s">
        <v>67</v>
      </c>
      <c r="B2624" t="s">
        <v>27</v>
      </c>
      <c r="C2624" t="s">
        <v>9</v>
      </c>
      <c r="D2624" s="27">
        <v>679</v>
      </c>
      <c r="E2624" s="27">
        <v>47227</v>
      </c>
      <c r="F2624" s="28">
        <v>14.3773688779723</v>
      </c>
      <c r="G2624" s="28">
        <v>1.60466602258112</v>
      </c>
    </row>
    <row r="2625" spans="1:7" x14ac:dyDescent="0.35">
      <c r="A2625" t="s">
        <v>67</v>
      </c>
      <c r="B2625" t="s">
        <v>27</v>
      </c>
      <c r="C2625" t="s">
        <v>10</v>
      </c>
      <c r="D2625" s="27">
        <v>1642</v>
      </c>
      <c r="E2625" s="27">
        <v>34679</v>
      </c>
      <c r="F2625" s="28">
        <v>47.348539461922201</v>
      </c>
      <c r="G2625" s="28">
        <v>5.2845964472536604</v>
      </c>
    </row>
    <row r="2626" spans="1:7" x14ac:dyDescent="0.35">
      <c r="A2626" t="s">
        <v>67</v>
      </c>
      <c r="B2626" t="s">
        <v>27</v>
      </c>
      <c r="C2626" t="s">
        <v>11</v>
      </c>
      <c r="D2626" s="27">
        <v>464</v>
      </c>
      <c r="E2626" s="27">
        <v>27635</v>
      </c>
      <c r="F2626" s="28">
        <v>16.790302153066801</v>
      </c>
      <c r="G2626" s="28">
        <v>1.87397482825777</v>
      </c>
    </row>
    <row r="2627" spans="1:7" x14ac:dyDescent="0.35">
      <c r="A2627" t="s">
        <v>67</v>
      </c>
      <c r="B2627" t="s">
        <v>27</v>
      </c>
      <c r="C2627" t="s">
        <v>12</v>
      </c>
      <c r="D2627" s="27">
        <v>2772</v>
      </c>
      <c r="E2627" s="27"/>
      <c r="F2627" s="28"/>
      <c r="G2627" s="28"/>
    </row>
    <row r="2628" spans="1:7" x14ac:dyDescent="0.35">
      <c r="A2628" t="s">
        <v>67</v>
      </c>
      <c r="B2628" t="s">
        <v>27</v>
      </c>
      <c r="C2628" t="s">
        <v>13</v>
      </c>
      <c r="D2628" s="27">
        <v>61</v>
      </c>
      <c r="E2628" s="27">
        <v>7101</v>
      </c>
      <c r="F2628" s="28">
        <v>8.5903393888184798</v>
      </c>
      <c r="G2628" s="28">
        <v>0.95877248867119103</v>
      </c>
    </row>
    <row r="2629" spans="1:7" x14ac:dyDescent="0.35">
      <c r="A2629" t="s">
        <v>67</v>
      </c>
      <c r="B2629" t="s">
        <v>27</v>
      </c>
      <c r="C2629" t="s">
        <v>14</v>
      </c>
      <c r="D2629" s="27">
        <v>14410</v>
      </c>
      <c r="E2629" s="27">
        <v>1608308</v>
      </c>
      <c r="F2629" s="28">
        <v>8.9597266195280998</v>
      </c>
      <c r="G2629" s="28">
        <v>1</v>
      </c>
    </row>
    <row r="2630" spans="1:7" x14ac:dyDescent="0.35">
      <c r="A2630" t="s">
        <v>67</v>
      </c>
      <c r="B2630" t="s">
        <v>28</v>
      </c>
      <c r="C2630" t="s">
        <v>9</v>
      </c>
      <c r="D2630" s="27">
        <v>39</v>
      </c>
      <c r="E2630" s="27">
        <v>12433</v>
      </c>
      <c r="F2630" s="28">
        <v>3.1368133193919401</v>
      </c>
      <c r="G2630" s="28">
        <v>0.97750344472191497</v>
      </c>
    </row>
    <row r="2631" spans="1:7" x14ac:dyDescent="0.35">
      <c r="A2631" t="s">
        <v>67</v>
      </c>
      <c r="B2631" t="s">
        <v>28</v>
      </c>
      <c r="C2631" t="s">
        <v>10</v>
      </c>
      <c r="D2631" s="27">
        <v>107</v>
      </c>
      <c r="E2631" s="27">
        <v>5150</v>
      </c>
      <c r="F2631" s="28">
        <v>20.776699029126199</v>
      </c>
      <c r="G2631" s="28">
        <v>6.4744990546196197</v>
      </c>
    </row>
    <row r="2632" spans="1:7" x14ac:dyDescent="0.35">
      <c r="A2632" t="s">
        <v>67</v>
      </c>
      <c r="B2632" t="s">
        <v>28</v>
      </c>
      <c r="C2632" t="s">
        <v>11</v>
      </c>
      <c r="D2632" s="27">
        <v>121</v>
      </c>
      <c r="E2632" s="27">
        <v>8661</v>
      </c>
      <c r="F2632" s="28">
        <v>13.970673132432699</v>
      </c>
      <c r="G2632" s="28">
        <v>4.35358426579372</v>
      </c>
    </row>
    <row r="2633" spans="1:7" x14ac:dyDescent="0.35">
      <c r="A2633" t="s">
        <v>67</v>
      </c>
      <c r="B2633" t="s">
        <v>28</v>
      </c>
      <c r="C2633" t="s">
        <v>12</v>
      </c>
      <c r="D2633" s="27">
        <v>112</v>
      </c>
      <c r="E2633" s="27"/>
      <c r="F2633" s="28"/>
      <c r="G2633" s="28"/>
    </row>
    <row r="2634" spans="1:7" x14ac:dyDescent="0.35">
      <c r="A2634" t="s">
        <v>67</v>
      </c>
      <c r="B2634" t="s">
        <v>28</v>
      </c>
      <c r="C2634" t="s">
        <v>13</v>
      </c>
      <c r="D2634" s="27">
        <v>6</v>
      </c>
      <c r="E2634" s="27">
        <v>1093</v>
      </c>
      <c r="F2634" s="28">
        <v>5.4894784995425399</v>
      </c>
      <c r="G2634" s="28">
        <v>1.7106482269304799</v>
      </c>
    </row>
    <row r="2635" spans="1:7" x14ac:dyDescent="0.35">
      <c r="A2635" t="s">
        <v>67</v>
      </c>
      <c r="B2635" t="s">
        <v>28</v>
      </c>
      <c r="C2635" t="s">
        <v>14</v>
      </c>
      <c r="D2635" s="27">
        <v>1828</v>
      </c>
      <c r="E2635" s="27">
        <v>569647</v>
      </c>
      <c r="F2635" s="28">
        <v>3.20900487494887</v>
      </c>
      <c r="G2635" s="28">
        <v>1</v>
      </c>
    </row>
    <row r="2636" spans="1:7" x14ac:dyDescent="0.35">
      <c r="A2636" t="s">
        <v>67</v>
      </c>
      <c r="B2636" t="s">
        <v>29</v>
      </c>
      <c r="C2636" t="s">
        <v>9</v>
      </c>
      <c r="D2636" s="27">
        <v>924</v>
      </c>
      <c r="E2636" s="27">
        <v>272173</v>
      </c>
      <c r="F2636" s="28">
        <v>3.39489956755446</v>
      </c>
      <c r="G2636" s="28">
        <v>1.90708440792335</v>
      </c>
    </row>
    <row r="2637" spans="1:7" x14ac:dyDescent="0.35">
      <c r="A2637" t="s">
        <v>67</v>
      </c>
      <c r="B2637" t="s">
        <v>29</v>
      </c>
      <c r="C2637" t="s">
        <v>10</v>
      </c>
      <c r="D2637" s="27">
        <v>1020</v>
      </c>
      <c r="E2637" s="27">
        <v>74097</v>
      </c>
      <c r="F2637" s="28">
        <v>13.7657395036236</v>
      </c>
      <c r="G2637" s="28">
        <v>7.7329024463030596</v>
      </c>
    </row>
    <row r="2638" spans="1:7" x14ac:dyDescent="0.35">
      <c r="A2638" t="s">
        <v>67</v>
      </c>
      <c r="B2638" t="s">
        <v>29</v>
      </c>
      <c r="C2638" t="s">
        <v>11</v>
      </c>
      <c r="D2638" s="27">
        <v>305</v>
      </c>
      <c r="E2638" s="27">
        <v>60710</v>
      </c>
      <c r="F2638" s="28">
        <v>5.0238840388733301</v>
      </c>
      <c r="G2638" s="28">
        <v>2.8221662311654301</v>
      </c>
    </row>
    <row r="2639" spans="1:7" x14ac:dyDescent="0.35">
      <c r="A2639" t="s">
        <v>67</v>
      </c>
      <c r="B2639" t="s">
        <v>29</v>
      </c>
      <c r="C2639" t="s">
        <v>12</v>
      </c>
      <c r="D2639" s="27">
        <v>2769</v>
      </c>
      <c r="E2639" s="27"/>
      <c r="F2639" s="28"/>
      <c r="G2639" s="28"/>
    </row>
    <row r="2640" spans="1:7" x14ac:dyDescent="0.35">
      <c r="A2640" t="s">
        <v>67</v>
      </c>
      <c r="B2640" t="s">
        <v>29</v>
      </c>
      <c r="C2640" t="s">
        <v>13</v>
      </c>
      <c r="D2640" s="27">
        <v>127</v>
      </c>
      <c r="E2640" s="27">
        <v>27425</v>
      </c>
      <c r="F2640" s="28">
        <v>4.6308113035551504</v>
      </c>
      <c r="G2640" s="28">
        <v>2.60135767120997</v>
      </c>
    </row>
    <row r="2641" spans="1:7" x14ac:dyDescent="0.35">
      <c r="A2641" t="s">
        <v>67</v>
      </c>
      <c r="B2641" t="s">
        <v>29</v>
      </c>
      <c r="C2641" t="s">
        <v>14</v>
      </c>
      <c r="D2641" s="27">
        <v>4002</v>
      </c>
      <c r="E2641" s="27">
        <v>2248123</v>
      </c>
      <c r="F2641" s="28">
        <v>1.7801517087810601</v>
      </c>
      <c r="G2641" s="28">
        <v>1</v>
      </c>
    </row>
    <row r="2642" spans="1:7" x14ac:dyDescent="0.35">
      <c r="A2642" t="s">
        <v>67</v>
      </c>
      <c r="B2642" t="s">
        <v>30</v>
      </c>
      <c r="C2642" t="s">
        <v>9</v>
      </c>
      <c r="D2642" s="27">
        <v>202</v>
      </c>
      <c r="E2642" s="27">
        <v>11694</v>
      </c>
      <c r="F2642" s="28">
        <v>17.273815631948001</v>
      </c>
      <c r="G2642" s="28">
        <v>4.4540493435313699</v>
      </c>
    </row>
    <row r="2643" spans="1:7" x14ac:dyDescent="0.35">
      <c r="A2643" t="s">
        <v>67</v>
      </c>
      <c r="B2643" t="s">
        <v>30</v>
      </c>
      <c r="C2643" t="s">
        <v>10</v>
      </c>
      <c r="D2643" s="27">
        <v>127</v>
      </c>
      <c r="E2643" s="27">
        <v>3185</v>
      </c>
      <c r="F2643" s="28">
        <v>39.874411302982701</v>
      </c>
      <c r="G2643" s="28">
        <v>10.281607681355201</v>
      </c>
    </row>
    <row r="2644" spans="1:7" x14ac:dyDescent="0.35">
      <c r="A2644" t="s">
        <v>67</v>
      </c>
      <c r="B2644" t="s">
        <v>30</v>
      </c>
      <c r="C2644" t="s">
        <v>11</v>
      </c>
      <c r="D2644" s="27">
        <v>84</v>
      </c>
      <c r="E2644" s="27">
        <v>5547</v>
      </c>
      <c r="F2644" s="28">
        <v>15.143320713899399</v>
      </c>
      <c r="G2644" s="28">
        <v>3.9047017243764701</v>
      </c>
    </row>
    <row r="2645" spans="1:7" x14ac:dyDescent="0.35">
      <c r="A2645" t="s">
        <v>67</v>
      </c>
      <c r="B2645" t="s">
        <v>30</v>
      </c>
      <c r="C2645" t="s">
        <v>12</v>
      </c>
      <c r="D2645" s="27">
        <v>549</v>
      </c>
      <c r="E2645" s="27"/>
      <c r="F2645" s="28"/>
      <c r="G2645" s="28"/>
    </row>
    <row r="2646" spans="1:7" x14ac:dyDescent="0.35">
      <c r="A2646" t="s">
        <v>67</v>
      </c>
      <c r="B2646" t="s">
        <v>30</v>
      </c>
      <c r="C2646" t="s">
        <v>13</v>
      </c>
      <c r="D2646" s="27">
        <v>29</v>
      </c>
      <c r="E2646" s="27">
        <v>1951</v>
      </c>
      <c r="F2646" s="28">
        <v>14.8641722193747</v>
      </c>
      <c r="G2646" s="28">
        <v>3.8327233499815199</v>
      </c>
    </row>
    <row r="2647" spans="1:7" x14ac:dyDescent="0.35">
      <c r="A2647" t="s">
        <v>67</v>
      </c>
      <c r="B2647" t="s">
        <v>30</v>
      </c>
      <c r="C2647" t="s">
        <v>14</v>
      </c>
      <c r="D2647" s="27">
        <v>2150</v>
      </c>
      <c r="E2647" s="27">
        <v>554377</v>
      </c>
      <c r="F2647" s="28">
        <v>3.8782272713334098</v>
      </c>
      <c r="G2647" s="28">
        <v>1</v>
      </c>
    </row>
    <row r="2648" spans="1:7" x14ac:dyDescent="0.35">
      <c r="A2648" t="s">
        <v>67</v>
      </c>
      <c r="B2648" t="s">
        <v>31</v>
      </c>
      <c r="C2648" t="s">
        <v>9</v>
      </c>
      <c r="D2648" s="27">
        <v>410</v>
      </c>
      <c r="E2648" s="27">
        <v>69236</v>
      </c>
      <c r="F2648" s="28">
        <v>5.9217747992373901</v>
      </c>
      <c r="G2648" s="28">
        <v>1.60466599362453</v>
      </c>
    </row>
    <row r="2649" spans="1:7" x14ac:dyDescent="0.35">
      <c r="A2649" t="s">
        <v>67</v>
      </c>
      <c r="B2649" t="s">
        <v>31</v>
      </c>
      <c r="C2649" t="s">
        <v>10</v>
      </c>
      <c r="D2649" s="27">
        <v>689</v>
      </c>
      <c r="E2649" s="27">
        <v>17445</v>
      </c>
      <c r="F2649" s="28">
        <v>39.495557466322701</v>
      </c>
      <c r="G2649" s="28">
        <v>10.702395838087799</v>
      </c>
    </row>
    <row r="2650" spans="1:7" x14ac:dyDescent="0.35">
      <c r="A2650" t="s">
        <v>67</v>
      </c>
      <c r="B2650" t="s">
        <v>31</v>
      </c>
      <c r="C2650" t="s">
        <v>11</v>
      </c>
      <c r="D2650" s="27">
        <v>272</v>
      </c>
      <c r="E2650" s="27">
        <v>30905</v>
      </c>
      <c r="F2650" s="28">
        <v>8.8011648600550103</v>
      </c>
      <c r="G2650" s="28">
        <v>2.3849150692174601</v>
      </c>
    </row>
    <row r="2651" spans="1:7" x14ac:dyDescent="0.35">
      <c r="A2651" t="s">
        <v>67</v>
      </c>
      <c r="B2651" t="s">
        <v>31</v>
      </c>
      <c r="C2651" t="s">
        <v>12</v>
      </c>
      <c r="D2651" s="27">
        <v>1256</v>
      </c>
      <c r="E2651" s="27"/>
      <c r="F2651" s="28"/>
      <c r="G2651" s="28"/>
    </row>
    <row r="2652" spans="1:7" x14ac:dyDescent="0.35">
      <c r="A2652" t="s">
        <v>67</v>
      </c>
      <c r="B2652" t="s">
        <v>31</v>
      </c>
      <c r="C2652" t="s">
        <v>13</v>
      </c>
      <c r="D2652" s="27">
        <v>44</v>
      </c>
      <c r="E2652" s="27">
        <v>9027</v>
      </c>
      <c r="F2652" s="28">
        <v>4.8742660906170396</v>
      </c>
      <c r="G2652" s="28">
        <v>1.3208150098003699</v>
      </c>
    </row>
    <row r="2653" spans="1:7" x14ac:dyDescent="0.35">
      <c r="A2653" t="s">
        <v>67</v>
      </c>
      <c r="B2653" t="s">
        <v>31</v>
      </c>
      <c r="C2653" t="s">
        <v>14</v>
      </c>
      <c r="D2653" s="27">
        <v>6537</v>
      </c>
      <c r="E2653" s="27">
        <v>1771378</v>
      </c>
      <c r="F2653" s="28">
        <v>3.6903472889467999</v>
      </c>
      <c r="G2653" s="28">
        <v>1</v>
      </c>
    </row>
    <row r="2654" spans="1:7" x14ac:dyDescent="0.35">
      <c r="A2654" t="s">
        <v>67</v>
      </c>
      <c r="B2654" t="s">
        <v>32</v>
      </c>
      <c r="C2654" t="s">
        <v>9</v>
      </c>
      <c r="D2654" s="27">
        <v>450</v>
      </c>
      <c r="E2654" s="27">
        <v>72581</v>
      </c>
      <c r="F2654" s="28">
        <v>6.1999696890370801</v>
      </c>
      <c r="G2654" s="28">
        <v>1.3183466110909901</v>
      </c>
    </row>
    <row r="2655" spans="1:7" x14ac:dyDescent="0.35">
      <c r="A2655" t="s">
        <v>67</v>
      </c>
      <c r="B2655" t="s">
        <v>32</v>
      </c>
      <c r="C2655" t="s">
        <v>10</v>
      </c>
      <c r="D2655" s="27">
        <v>759</v>
      </c>
      <c r="E2655" s="27">
        <v>31401</v>
      </c>
      <c r="F2655" s="28">
        <v>24.171204738702599</v>
      </c>
      <c r="G2655" s="28">
        <v>5.1397067165669101</v>
      </c>
    </row>
    <row r="2656" spans="1:7" x14ac:dyDescent="0.35">
      <c r="A2656" t="s">
        <v>67</v>
      </c>
      <c r="B2656" t="s">
        <v>32</v>
      </c>
      <c r="C2656" t="s">
        <v>11</v>
      </c>
      <c r="D2656" s="27">
        <v>443</v>
      </c>
      <c r="E2656" s="27">
        <v>27497</v>
      </c>
      <c r="F2656" s="28">
        <v>16.1108484561952</v>
      </c>
      <c r="G2656" s="28">
        <v>3.42577198426986</v>
      </c>
    </row>
    <row r="2657" spans="1:7" x14ac:dyDescent="0.35">
      <c r="A2657" t="s">
        <v>67</v>
      </c>
      <c r="B2657" t="s">
        <v>32</v>
      </c>
      <c r="C2657" t="s">
        <v>12</v>
      </c>
      <c r="D2657" s="27">
        <v>1282</v>
      </c>
      <c r="E2657" s="27"/>
      <c r="F2657" s="28"/>
      <c r="G2657" s="28"/>
    </row>
    <row r="2658" spans="1:7" x14ac:dyDescent="0.35">
      <c r="A2658" t="s">
        <v>67</v>
      </c>
      <c r="B2658" t="s">
        <v>32</v>
      </c>
      <c r="C2658" t="s">
        <v>13</v>
      </c>
      <c r="D2658" s="27">
        <v>110</v>
      </c>
      <c r="E2658" s="27">
        <v>7088</v>
      </c>
      <c r="F2658" s="28">
        <v>15.519187358916501</v>
      </c>
      <c r="G2658" s="28">
        <v>3.2999625946060598</v>
      </c>
    </row>
    <row r="2659" spans="1:7" x14ac:dyDescent="0.35">
      <c r="A2659" t="s">
        <v>67</v>
      </c>
      <c r="B2659" t="s">
        <v>32</v>
      </c>
      <c r="C2659" t="s">
        <v>14</v>
      </c>
      <c r="D2659" s="27">
        <v>4597</v>
      </c>
      <c r="E2659" s="27">
        <v>977495</v>
      </c>
      <c r="F2659" s="28">
        <v>4.7028373546667801</v>
      </c>
      <c r="G2659" s="28">
        <v>1</v>
      </c>
    </row>
    <row r="2660" spans="1:7" x14ac:dyDescent="0.35">
      <c r="A2660" t="s">
        <v>67</v>
      </c>
      <c r="B2660" t="s">
        <v>33</v>
      </c>
      <c r="C2660" t="s">
        <v>9</v>
      </c>
      <c r="D2660" s="27">
        <v>70</v>
      </c>
      <c r="E2660" s="27">
        <v>16110</v>
      </c>
      <c r="F2660" s="28">
        <v>4.3451272501551799</v>
      </c>
      <c r="G2660" s="28">
        <v>1.62032430787284</v>
      </c>
    </row>
    <row r="2661" spans="1:7" x14ac:dyDescent="0.35">
      <c r="A2661" t="s">
        <v>67</v>
      </c>
      <c r="B2661" t="s">
        <v>33</v>
      </c>
      <c r="C2661" t="s">
        <v>10</v>
      </c>
      <c r="D2661" s="27">
        <v>67</v>
      </c>
      <c r="E2661" s="27">
        <v>4499</v>
      </c>
      <c r="F2661" s="28">
        <v>14.892198266281399</v>
      </c>
      <c r="G2661" s="28">
        <v>5.5533910652802598</v>
      </c>
    </row>
    <row r="2662" spans="1:7" x14ac:dyDescent="0.35">
      <c r="A2662" t="s">
        <v>67</v>
      </c>
      <c r="B2662" t="s">
        <v>33</v>
      </c>
      <c r="C2662" t="s">
        <v>11</v>
      </c>
      <c r="D2662" s="27">
        <v>27</v>
      </c>
      <c r="E2662" s="27">
        <v>8185</v>
      </c>
      <c r="F2662" s="28">
        <v>3.29871716554673</v>
      </c>
      <c r="G2662" s="28">
        <v>1.2301116401002701</v>
      </c>
    </row>
    <row r="2663" spans="1:7" x14ac:dyDescent="0.35">
      <c r="A2663" t="s">
        <v>67</v>
      </c>
      <c r="B2663" t="s">
        <v>33</v>
      </c>
      <c r="C2663" t="s">
        <v>12</v>
      </c>
      <c r="D2663" s="27">
        <v>500</v>
      </c>
      <c r="E2663" s="27"/>
      <c r="F2663" s="28"/>
      <c r="G2663" s="28"/>
    </row>
    <row r="2664" spans="1:7" x14ac:dyDescent="0.35">
      <c r="A2664" t="s">
        <v>67</v>
      </c>
      <c r="B2664" t="s">
        <v>33</v>
      </c>
      <c r="C2664" t="s">
        <v>13</v>
      </c>
      <c r="D2664" s="27">
        <v>10</v>
      </c>
      <c r="E2664" s="27">
        <v>3574</v>
      </c>
      <c r="F2664" s="28">
        <v>2.7979854504756601</v>
      </c>
      <c r="G2664" s="28">
        <v>1.0433857462559599</v>
      </c>
    </row>
    <row r="2665" spans="1:7" x14ac:dyDescent="0.35">
      <c r="A2665" t="s">
        <v>67</v>
      </c>
      <c r="B2665" t="s">
        <v>33</v>
      </c>
      <c r="C2665" t="s">
        <v>14</v>
      </c>
      <c r="D2665" s="27">
        <v>2374</v>
      </c>
      <c r="E2665" s="27">
        <v>885279</v>
      </c>
      <c r="F2665" s="28">
        <v>2.6816404771829001</v>
      </c>
      <c r="G2665" s="28">
        <v>1</v>
      </c>
    </row>
    <row r="2666" spans="1:7" x14ac:dyDescent="0.35">
      <c r="A2666" t="s">
        <v>67</v>
      </c>
      <c r="B2666" t="s">
        <v>34</v>
      </c>
      <c r="C2666" t="s">
        <v>9</v>
      </c>
      <c r="D2666" s="27">
        <v>253</v>
      </c>
      <c r="E2666" s="27">
        <v>61229</v>
      </c>
      <c r="F2666" s="28">
        <v>4.1320289405347097</v>
      </c>
      <c r="G2666" s="28">
        <v>0.93681912553205304</v>
      </c>
    </row>
    <row r="2667" spans="1:7" x14ac:dyDescent="0.35">
      <c r="A2667" t="s">
        <v>67</v>
      </c>
      <c r="B2667" t="s">
        <v>34</v>
      </c>
      <c r="C2667" t="s">
        <v>10</v>
      </c>
      <c r="D2667" s="27">
        <v>819</v>
      </c>
      <c r="E2667" s="27">
        <v>22879</v>
      </c>
      <c r="F2667" s="28">
        <v>35.797019100485201</v>
      </c>
      <c r="G2667" s="28">
        <v>8.1159480277093596</v>
      </c>
    </row>
    <row r="2668" spans="1:7" x14ac:dyDescent="0.35">
      <c r="A2668" t="s">
        <v>67</v>
      </c>
      <c r="B2668" t="s">
        <v>34</v>
      </c>
      <c r="C2668" t="s">
        <v>11</v>
      </c>
      <c r="D2668" s="27">
        <v>257</v>
      </c>
      <c r="E2668" s="27">
        <v>27283</v>
      </c>
      <c r="F2668" s="28">
        <v>9.4197852142359704</v>
      </c>
      <c r="G2668" s="28">
        <v>2.1356662971383602</v>
      </c>
    </row>
    <row r="2669" spans="1:7" x14ac:dyDescent="0.35">
      <c r="A2669" t="s">
        <v>67</v>
      </c>
      <c r="B2669" t="s">
        <v>34</v>
      </c>
      <c r="C2669" t="s">
        <v>12</v>
      </c>
      <c r="D2669" s="27">
        <v>1401</v>
      </c>
      <c r="E2669" s="27"/>
      <c r="F2669" s="28"/>
      <c r="G2669" s="28"/>
    </row>
    <row r="2670" spans="1:7" x14ac:dyDescent="0.35">
      <c r="A2670" t="s">
        <v>67</v>
      </c>
      <c r="B2670" t="s">
        <v>34</v>
      </c>
      <c r="C2670" t="s">
        <v>13</v>
      </c>
      <c r="D2670" s="27">
        <v>369</v>
      </c>
      <c r="E2670" s="27">
        <v>8593</v>
      </c>
      <c r="F2670" s="28">
        <v>42.9419294774817</v>
      </c>
      <c r="G2670" s="28">
        <v>9.7358516604551095</v>
      </c>
    </row>
    <row r="2671" spans="1:7" x14ac:dyDescent="0.35">
      <c r="A2671" t="s">
        <v>67</v>
      </c>
      <c r="B2671" t="s">
        <v>34</v>
      </c>
      <c r="C2671" t="s">
        <v>14</v>
      </c>
      <c r="D2671" s="27">
        <v>7091</v>
      </c>
      <c r="E2671" s="27">
        <v>1607681</v>
      </c>
      <c r="F2671" s="28">
        <v>4.4107008790923103</v>
      </c>
      <c r="G2671" s="28">
        <v>1</v>
      </c>
    </row>
    <row r="2672" spans="1:7" x14ac:dyDescent="0.35">
      <c r="A2672" t="s">
        <v>67</v>
      </c>
      <c r="B2672" t="s">
        <v>35</v>
      </c>
      <c r="C2672" t="s">
        <v>9</v>
      </c>
      <c r="D2672" s="27">
        <v>1000</v>
      </c>
      <c r="E2672" s="27">
        <v>114830</v>
      </c>
      <c r="F2672" s="28">
        <v>8.7085256466080292</v>
      </c>
      <c r="G2672" s="28">
        <v>1.94017867542957</v>
      </c>
    </row>
    <row r="2673" spans="1:7" x14ac:dyDescent="0.35">
      <c r="A2673" t="s">
        <v>67</v>
      </c>
      <c r="B2673" t="s">
        <v>35</v>
      </c>
      <c r="C2673" t="s">
        <v>10</v>
      </c>
      <c r="D2673" s="27">
        <v>101</v>
      </c>
      <c r="E2673" s="27">
        <v>5377</v>
      </c>
      <c r="F2673" s="28">
        <v>18.783708387576699</v>
      </c>
      <c r="G2673" s="28">
        <v>4.1848358652143203</v>
      </c>
    </row>
    <row r="2674" spans="1:7" x14ac:dyDescent="0.35">
      <c r="A2674" t="s">
        <v>67</v>
      </c>
      <c r="B2674" t="s">
        <v>35</v>
      </c>
      <c r="C2674" t="s">
        <v>11</v>
      </c>
      <c r="D2674" s="27">
        <v>106</v>
      </c>
      <c r="E2674" s="27">
        <v>16300</v>
      </c>
      <c r="F2674" s="28">
        <v>6.50306748466258</v>
      </c>
      <c r="G2674" s="28">
        <v>1.44882306955554</v>
      </c>
    </row>
    <row r="2675" spans="1:7" x14ac:dyDescent="0.35">
      <c r="A2675" t="s">
        <v>67</v>
      </c>
      <c r="B2675" t="s">
        <v>35</v>
      </c>
      <c r="C2675" t="s">
        <v>12</v>
      </c>
      <c r="D2675" s="27">
        <v>1313</v>
      </c>
      <c r="E2675" s="27"/>
      <c r="F2675" s="28"/>
      <c r="G2675" s="28"/>
    </row>
    <row r="2676" spans="1:7" x14ac:dyDescent="0.35">
      <c r="A2676" t="s">
        <v>67</v>
      </c>
      <c r="B2676" t="s">
        <v>35</v>
      </c>
      <c r="C2676" t="s">
        <v>13</v>
      </c>
      <c r="D2676" s="27">
        <v>31</v>
      </c>
      <c r="E2676" s="27">
        <v>4351</v>
      </c>
      <c r="F2676" s="28">
        <v>7.1247988968053297</v>
      </c>
      <c r="G2676" s="28">
        <v>1.5873390568345001</v>
      </c>
    </row>
    <row r="2677" spans="1:7" x14ac:dyDescent="0.35">
      <c r="A2677" t="s">
        <v>67</v>
      </c>
      <c r="B2677" t="s">
        <v>35</v>
      </c>
      <c r="C2677" t="s">
        <v>14</v>
      </c>
      <c r="D2677" s="27">
        <v>5925</v>
      </c>
      <c r="E2677" s="27">
        <v>1320035</v>
      </c>
      <c r="F2677" s="28">
        <v>4.4885173499187498</v>
      </c>
      <c r="G2677" s="28">
        <v>1</v>
      </c>
    </row>
    <row r="2678" spans="1:7" x14ac:dyDescent="0.35">
      <c r="A2678" t="s">
        <v>67</v>
      </c>
      <c r="B2678" t="s">
        <v>36</v>
      </c>
      <c r="C2678" t="s">
        <v>9</v>
      </c>
      <c r="D2678" s="27">
        <v>575</v>
      </c>
      <c r="E2678" s="27">
        <v>163612</v>
      </c>
      <c r="F2678" s="28">
        <v>3.5144121458083801</v>
      </c>
      <c r="G2678" s="28">
        <v>1.0587086957552601</v>
      </c>
    </row>
    <row r="2679" spans="1:7" x14ac:dyDescent="0.35">
      <c r="A2679" t="s">
        <v>67</v>
      </c>
      <c r="B2679" t="s">
        <v>36</v>
      </c>
      <c r="C2679" t="s">
        <v>10</v>
      </c>
      <c r="D2679" s="27">
        <v>364</v>
      </c>
      <c r="E2679" s="27">
        <v>24623</v>
      </c>
      <c r="F2679" s="28">
        <v>14.782926532104099</v>
      </c>
      <c r="G2679" s="28">
        <v>4.4533231217392704</v>
      </c>
    </row>
    <row r="2680" spans="1:7" x14ac:dyDescent="0.35">
      <c r="A2680" t="s">
        <v>67</v>
      </c>
      <c r="B2680" t="s">
        <v>36</v>
      </c>
      <c r="C2680" t="s">
        <v>11</v>
      </c>
      <c r="D2680" s="27">
        <v>85</v>
      </c>
      <c r="E2680" s="27">
        <v>20520</v>
      </c>
      <c r="F2680" s="28">
        <v>4.1423001949317699</v>
      </c>
      <c r="G2680" s="28">
        <v>1.24785854784662</v>
      </c>
    </row>
    <row r="2681" spans="1:7" x14ac:dyDescent="0.35">
      <c r="A2681" t="s">
        <v>67</v>
      </c>
      <c r="B2681" t="s">
        <v>36</v>
      </c>
      <c r="C2681" t="s">
        <v>12</v>
      </c>
      <c r="D2681" s="27">
        <v>977</v>
      </c>
      <c r="E2681" s="27"/>
      <c r="F2681" s="28"/>
      <c r="G2681" s="28"/>
    </row>
    <row r="2682" spans="1:7" x14ac:dyDescent="0.35">
      <c r="A2682" t="s">
        <v>67</v>
      </c>
      <c r="B2682" t="s">
        <v>36</v>
      </c>
      <c r="C2682" t="s">
        <v>13</v>
      </c>
      <c r="D2682" s="27">
        <v>23</v>
      </c>
      <c r="E2682" s="27">
        <v>11238</v>
      </c>
      <c r="F2682" s="28">
        <v>2.0466275137924899</v>
      </c>
      <c r="G2682" s="28">
        <v>0.61654190115646701</v>
      </c>
    </row>
    <row r="2683" spans="1:7" x14ac:dyDescent="0.35">
      <c r="A2683" t="s">
        <v>67</v>
      </c>
      <c r="B2683" t="s">
        <v>36</v>
      </c>
      <c r="C2683" t="s">
        <v>14</v>
      </c>
      <c r="D2683" s="27">
        <v>2648</v>
      </c>
      <c r="E2683" s="27">
        <v>797704</v>
      </c>
      <c r="F2683" s="28">
        <v>3.3195270426122998</v>
      </c>
      <c r="G2683" s="28">
        <v>1</v>
      </c>
    </row>
    <row r="2684" spans="1:7" x14ac:dyDescent="0.35">
      <c r="A2684" t="s">
        <v>67</v>
      </c>
      <c r="B2684" t="s">
        <v>37</v>
      </c>
      <c r="C2684" t="s">
        <v>9</v>
      </c>
      <c r="D2684" s="27">
        <v>47</v>
      </c>
      <c r="E2684" s="27">
        <v>7316</v>
      </c>
      <c r="F2684" s="28">
        <v>6.4242755604155297</v>
      </c>
      <c r="G2684" s="28">
        <v>1.79263026419088</v>
      </c>
    </row>
    <row r="2685" spans="1:7" x14ac:dyDescent="0.35">
      <c r="A2685" t="s">
        <v>67</v>
      </c>
      <c r="B2685" t="s">
        <v>37</v>
      </c>
      <c r="C2685" t="s">
        <v>10</v>
      </c>
      <c r="D2685" s="27">
        <v>86</v>
      </c>
      <c r="E2685" s="27">
        <v>2561</v>
      </c>
      <c r="F2685" s="28">
        <v>33.580632565404102</v>
      </c>
      <c r="G2685" s="28">
        <v>9.3703418636550193</v>
      </c>
    </row>
    <row r="2686" spans="1:7" x14ac:dyDescent="0.35">
      <c r="A2686" t="s">
        <v>67</v>
      </c>
      <c r="B2686" t="s">
        <v>37</v>
      </c>
      <c r="C2686" t="s">
        <v>11</v>
      </c>
      <c r="D2686" s="27">
        <v>52</v>
      </c>
      <c r="E2686" s="27">
        <v>6190</v>
      </c>
      <c r="F2686" s="28">
        <v>8.4006462035541194</v>
      </c>
      <c r="G2686" s="28">
        <v>2.3441168551426999</v>
      </c>
    </row>
    <row r="2687" spans="1:7" x14ac:dyDescent="0.35">
      <c r="A2687" t="s">
        <v>67</v>
      </c>
      <c r="B2687" t="s">
        <v>37</v>
      </c>
      <c r="C2687" t="s">
        <v>12</v>
      </c>
      <c r="D2687" s="27">
        <v>260</v>
      </c>
      <c r="E2687" s="27"/>
      <c r="F2687" s="28"/>
      <c r="G2687" s="28"/>
    </row>
    <row r="2688" spans="1:7" x14ac:dyDescent="0.35">
      <c r="A2688" t="s">
        <v>67</v>
      </c>
      <c r="B2688" t="s">
        <v>37</v>
      </c>
      <c r="C2688" t="s">
        <v>13</v>
      </c>
      <c r="D2688" s="27">
        <v>11</v>
      </c>
      <c r="E2688" s="27">
        <v>1102</v>
      </c>
      <c r="F2688" s="28">
        <v>9.9818511796733205</v>
      </c>
      <c r="G2688" s="28">
        <v>2.7853363930383002</v>
      </c>
    </row>
    <row r="2689" spans="1:7" x14ac:dyDescent="0.35">
      <c r="A2689" t="s">
        <v>67</v>
      </c>
      <c r="B2689" t="s">
        <v>37</v>
      </c>
      <c r="C2689" t="s">
        <v>14</v>
      </c>
      <c r="D2689" s="27">
        <v>2496</v>
      </c>
      <c r="E2689" s="27">
        <v>696484</v>
      </c>
      <c r="F2689" s="28">
        <v>3.5837147730601102</v>
      </c>
      <c r="G2689" s="28">
        <v>1</v>
      </c>
    </row>
    <row r="2690" spans="1:7" x14ac:dyDescent="0.35">
      <c r="A2690" t="s">
        <v>67</v>
      </c>
      <c r="B2690" t="s">
        <v>38</v>
      </c>
      <c r="C2690" t="s">
        <v>9</v>
      </c>
      <c r="D2690" s="27">
        <v>344</v>
      </c>
      <c r="E2690" s="27">
        <v>940</v>
      </c>
      <c r="F2690" s="28">
        <v>365.95744680851101</v>
      </c>
      <c r="G2690" s="28">
        <v>2.0134603738544099</v>
      </c>
    </row>
    <row r="2691" spans="1:7" x14ac:dyDescent="0.35">
      <c r="A2691" t="s">
        <v>67</v>
      </c>
      <c r="B2691" t="s">
        <v>38</v>
      </c>
      <c r="C2691" t="s">
        <v>10</v>
      </c>
      <c r="D2691" s="27">
        <v>382</v>
      </c>
      <c r="E2691" s="27">
        <v>193</v>
      </c>
      <c r="F2691" s="28">
        <v>1979.2746113989599</v>
      </c>
      <c r="G2691" s="28">
        <v>10.889766101994899</v>
      </c>
    </row>
    <row r="2692" spans="1:7" x14ac:dyDescent="0.35">
      <c r="A2692" t="s">
        <v>67</v>
      </c>
      <c r="B2692" t="s">
        <v>38</v>
      </c>
      <c r="C2692" t="s">
        <v>11</v>
      </c>
      <c r="D2692" s="27">
        <v>83</v>
      </c>
      <c r="E2692" s="27">
        <v>289</v>
      </c>
      <c r="F2692" s="28">
        <v>287.19723183391</v>
      </c>
      <c r="G2692" s="28">
        <v>1.58012974137082</v>
      </c>
    </row>
    <row r="2693" spans="1:7" x14ac:dyDescent="0.35">
      <c r="A2693" t="s">
        <v>67</v>
      </c>
      <c r="B2693" t="s">
        <v>38</v>
      </c>
      <c r="C2693" t="s">
        <v>12</v>
      </c>
      <c r="D2693" s="27">
        <v>1012</v>
      </c>
      <c r="E2693" s="27"/>
      <c r="F2693" s="28"/>
      <c r="G2693" s="28"/>
    </row>
    <row r="2694" spans="1:7" x14ac:dyDescent="0.35">
      <c r="A2694" t="s">
        <v>67</v>
      </c>
      <c r="B2694" t="s">
        <v>38</v>
      </c>
      <c r="C2694" t="s">
        <v>13</v>
      </c>
      <c r="D2694" s="27">
        <v>67</v>
      </c>
      <c r="E2694" s="27">
        <v>154</v>
      </c>
      <c r="F2694" s="28">
        <v>435.06493506493501</v>
      </c>
      <c r="G2694" s="28">
        <v>2.39368269301856</v>
      </c>
    </row>
    <row r="2695" spans="1:7" x14ac:dyDescent="0.35">
      <c r="A2695" t="s">
        <v>67</v>
      </c>
      <c r="B2695" t="s">
        <v>38</v>
      </c>
      <c r="C2695" t="s">
        <v>14</v>
      </c>
      <c r="D2695" s="27">
        <v>1054</v>
      </c>
      <c r="E2695" s="27">
        <v>5799</v>
      </c>
      <c r="F2695" s="28">
        <v>181.75547508191099</v>
      </c>
      <c r="G2695" s="28">
        <v>1</v>
      </c>
    </row>
    <row r="2696" spans="1:7" x14ac:dyDescent="0.35">
      <c r="A2696" t="s">
        <v>67</v>
      </c>
      <c r="B2696" t="s">
        <v>39</v>
      </c>
      <c r="C2696" t="s">
        <v>9</v>
      </c>
      <c r="D2696" s="27">
        <v>426</v>
      </c>
      <c r="E2696" s="27">
        <v>30405</v>
      </c>
      <c r="F2696" s="28">
        <v>14.0108534780464</v>
      </c>
      <c r="G2696" s="28">
        <v>0.66868040502575399</v>
      </c>
    </row>
    <row r="2697" spans="1:7" x14ac:dyDescent="0.35">
      <c r="A2697" t="s">
        <v>67</v>
      </c>
      <c r="B2697" t="s">
        <v>39</v>
      </c>
      <c r="C2697" t="s">
        <v>10</v>
      </c>
      <c r="D2697" s="27">
        <v>950</v>
      </c>
      <c r="E2697" s="27">
        <v>14552</v>
      </c>
      <c r="F2697" s="28">
        <v>65.283122594832307</v>
      </c>
      <c r="G2697" s="28">
        <v>3.1156949094114199</v>
      </c>
    </row>
    <row r="2698" spans="1:7" x14ac:dyDescent="0.35">
      <c r="A2698" t="s">
        <v>67</v>
      </c>
      <c r="B2698" t="s">
        <v>39</v>
      </c>
      <c r="C2698" t="s">
        <v>11</v>
      </c>
      <c r="D2698" s="27">
        <v>495</v>
      </c>
      <c r="E2698" s="27">
        <v>20954</v>
      </c>
      <c r="F2698" s="28">
        <v>23.6231745728739</v>
      </c>
      <c r="G2698" s="28">
        <v>1.12743695208395</v>
      </c>
    </row>
    <row r="2699" spans="1:7" x14ac:dyDescent="0.35">
      <c r="A2699" t="s">
        <v>67</v>
      </c>
      <c r="B2699" t="s">
        <v>39</v>
      </c>
      <c r="C2699" t="s">
        <v>12</v>
      </c>
      <c r="D2699" s="27">
        <v>4611</v>
      </c>
      <c r="E2699" s="27"/>
      <c r="F2699" s="28"/>
      <c r="G2699" s="28"/>
    </row>
    <row r="2700" spans="1:7" x14ac:dyDescent="0.35">
      <c r="A2700" t="s">
        <v>67</v>
      </c>
      <c r="B2700" t="s">
        <v>39</v>
      </c>
      <c r="C2700" t="s">
        <v>13</v>
      </c>
      <c r="D2700" s="27">
        <v>187</v>
      </c>
      <c r="E2700" s="27">
        <v>9975</v>
      </c>
      <c r="F2700" s="28">
        <v>18.746867167919799</v>
      </c>
      <c r="G2700" s="28">
        <v>0.89471085758271396</v>
      </c>
    </row>
    <row r="2701" spans="1:7" x14ac:dyDescent="0.35">
      <c r="A2701" t="s">
        <v>67</v>
      </c>
      <c r="B2701" t="s">
        <v>39</v>
      </c>
      <c r="C2701" t="s">
        <v>14</v>
      </c>
      <c r="D2701" s="27">
        <v>27350</v>
      </c>
      <c r="E2701" s="27">
        <v>1305303</v>
      </c>
      <c r="F2701" s="28">
        <v>20.952989459152398</v>
      </c>
      <c r="G2701" s="28">
        <v>1</v>
      </c>
    </row>
    <row r="2702" spans="1:7" x14ac:dyDescent="0.35">
      <c r="A2702" t="s">
        <v>67</v>
      </c>
      <c r="B2702" t="s">
        <v>40</v>
      </c>
      <c r="C2702" t="s">
        <v>9</v>
      </c>
      <c r="D2702" s="27">
        <v>38788</v>
      </c>
      <c r="E2702" s="27">
        <v>1510606</v>
      </c>
      <c r="F2702" s="28">
        <v>25.677112364176999</v>
      </c>
      <c r="G2702" s="28">
        <v>1.45651606564115</v>
      </c>
    </row>
    <row r="2703" spans="1:7" x14ac:dyDescent="0.35">
      <c r="A2703" t="s">
        <v>67</v>
      </c>
      <c r="B2703" t="s">
        <v>40</v>
      </c>
      <c r="C2703" t="s">
        <v>10</v>
      </c>
      <c r="D2703" s="27">
        <v>77482</v>
      </c>
      <c r="E2703" s="27">
        <v>1088447</v>
      </c>
      <c r="F2703" s="28">
        <v>71.185827146383801</v>
      </c>
      <c r="G2703" s="28">
        <v>4.03796577333648</v>
      </c>
    </row>
    <row r="2704" spans="1:7" x14ac:dyDescent="0.35">
      <c r="A2704" t="s">
        <v>67</v>
      </c>
      <c r="B2704" t="s">
        <v>40</v>
      </c>
      <c r="C2704" t="s">
        <v>11</v>
      </c>
      <c r="D2704" s="27">
        <v>9749</v>
      </c>
      <c r="E2704" s="27">
        <v>404990</v>
      </c>
      <c r="F2704" s="28">
        <v>24.072199313563299</v>
      </c>
      <c r="G2704" s="28">
        <v>1.3654785062371799</v>
      </c>
    </row>
    <row r="2705" spans="1:7" x14ac:dyDescent="0.35">
      <c r="A2705" t="s">
        <v>67</v>
      </c>
      <c r="B2705" t="s">
        <v>40</v>
      </c>
      <c r="C2705" t="s">
        <v>12</v>
      </c>
      <c r="D2705" s="27">
        <v>56002</v>
      </c>
      <c r="E2705" s="27"/>
      <c r="F2705" s="28"/>
      <c r="G2705" s="28"/>
    </row>
    <row r="2706" spans="1:7" x14ac:dyDescent="0.35">
      <c r="A2706" t="s">
        <v>67</v>
      </c>
      <c r="B2706" t="s">
        <v>40</v>
      </c>
      <c r="C2706" t="s">
        <v>13</v>
      </c>
      <c r="D2706" s="27">
        <v>7491</v>
      </c>
      <c r="E2706" s="27">
        <v>280887</v>
      </c>
      <c r="F2706" s="28">
        <v>26.669087569022398</v>
      </c>
      <c r="G2706" s="28">
        <v>1.5127851586015699</v>
      </c>
    </row>
    <row r="2707" spans="1:7" x14ac:dyDescent="0.35">
      <c r="A2707" t="s">
        <v>67</v>
      </c>
      <c r="B2707" t="s">
        <v>40</v>
      </c>
      <c r="C2707" t="s">
        <v>14</v>
      </c>
      <c r="D2707" s="27">
        <v>86059</v>
      </c>
      <c r="E2707" s="27">
        <v>4881636</v>
      </c>
      <c r="F2707" s="28">
        <v>17.629130889726301</v>
      </c>
      <c r="G2707" s="28">
        <v>1</v>
      </c>
    </row>
    <row r="2708" spans="1:7" x14ac:dyDescent="0.35">
      <c r="A2708" t="s">
        <v>67</v>
      </c>
      <c r="B2708" t="s">
        <v>41</v>
      </c>
      <c r="C2708" t="s">
        <v>9</v>
      </c>
      <c r="D2708" s="27">
        <v>56</v>
      </c>
      <c r="E2708" s="27">
        <v>13017</v>
      </c>
      <c r="F2708" s="28">
        <v>4.3020665283859598</v>
      </c>
      <c r="G2708" s="28">
        <v>0.93153465551806602</v>
      </c>
    </row>
    <row r="2709" spans="1:7" x14ac:dyDescent="0.35">
      <c r="A2709" t="s">
        <v>67</v>
      </c>
      <c r="B2709" t="s">
        <v>41</v>
      </c>
      <c r="C2709" t="s">
        <v>10</v>
      </c>
      <c r="D2709" s="27">
        <v>219</v>
      </c>
      <c r="E2709" s="27">
        <v>4609</v>
      </c>
      <c r="F2709" s="28">
        <v>47.515730093295701</v>
      </c>
      <c r="G2709" s="28">
        <v>10.288671495918001</v>
      </c>
    </row>
    <row r="2710" spans="1:7" x14ac:dyDescent="0.35">
      <c r="A2710" t="s">
        <v>67</v>
      </c>
      <c r="B2710" t="s">
        <v>41</v>
      </c>
      <c r="C2710" t="s">
        <v>11</v>
      </c>
      <c r="D2710" s="27">
        <v>102</v>
      </c>
      <c r="E2710" s="27">
        <v>10027</v>
      </c>
      <c r="F2710" s="28">
        <v>10.172534157774001</v>
      </c>
      <c r="G2710" s="28">
        <v>2.2026781873043202</v>
      </c>
    </row>
    <row r="2711" spans="1:7" x14ac:dyDescent="0.35">
      <c r="A2711" t="s">
        <v>67</v>
      </c>
      <c r="B2711" t="s">
        <v>41</v>
      </c>
      <c r="C2711" t="s">
        <v>12</v>
      </c>
      <c r="D2711" s="27">
        <v>606</v>
      </c>
      <c r="E2711" s="27"/>
      <c r="F2711" s="28"/>
      <c r="G2711" s="28"/>
    </row>
    <row r="2712" spans="1:7" x14ac:dyDescent="0.35">
      <c r="A2712" t="s">
        <v>67</v>
      </c>
      <c r="B2712" t="s">
        <v>41</v>
      </c>
      <c r="C2712" t="s">
        <v>13</v>
      </c>
      <c r="D2712" s="27">
        <v>28</v>
      </c>
      <c r="E2712" s="27">
        <v>2217</v>
      </c>
      <c r="F2712" s="28">
        <v>12.629679747406399</v>
      </c>
      <c r="G2712" s="28">
        <v>2.73472859965689</v>
      </c>
    </row>
    <row r="2713" spans="1:7" x14ac:dyDescent="0.35">
      <c r="A2713" t="s">
        <v>67</v>
      </c>
      <c r="B2713" t="s">
        <v>41</v>
      </c>
      <c r="C2713" t="s">
        <v>14</v>
      </c>
      <c r="D2713" s="27">
        <v>3824</v>
      </c>
      <c r="E2713" s="27">
        <v>828018</v>
      </c>
      <c r="F2713" s="28">
        <v>4.6182570910294203</v>
      </c>
      <c r="G2713" s="28">
        <v>1</v>
      </c>
    </row>
    <row r="2714" spans="1:7" x14ac:dyDescent="0.35">
      <c r="A2714" t="s">
        <v>67</v>
      </c>
      <c r="B2714" t="s">
        <v>42</v>
      </c>
      <c r="C2714" t="s">
        <v>9</v>
      </c>
      <c r="D2714" s="27">
        <v>47</v>
      </c>
      <c r="E2714" s="27">
        <v>8865</v>
      </c>
      <c r="F2714" s="28">
        <v>5.3017484489565696</v>
      </c>
      <c r="G2714" s="28">
        <v>0.77673741627544102</v>
      </c>
    </row>
    <row r="2715" spans="1:7" x14ac:dyDescent="0.35">
      <c r="A2715" t="s">
        <v>67</v>
      </c>
      <c r="B2715" t="s">
        <v>42</v>
      </c>
      <c r="C2715" t="s">
        <v>10</v>
      </c>
      <c r="D2715" s="27">
        <v>20</v>
      </c>
      <c r="E2715" s="27">
        <v>1497</v>
      </c>
      <c r="F2715" s="28">
        <v>13.3600534402138</v>
      </c>
      <c r="G2715" s="28">
        <v>1.9573266235397799</v>
      </c>
    </row>
    <row r="2716" spans="1:7" x14ac:dyDescent="0.35">
      <c r="A2716" t="s">
        <v>67</v>
      </c>
      <c r="B2716" t="s">
        <v>42</v>
      </c>
      <c r="C2716" t="s">
        <v>11</v>
      </c>
      <c r="D2716" s="27">
        <v>39</v>
      </c>
      <c r="E2716" s="27">
        <v>4950</v>
      </c>
      <c r="F2716" s="28">
        <v>7.8787878787878798</v>
      </c>
      <c r="G2716" s="28">
        <v>1.1542888915366001</v>
      </c>
    </row>
    <row r="2717" spans="1:7" x14ac:dyDescent="0.35">
      <c r="A2717" t="s">
        <v>67</v>
      </c>
      <c r="B2717" t="s">
        <v>42</v>
      </c>
      <c r="C2717" t="s">
        <v>12</v>
      </c>
      <c r="D2717" s="27">
        <v>276</v>
      </c>
      <c r="E2717" s="27"/>
      <c r="F2717" s="28"/>
      <c r="G2717" s="28"/>
    </row>
    <row r="2718" spans="1:7" x14ac:dyDescent="0.35">
      <c r="A2718" t="s">
        <v>67</v>
      </c>
      <c r="B2718" t="s">
        <v>42</v>
      </c>
      <c r="C2718" t="s">
        <v>13</v>
      </c>
      <c r="D2718" s="27">
        <v>0</v>
      </c>
      <c r="E2718" s="27">
        <v>1921</v>
      </c>
      <c r="F2718" s="28">
        <v>0</v>
      </c>
      <c r="G2718" s="28">
        <v>0</v>
      </c>
    </row>
    <row r="2719" spans="1:7" x14ac:dyDescent="0.35">
      <c r="A2719" t="s">
        <v>67</v>
      </c>
      <c r="B2719" t="s">
        <v>42</v>
      </c>
      <c r="C2719" t="s">
        <v>14</v>
      </c>
      <c r="D2719" s="27">
        <v>4578</v>
      </c>
      <c r="E2719" s="27">
        <v>670704</v>
      </c>
      <c r="F2719" s="28">
        <v>6.8256637801474298</v>
      </c>
      <c r="G2719" s="28">
        <v>1</v>
      </c>
    </row>
    <row r="2720" spans="1:7" x14ac:dyDescent="0.35">
      <c r="A2720" t="s">
        <v>67</v>
      </c>
      <c r="B2720" t="s">
        <v>43</v>
      </c>
      <c r="C2720" t="s">
        <v>9</v>
      </c>
      <c r="D2720" s="27">
        <v>73</v>
      </c>
      <c r="E2720" s="27">
        <v>14096</v>
      </c>
      <c r="F2720" s="28">
        <v>5.1787741203178204</v>
      </c>
      <c r="G2720" s="28">
        <v>1.95367539283629</v>
      </c>
    </row>
    <row r="2721" spans="1:7" x14ac:dyDescent="0.35">
      <c r="A2721" t="s">
        <v>67</v>
      </c>
      <c r="B2721" t="s">
        <v>43</v>
      </c>
      <c r="C2721" t="s">
        <v>10</v>
      </c>
      <c r="D2721" s="27">
        <v>50</v>
      </c>
      <c r="E2721" s="27">
        <v>3618</v>
      </c>
      <c r="F2721" s="28">
        <v>13.8197899391929</v>
      </c>
      <c r="G2721" s="28">
        <v>5.2134700048880998</v>
      </c>
    </row>
    <row r="2722" spans="1:7" x14ac:dyDescent="0.35">
      <c r="A2722" t="s">
        <v>67</v>
      </c>
      <c r="B2722" t="s">
        <v>43</v>
      </c>
      <c r="C2722" t="s">
        <v>11</v>
      </c>
      <c r="D2722" s="27">
        <v>47</v>
      </c>
      <c r="E2722" s="27">
        <v>7456</v>
      </c>
      <c r="F2722" s="28">
        <v>6.3036480686695304</v>
      </c>
      <c r="G2722" s="28">
        <v>2.3780303660171702</v>
      </c>
    </row>
    <row r="2723" spans="1:7" x14ac:dyDescent="0.35">
      <c r="A2723" t="s">
        <v>67</v>
      </c>
      <c r="B2723" t="s">
        <v>43</v>
      </c>
      <c r="C2723" t="s">
        <v>12</v>
      </c>
      <c r="D2723" s="27">
        <v>236</v>
      </c>
      <c r="E2723" s="27"/>
      <c r="F2723" s="28"/>
      <c r="G2723" s="28"/>
    </row>
    <row r="2724" spans="1:7" x14ac:dyDescent="0.35">
      <c r="A2724" t="s">
        <v>67</v>
      </c>
      <c r="B2724" t="s">
        <v>43</v>
      </c>
      <c r="C2724" t="s">
        <v>13</v>
      </c>
      <c r="D2724" s="27">
        <v>11</v>
      </c>
      <c r="E2724" s="27">
        <v>2051</v>
      </c>
      <c r="F2724" s="28">
        <v>5.3632374451487097</v>
      </c>
      <c r="G2724" s="28">
        <v>2.02326357147281</v>
      </c>
    </row>
    <row r="2725" spans="1:7" x14ac:dyDescent="0.35">
      <c r="A2725" t="s">
        <v>67</v>
      </c>
      <c r="B2725" t="s">
        <v>43</v>
      </c>
      <c r="C2725" t="s">
        <v>14</v>
      </c>
      <c r="D2725" s="27">
        <v>2039</v>
      </c>
      <c r="E2725" s="27">
        <v>769206</v>
      </c>
      <c r="F2725" s="28">
        <v>2.6507853552884399</v>
      </c>
      <c r="G2725" s="28">
        <v>1</v>
      </c>
    </row>
    <row r="2726" spans="1:7" x14ac:dyDescent="0.35">
      <c r="A2726" t="s">
        <v>67</v>
      </c>
      <c r="B2726" t="s">
        <v>44</v>
      </c>
      <c r="C2726" t="s">
        <v>9</v>
      </c>
      <c r="D2726" s="27">
        <v>89</v>
      </c>
      <c r="E2726" s="27">
        <v>25427</v>
      </c>
      <c r="F2726" s="28">
        <v>3.5002163055020299</v>
      </c>
      <c r="G2726" s="28">
        <v>1.4198806941541</v>
      </c>
    </row>
    <row r="2727" spans="1:7" x14ac:dyDescent="0.35">
      <c r="A2727" t="s">
        <v>67</v>
      </c>
      <c r="B2727" t="s">
        <v>44</v>
      </c>
      <c r="C2727" t="s">
        <v>10</v>
      </c>
      <c r="D2727" s="27">
        <v>206</v>
      </c>
      <c r="E2727" s="27">
        <v>16923</v>
      </c>
      <c r="F2727" s="28">
        <v>12.1727826035573</v>
      </c>
      <c r="G2727" s="28">
        <v>4.93795168765919</v>
      </c>
    </row>
    <row r="2728" spans="1:7" x14ac:dyDescent="0.35">
      <c r="A2728" t="s">
        <v>67</v>
      </c>
      <c r="B2728" t="s">
        <v>44</v>
      </c>
      <c r="C2728" t="s">
        <v>11</v>
      </c>
      <c r="D2728" s="27">
        <v>102</v>
      </c>
      <c r="E2728" s="27">
        <v>14182</v>
      </c>
      <c r="F2728" s="28">
        <v>7.1922154844168702</v>
      </c>
      <c r="G2728" s="28">
        <v>2.9175590944100298</v>
      </c>
    </row>
    <row r="2729" spans="1:7" x14ac:dyDescent="0.35">
      <c r="A2729" t="s">
        <v>67</v>
      </c>
      <c r="B2729" t="s">
        <v>44</v>
      </c>
      <c r="C2729" t="s">
        <v>12</v>
      </c>
      <c r="D2729" s="27">
        <v>302</v>
      </c>
      <c r="E2729" s="27"/>
      <c r="F2729" s="28"/>
      <c r="G2729" s="28"/>
    </row>
    <row r="2730" spans="1:7" x14ac:dyDescent="0.35">
      <c r="A2730" t="s">
        <v>67</v>
      </c>
      <c r="B2730" t="s">
        <v>44</v>
      </c>
      <c r="C2730" t="s">
        <v>13</v>
      </c>
      <c r="D2730" s="27">
        <v>12</v>
      </c>
      <c r="E2730" s="27">
        <v>2598</v>
      </c>
      <c r="F2730" s="28">
        <v>4.6189376443418002</v>
      </c>
      <c r="G2730" s="28">
        <v>1.87369574228697</v>
      </c>
    </row>
    <row r="2731" spans="1:7" x14ac:dyDescent="0.35">
      <c r="A2731" t="s">
        <v>67</v>
      </c>
      <c r="B2731" t="s">
        <v>44</v>
      </c>
      <c r="C2731" t="s">
        <v>14</v>
      </c>
      <c r="D2731" s="27">
        <v>1560</v>
      </c>
      <c r="E2731" s="27">
        <v>632822</v>
      </c>
      <c r="F2731" s="28">
        <v>2.4651481775285902</v>
      </c>
      <c r="G2731" s="28">
        <v>1</v>
      </c>
    </row>
    <row r="2732" spans="1:7" x14ac:dyDescent="0.35">
      <c r="A2732" t="s">
        <v>67</v>
      </c>
      <c r="B2732" t="s">
        <v>45</v>
      </c>
      <c r="C2732" t="s">
        <v>9</v>
      </c>
      <c r="D2732" s="27">
        <v>246</v>
      </c>
      <c r="E2732" s="27">
        <v>47965</v>
      </c>
      <c r="F2732" s="28">
        <v>5.1287397060356499</v>
      </c>
      <c r="G2732" s="28">
        <v>1.4423877341494999</v>
      </c>
    </row>
    <row r="2733" spans="1:7" x14ac:dyDescent="0.35">
      <c r="A2733" t="s">
        <v>67</v>
      </c>
      <c r="B2733" t="s">
        <v>45</v>
      </c>
      <c r="C2733" t="s">
        <v>10</v>
      </c>
      <c r="D2733" s="27">
        <v>129</v>
      </c>
      <c r="E2733" s="27">
        <v>9006</v>
      </c>
      <c r="F2733" s="28">
        <v>14.323784143904099</v>
      </c>
      <c r="G2733" s="28">
        <v>4.0283679305187601</v>
      </c>
    </row>
    <row r="2734" spans="1:7" x14ac:dyDescent="0.35">
      <c r="A2734" t="s">
        <v>67</v>
      </c>
      <c r="B2734" t="s">
        <v>45</v>
      </c>
      <c r="C2734" t="s">
        <v>11</v>
      </c>
      <c r="D2734" s="27">
        <v>47</v>
      </c>
      <c r="E2734" s="27">
        <v>12447</v>
      </c>
      <c r="F2734" s="28">
        <v>3.7760102836024698</v>
      </c>
      <c r="G2734" s="28">
        <v>1.06195112820426</v>
      </c>
    </row>
    <row r="2735" spans="1:7" x14ac:dyDescent="0.35">
      <c r="A2735" t="s">
        <v>67</v>
      </c>
      <c r="B2735" t="s">
        <v>45</v>
      </c>
      <c r="C2735" t="s">
        <v>12</v>
      </c>
      <c r="D2735" s="27">
        <v>96</v>
      </c>
      <c r="E2735" s="27"/>
      <c r="F2735" s="28"/>
      <c r="G2735" s="28"/>
    </row>
    <row r="2736" spans="1:7" x14ac:dyDescent="0.35">
      <c r="A2736" t="s">
        <v>67</v>
      </c>
      <c r="B2736" t="s">
        <v>45</v>
      </c>
      <c r="C2736" t="s">
        <v>13</v>
      </c>
      <c r="D2736" s="27">
        <v>10</v>
      </c>
      <c r="E2736" s="27">
        <v>7688</v>
      </c>
      <c r="F2736" s="28">
        <v>1.30072840790843</v>
      </c>
      <c r="G2736" s="28">
        <v>0.36581203347461799</v>
      </c>
    </row>
    <row r="2737" spans="1:7" x14ac:dyDescent="0.35">
      <c r="A2737" t="s">
        <v>67</v>
      </c>
      <c r="B2737" t="s">
        <v>45</v>
      </c>
      <c r="C2737" t="s">
        <v>14</v>
      </c>
      <c r="D2737" s="27">
        <v>4778</v>
      </c>
      <c r="E2737" s="27">
        <v>1343747</v>
      </c>
      <c r="F2737" s="28">
        <v>3.5557288686039898</v>
      </c>
      <c r="G2737" s="28">
        <v>1</v>
      </c>
    </row>
    <row r="2738" spans="1:7" x14ac:dyDescent="0.35">
      <c r="A2738" t="s">
        <v>67</v>
      </c>
      <c r="B2738" t="s">
        <v>46</v>
      </c>
      <c r="C2738" t="s">
        <v>9</v>
      </c>
      <c r="D2738" s="27">
        <v>338</v>
      </c>
      <c r="E2738" s="27">
        <v>57178</v>
      </c>
      <c r="F2738" s="28">
        <v>5.9113645108258401</v>
      </c>
      <c r="G2738" s="28">
        <v>2.0315752586352902</v>
      </c>
    </row>
    <row r="2739" spans="1:7" x14ac:dyDescent="0.35">
      <c r="A2739" t="s">
        <v>67</v>
      </c>
      <c r="B2739" t="s">
        <v>46</v>
      </c>
      <c r="C2739" t="s">
        <v>10</v>
      </c>
      <c r="D2739" s="27">
        <v>463</v>
      </c>
      <c r="E2739" s="27">
        <v>27287</v>
      </c>
      <c r="F2739" s="28">
        <v>16.9677868582109</v>
      </c>
      <c r="G2739" s="28">
        <v>5.8313670070266896</v>
      </c>
    </row>
    <row r="2740" spans="1:7" x14ac:dyDescent="0.35">
      <c r="A2740" t="s">
        <v>67</v>
      </c>
      <c r="B2740" t="s">
        <v>46</v>
      </c>
      <c r="C2740" t="s">
        <v>11</v>
      </c>
      <c r="D2740" s="27">
        <v>236</v>
      </c>
      <c r="E2740" s="27">
        <v>30981</v>
      </c>
      <c r="F2740" s="28">
        <v>7.6175720602950197</v>
      </c>
      <c r="G2740" s="28">
        <v>2.6179524034130002</v>
      </c>
    </row>
    <row r="2741" spans="1:7" x14ac:dyDescent="0.35">
      <c r="A2741" t="s">
        <v>67</v>
      </c>
      <c r="B2741" t="s">
        <v>46</v>
      </c>
      <c r="C2741" t="s">
        <v>12</v>
      </c>
      <c r="D2741" s="27">
        <v>1346</v>
      </c>
      <c r="E2741" s="27"/>
      <c r="F2741" s="28"/>
      <c r="G2741" s="28"/>
    </row>
    <row r="2742" spans="1:7" x14ac:dyDescent="0.35">
      <c r="A2742" t="s">
        <v>67</v>
      </c>
      <c r="B2742" t="s">
        <v>46</v>
      </c>
      <c r="C2742" t="s">
        <v>13</v>
      </c>
      <c r="D2742" s="27">
        <v>52</v>
      </c>
      <c r="E2742" s="27">
        <v>6535</v>
      </c>
      <c r="F2742" s="28">
        <v>7.95715378729916</v>
      </c>
      <c r="G2742" s="28">
        <v>2.73465741011709</v>
      </c>
    </row>
    <row r="2743" spans="1:7" x14ac:dyDescent="0.35">
      <c r="A2743" t="s">
        <v>67</v>
      </c>
      <c r="B2743" t="s">
        <v>46</v>
      </c>
      <c r="C2743" t="s">
        <v>14</v>
      </c>
      <c r="D2743" s="27">
        <v>2821</v>
      </c>
      <c r="E2743" s="27">
        <v>969501</v>
      </c>
      <c r="F2743" s="28">
        <v>2.9097442911353402</v>
      </c>
      <c r="G2743" s="28">
        <v>1</v>
      </c>
    </row>
    <row r="2744" spans="1:7" x14ac:dyDescent="0.35">
      <c r="A2744" t="s">
        <v>67</v>
      </c>
      <c r="B2744" t="s">
        <v>47</v>
      </c>
      <c r="C2744" t="s">
        <v>9</v>
      </c>
      <c r="D2744" s="27">
        <v>692</v>
      </c>
      <c r="E2744" s="27">
        <v>44299</v>
      </c>
      <c r="F2744" s="28">
        <v>15.621120115578201</v>
      </c>
      <c r="G2744" s="28">
        <v>1.9758581922401699</v>
      </c>
    </row>
    <row r="2745" spans="1:7" x14ac:dyDescent="0.35">
      <c r="A2745" t="s">
        <v>67</v>
      </c>
      <c r="B2745" t="s">
        <v>47</v>
      </c>
      <c r="C2745" t="s">
        <v>10</v>
      </c>
      <c r="D2745" s="27">
        <v>699</v>
      </c>
      <c r="E2745" s="27">
        <v>12738</v>
      </c>
      <c r="F2745" s="28">
        <v>54.875176636834702</v>
      </c>
      <c r="G2745" s="28">
        <v>6.9409598355490898</v>
      </c>
    </row>
    <row r="2746" spans="1:7" x14ac:dyDescent="0.35">
      <c r="A2746" t="s">
        <v>67</v>
      </c>
      <c r="B2746" t="s">
        <v>47</v>
      </c>
      <c r="C2746" t="s">
        <v>11</v>
      </c>
      <c r="D2746" s="27">
        <v>317</v>
      </c>
      <c r="E2746" s="27">
        <v>17762</v>
      </c>
      <c r="F2746" s="28">
        <v>17.8470892917464</v>
      </c>
      <c r="G2746" s="28">
        <v>2.2574128694889501</v>
      </c>
    </row>
    <row r="2747" spans="1:7" x14ac:dyDescent="0.35">
      <c r="A2747" t="s">
        <v>67</v>
      </c>
      <c r="B2747" t="s">
        <v>47</v>
      </c>
      <c r="C2747" t="s">
        <v>12</v>
      </c>
      <c r="D2747" s="27">
        <v>1657</v>
      </c>
      <c r="E2747" s="27"/>
      <c r="F2747" s="28"/>
      <c r="G2747" s="28"/>
    </row>
    <row r="2748" spans="1:7" x14ac:dyDescent="0.35">
      <c r="A2748" t="s">
        <v>67</v>
      </c>
      <c r="B2748" t="s">
        <v>47</v>
      </c>
      <c r="C2748" t="s">
        <v>13</v>
      </c>
      <c r="D2748" s="27">
        <v>112</v>
      </c>
      <c r="E2748" s="27">
        <v>10394</v>
      </c>
      <c r="F2748" s="28">
        <v>10.775447373484701</v>
      </c>
      <c r="G2748" s="28">
        <v>1.3629468188212901</v>
      </c>
    </row>
    <row r="2749" spans="1:7" x14ac:dyDescent="0.35">
      <c r="A2749" t="s">
        <v>67</v>
      </c>
      <c r="B2749" t="s">
        <v>47</v>
      </c>
      <c r="C2749" t="s">
        <v>14</v>
      </c>
      <c r="D2749" s="27">
        <v>9475</v>
      </c>
      <c r="E2749" s="27">
        <v>1198458</v>
      </c>
      <c r="F2749" s="28">
        <v>7.9059925337391901</v>
      </c>
      <c r="G2749" s="28">
        <v>1</v>
      </c>
    </row>
    <row r="2750" spans="1:7" x14ac:dyDescent="0.35">
      <c r="A2750" t="s">
        <v>67</v>
      </c>
      <c r="B2750" t="s">
        <v>48</v>
      </c>
      <c r="C2750" t="s">
        <v>9</v>
      </c>
      <c r="D2750" s="27">
        <v>811</v>
      </c>
      <c r="E2750" s="27">
        <v>64211</v>
      </c>
      <c r="F2750" s="28">
        <v>12.63023469499</v>
      </c>
      <c r="G2750" s="28">
        <v>1.44324729420595</v>
      </c>
    </row>
    <row r="2751" spans="1:7" x14ac:dyDescent="0.35">
      <c r="A2751" t="s">
        <v>67</v>
      </c>
      <c r="B2751" t="s">
        <v>48</v>
      </c>
      <c r="C2751" t="s">
        <v>10</v>
      </c>
      <c r="D2751" s="27">
        <v>559</v>
      </c>
      <c r="E2751" s="27">
        <v>25752</v>
      </c>
      <c r="F2751" s="28">
        <v>21.707051879465698</v>
      </c>
      <c r="G2751" s="28">
        <v>2.48044827723227</v>
      </c>
    </row>
    <row r="2752" spans="1:7" x14ac:dyDescent="0.35">
      <c r="A2752" t="s">
        <v>67</v>
      </c>
      <c r="B2752" t="s">
        <v>48</v>
      </c>
      <c r="C2752" t="s">
        <v>11</v>
      </c>
      <c r="D2752" s="27">
        <v>246</v>
      </c>
      <c r="E2752" s="27">
        <v>20791</v>
      </c>
      <c r="F2752" s="28">
        <v>11.832042710788301</v>
      </c>
      <c r="G2752" s="28">
        <v>1.35203850440311</v>
      </c>
    </row>
    <row r="2753" spans="1:7" x14ac:dyDescent="0.35">
      <c r="A2753" t="s">
        <v>67</v>
      </c>
      <c r="B2753" t="s">
        <v>48</v>
      </c>
      <c r="C2753" t="s">
        <v>12</v>
      </c>
      <c r="D2753" s="27">
        <v>2411</v>
      </c>
      <c r="E2753" s="27"/>
      <c r="F2753" s="28"/>
      <c r="G2753" s="28"/>
    </row>
    <row r="2754" spans="1:7" x14ac:dyDescent="0.35">
      <c r="A2754" t="s">
        <v>67</v>
      </c>
      <c r="B2754" t="s">
        <v>48</v>
      </c>
      <c r="C2754" t="s">
        <v>13</v>
      </c>
      <c r="D2754" s="27">
        <v>131</v>
      </c>
      <c r="E2754" s="27">
        <v>15194</v>
      </c>
      <c r="F2754" s="28">
        <v>8.62182440437015</v>
      </c>
      <c r="G2754" s="28">
        <v>0.98520930475361501</v>
      </c>
    </row>
    <row r="2755" spans="1:7" x14ac:dyDescent="0.35">
      <c r="A2755" t="s">
        <v>67</v>
      </c>
      <c r="B2755" t="s">
        <v>48</v>
      </c>
      <c r="C2755" t="s">
        <v>14</v>
      </c>
      <c r="D2755" s="27">
        <v>10656</v>
      </c>
      <c r="E2755" s="27">
        <v>1217653</v>
      </c>
      <c r="F2755" s="28">
        <v>8.7512616484335002</v>
      </c>
      <c r="G2755" s="28">
        <v>1</v>
      </c>
    </row>
    <row r="2756" spans="1:7" x14ac:dyDescent="0.35">
      <c r="A2756" t="s">
        <v>67</v>
      </c>
      <c r="B2756" t="s">
        <v>49</v>
      </c>
      <c r="C2756" t="s">
        <v>9</v>
      </c>
      <c r="D2756" s="27">
        <v>582</v>
      </c>
      <c r="E2756" s="27">
        <v>39098</v>
      </c>
      <c r="F2756" s="28">
        <v>14.885671901376</v>
      </c>
      <c r="G2756" s="28">
        <v>3.6242643907857999</v>
      </c>
    </row>
    <row r="2757" spans="1:7" x14ac:dyDescent="0.35">
      <c r="A2757" t="s">
        <v>67</v>
      </c>
      <c r="B2757" t="s">
        <v>49</v>
      </c>
      <c r="C2757" t="s">
        <v>10</v>
      </c>
      <c r="D2757" s="27">
        <v>295</v>
      </c>
      <c r="E2757" s="27">
        <v>8551</v>
      </c>
      <c r="F2757" s="28">
        <v>34.498889018828201</v>
      </c>
      <c r="G2757" s="28">
        <v>8.3995600481461903</v>
      </c>
    </row>
    <row r="2758" spans="1:7" x14ac:dyDescent="0.35">
      <c r="A2758" t="s">
        <v>67</v>
      </c>
      <c r="B2758" t="s">
        <v>49</v>
      </c>
      <c r="C2758" t="s">
        <v>11</v>
      </c>
      <c r="D2758" s="27">
        <v>184</v>
      </c>
      <c r="E2758" s="27">
        <v>14095</v>
      </c>
      <c r="F2758" s="28">
        <v>13.054274565448701</v>
      </c>
      <c r="G2758" s="28">
        <v>3.1783679479542499</v>
      </c>
    </row>
    <row r="2759" spans="1:7" x14ac:dyDescent="0.35">
      <c r="A2759" t="s">
        <v>67</v>
      </c>
      <c r="B2759" t="s">
        <v>49</v>
      </c>
      <c r="C2759" t="s">
        <v>12</v>
      </c>
      <c r="D2759" s="27">
        <v>599</v>
      </c>
      <c r="E2759" s="27"/>
      <c r="F2759" s="28"/>
      <c r="G2759" s="28"/>
    </row>
    <row r="2760" spans="1:7" x14ac:dyDescent="0.35">
      <c r="A2760" t="s">
        <v>67</v>
      </c>
      <c r="B2760" t="s">
        <v>49</v>
      </c>
      <c r="C2760" t="s">
        <v>13</v>
      </c>
      <c r="D2760" s="27">
        <v>47</v>
      </c>
      <c r="E2760" s="27">
        <v>3426</v>
      </c>
      <c r="F2760" s="28">
        <v>13.718622300058399</v>
      </c>
      <c r="G2760" s="28">
        <v>3.3401189158378202</v>
      </c>
    </row>
    <row r="2761" spans="1:7" x14ac:dyDescent="0.35">
      <c r="A2761" t="s">
        <v>67</v>
      </c>
      <c r="B2761" t="s">
        <v>49</v>
      </c>
      <c r="C2761" t="s">
        <v>14</v>
      </c>
      <c r="D2761" s="27">
        <v>4240</v>
      </c>
      <c r="E2761" s="27">
        <v>1032327</v>
      </c>
      <c r="F2761" s="28">
        <v>4.1072257143327704</v>
      </c>
      <c r="G2761" s="28">
        <v>1</v>
      </c>
    </row>
    <row r="2762" spans="1:7" x14ac:dyDescent="0.35">
      <c r="A2762" t="s">
        <v>67</v>
      </c>
      <c r="B2762" t="s">
        <v>50</v>
      </c>
      <c r="C2762" t="s">
        <v>9</v>
      </c>
      <c r="D2762" s="27">
        <v>59</v>
      </c>
      <c r="E2762" s="27">
        <v>13131</v>
      </c>
      <c r="F2762" s="28">
        <v>4.49318406823547</v>
      </c>
      <c r="G2762" s="28">
        <v>1.2828059020512701</v>
      </c>
    </row>
    <row r="2763" spans="1:7" x14ac:dyDescent="0.35">
      <c r="A2763" t="s">
        <v>67</v>
      </c>
      <c r="B2763" t="s">
        <v>50</v>
      </c>
      <c r="C2763" t="s">
        <v>10</v>
      </c>
      <c r="D2763" s="27">
        <v>181</v>
      </c>
      <c r="E2763" s="27">
        <v>6854</v>
      </c>
      <c r="F2763" s="28">
        <v>26.407936971111798</v>
      </c>
      <c r="G2763" s="28">
        <v>7.5394768816679596</v>
      </c>
    </row>
    <row r="2764" spans="1:7" x14ac:dyDescent="0.35">
      <c r="A2764" t="s">
        <v>67</v>
      </c>
      <c r="B2764" t="s">
        <v>50</v>
      </c>
      <c r="C2764" t="s">
        <v>11</v>
      </c>
      <c r="D2764" s="27">
        <v>147</v>
      </c>
      <c r="E2764" s="27">
        <v>12472</v>
      </c>
      <c r="F2764" s="28">
        <v>11.7864015394484</v>
      </c>
      <c r="G2764" s="28">
        <v>3.3650224938788802</v>
      </c>
    </row>
    <row r="2765" spans="1:7" x14ac:dyDescent="0.35">
      <c r="A2765" t="s">
        <v>67</v>
      </c>
      <c r="B2765" t="s">
        <v>50</v>
      </c>
      <c r="C2765" t="s">
        <v>12</v>
      </c>
      <c r="D2765" s="27">
        <v>621</v>
      </c>
      <c r="E2765" s="27"/>
      <c r="F2765" s="28"/>
      <c r="G2765" s="28"/>
    </row>
    <row r="2766" spans="1:7" x14ac:dyDescent="0.35">
      <c r="A2766" t="s">
        <v>67</v>
      </c>
      <c r="B2766" t="s">
        <v>50</v>
      </c>
      <c r="C2766" t="s">
        <v>13</v>
      </c>
      <c r="D2766" s="27">
        <v>84</v>
      </c>
      <c r="E2766" s="27">
        <v>2511</v>
      </c>
      <c r="F2766" s="28">
        <v>33.452807646356</v>
      </c>
      <c r="G2766" s="28">
        <v>9.5507903609620204</v>
      </c>
    </row>
    <row r="2767" spans="1:7" x14ac:dyDescent="0.35">
      <c r="A2767" t="s">
        <v>67</v>
      </c>
      <c r="B2767" t="s">
        <v>50</v>
      </c>
      <c r="C2767" t="s">
        <v>14</v>
      </c>
      <c r="D2767" s="27">
        <v>2428</v>
      </c>
      <c r="E2767" s="27">
        <v>693195</v>
      </c>
      <c r="F2767" s="28">
        <v>3.5026219173537001</v>
      </c>
      <c r="G2767" s="28">
        <v>1</v>
      </c>
    </row>
    <row r="2768" spans="1:7" x14ac:dyDescent="0.35">
      <c r="A2768" t="s">
        <v>67</v>
      </c>
      <c r="B2768" t="s">
        <v>51</v>
      </c>
      <c r="C2768" t="s">
        <v>9</v>
      </c>
      <c r="D2768" s="27">
        <v>428</v>
      </c>
      <c r="E2768" s="27">
        <v>63498</v>
      </c>
      <c r="F2768" s="28">
        <v>6.7403697754260001</v>
      </c>
      <c r="G2768" s="28">
        <v>1.6825152919891799</v>
      </c>
    </row>
    <row r="2769" spans="1:7" x14ac:dyDescent="0.35">
      <c r="A2769" t="s">
        <v>67</v>
      </c>
      <c r="B2769" t="s">
        <v>51</v>
      </c>
      <c r="C2769" t="s">
        <v>10</v>
      </c>
      <c r="D2769" s="27">
        <v>426</v>
      </c>
      <c r="E2769" s="27">
        <v>12430</v>
      </c>
      <c r="F2769" s="28">
        <v>34.271922767497998</v>
      </c>
      <c r="G2769" s="28">
        <v>8.5548769671977301</v>
      </c>
    </row>
    <row r="2770" spans="1:7" x14ac:dyDescent="0.35">
      <c r="A2770" t="s">
        <v>67</v>
      </c>
      <c r="B2770" t="s">
        <v>51</v>
      </c>
      <c r="C2770" t="s">
        <v>11</v>
      </c>
      <c r="D2770" s="27">
        <v>186</v>
      </c>
      <c r="E2770" s="27">
        <v>23554</v>
      </c>
      <c r="F2770" s="28">
        <v>7.8967478984461197</v>
      </c>
      <c r="G2770" s="28">
        <v>1.97116768646114</v>
      </c>
    </row>
    <row r="2771" spans="1:7" x14ac:dyDescent="0.35">
      <c r="A2771" t="s">
        <v>67</v>
      </c>
      <c r="B2771" t="s">
        <v>51</v>
      </c>
      <c r="C2771" t="s">
        <v>12</v>
      </c>
      <c r="D2771" s="27">
        <v>826</v>
      </c>
      <c r="E2771" s="27"/>
      <c r="F2771" s="28"/>
      <c r="G2771" s="28"/>
    </row>
    <row r="2772" spans="1:7" x14ac:dyDescent="0.35">
      <c r="A2772" t="s">
        <v>67</v>
      </c>
      <c r="B2772" t="s">
        <v>51</v>
      </c>
      <c r="C2772" t="s">
        <v>13</v>
      </c>
      <c r="D2772" s="27">
        <v>53</v>
      </c>
      <c r="E2772" s="27">
        <v>9226</v>
      </c>
      <c r="F2772" s="28">
        <v>5.7446347279427696</v>
      </c>
      <c r="G2772" s="28">
        <v>1.43396224520115</v>
      </c>
    </row>
    <row r="2773" spans="1:7" x14ac:dyDescent="0.35">
      <c r="A2773" t="s">
        <v>67</v>
      </c>
      <c r="B2773" t="s">
        <v>51</v>
      </c>
      <c r="C2773" t="s">
        <v>14</v>
      </c>
      <c r="D2773" s="27">
        <v>4101</v>
      </c>
      <c r="E2773" s="27">
        <v>1023682</v>
      </c>
      <c r="F2773" s="28">
        <v>4.0061269026904798</v>
      </c>
      <c r="G2773" s="28">
        <v>1</v>
      </c>
    </row>
    <row r="2774" spans="1:7" x14ac:dyDescent="0.35">
      <c r="A2774" t="s">
        <v>67</v>
      </c>
      <c r="B2774" t="s">
        <v>52</v>
      </c>
      <c r="C2774" t="s">
        <v>9</v>
      </c>
      <c r="D2774" s="27">
        <v>235</v>
      </c>
      <c r="E2774" s="27">
        <v>48755</v>
      </c>
      <c r="F2774" s="28">
        <v>4.8200184596451603</v>
      </c>
      <c r="G2774" s="28">
        <v>1.1879854043482301</v>
      </c>
    </row>
    <row r="2775" spans="1:7" x14ac:dyDescent="0.35">
      <c r="A2775" t="s">
        <v>67</v>
      </c>
      <c r="B2775" t="s">
        <v>52</v>
      </c>
      <c r="C2775" t="s">
        <v>10</v>
      </c>
      <c r="D2775" s="27">
        <v>673</v>
      </c>
      <c r="E2775" s="27">
        <v>14246</v>
      </c>
      <c r="F2775" s="28">
        <v>47.241330899901698</v>
      </c>
      <c r="G2775" s="28">
        <v>11.6435262771172</v>
      </c>
    </row>
    <row r="2776" spans="1:7" x14ac:dyDescent="0.35">
      <c r="A2776" t="s">
        <v>67</v>
      </c>
      <c r="B2776" t="s">
        <v>52</v>
      </c>
      <c r="C2776" t="s">
        <v>11</v>
      </c>
      <c r="D2776" s="27">
        <v>191</v>
      </c>
      <c r="E2776" s="27">
        <v>30036</v>
      </c>
      <c r="F2776" s="28">
        <v>6.3590358236782496</v>
      </c>
      <c r="G2776" s="28">
        <v>1.56730556272879</v>
      </c>
    </row>
    <row r="2777" spans="1:7" x14ac:dyDescent="0.35">
      <c r="A2777" t="s">
        <v>67</v>
      </c>
      <c r="B2777" t="s">
        <v>52</v>
      </c>
      <c r="C2777" t="s">
        <v>12</v>
      </c>
      <c r="D2777" s="27">
        <v>921</v>
      </c>
      <c r="E2777" s="27"/>
      <c r="F2777" s="28"/>
      <c r="G2777" s="28"/>
    </row>
    <row r="2778" spans="1:7" x14ac:dyDescent="0.35">
      <c r="A2778" t="s">
        <v>67</v>
      </c>
      <c r="B2778" t="s">
        <v>52</v>
      </c>
      <c r="C2778" t="s">
        <v>13</v>
      </c>
      <c r="D2778" s="27">
        <v>75</v>
      </c>
      <c r="E2778" s="27">
        <v>8462</v>
      </c>
      <c r="F2778" s="28">
        <v>8.8631529189316893</v>
      </c>
      <c r="G2778" s="28">
        <v>2.1844929417495198</v>
      </c>
    </row>
    <row r="2779" spans="1:7" x14ac:dyDescent="0.35">
      <c r="A2779" t="s">
        <v>67</v>
      </c>
      <c r="B2779" t="s">
        <v>52</v>
      </c>
      <c r="C2779" t="s">
        <v>14</v>
      </c>
      <c r="D2779" s="27">
        <v>6108</v>
      </c>
      <c r="E2779" s="27">
        <v>1505433</v>
      </c>
      <c r="F2779" s="28">
        <v>4.0573044433063403</v>
      </c>
      <c r="G2779" s="28">
        <v>1</v>
      </c>
    </row>
    <row r="2780" spans="1:7" x14ac:dyDescent="0.35">
      <c r="A2780" t="s">
        <v>67</v>
      </c>
      <c r="B2780" t="s">
        <v>53</v>
      </c>
      <c r="C2780" t="s">
        <v>9</v>
      </c>
      <c r="D2780" s="27">
        <v>1606</v>
      </c>
      <c r="E2780" s="27">
        <v>209324</v>
      </c>
      <c r="F2780" s="28">
        <v>7.6723166001031897</v>
      </c>
      <c r="G2780" s="28">
        <v>2.1972447966763702</v>
      </c>
    </row>
    <row r="2781" spans="1:7" x14ac:dyDescent="0.35">
      <c r="A2781" t="s">
        <v>67</v>
      </c>
      <c r="B2781" t="s">
        <v>53</v>
      </c>
      <c r="C2781" t="s">
        <v>10</v>
      </c>
      <c r="D2781" s="27">
        <v>1139</v>
      </c>
      <c r="E2781" s="27">
        <v>69013</v>
      </c>
      <c r="F2781" s="28">
        <v>16.504136901743198</v>
      </c>
      <c r="G2781" s="28">
        <v>4.7265553314759998</v>
      </c>
    </row>
    <row r="2782" spans="1:7" x14ac:dyDescent="0.35">
      <c r="A2782" t="s">
        <v>67</v>
      </c>
      <c r="B2782" t="s">
        <v>53</v>
      </c>
      <c r="C2782" t="s">
        <v>11</v>
      </c>
      <c r="D2782" s="27">
        <v>586</v>
      </c>
      <c r="E2782" s="27">
        <v>55986</v>
      </c>
      <c r="F2782" s="28">
        <v>10.4669024398957</v>
      </c>
      <c r="G2782" s="28">
        <v>2.9975753246510499</v>
      </c>
    </row>
    <row r="2783" spans="1:7" x14ac:dyDescent="0.35">
      <c r="A2783" t="s">
        <v>67</v>
      </c>
      <c r="B2783" t="s">
        <v>53</v>
      </c>
      <c r="C2783" t="s">
        <v>12</v>
      </c>
      <c r="D2783" s="27">
        <v>2759</v>
      </c>
      <c r="E2783" s="27"/>
      <c r="F2783" s="28"/>
      <c r="G2783" s="28"/>
    </row>
    <row r="2784" spans="1:7" x14ac:dyDescent="0.35">
      <c r="A2784" t="s">
        <v>67</v>
      </c>
      <c r="B2784" t="s">
        <v>53</v>
      </c>
      <c r="C2784" t="s">
        <v>13</v>
      </c>
      <c r="D2784" s="27">
        <v>58</v>
      </c>
      <c r="E2784" s="27">
        <v>15803</v>
      </c>
      <c r="F2784" s="28">
        <v>3.6701892045814102</v>
      </c>
      <c r="G2784" s="28">
        <v>1.0510911570666699</v>
      </c>
    </row>
    <row r="2785" spans="1:7" x14ac:dyDescent="0.35">
      <c r="A2785" t="s">
        <v>67</v>
      </c>
      <c r="B2785" t="s">
        <v>53</v>
      </c>
      <c r="C2785" t="s">
        <v>14</v>
      </c>
      <c r="D2785" s="27">
        <v>6703</v>
      </c>
      <c r="E2785" s="27">
        <v>1919646</v>
      </c>
      <c r="F2785" s="28">
        <v>3.4917896320467401</v>
      </c>
      <c r="G2785" s="28">
        <v>1</v>
      </c>
    </row>
    <row r="2786" spans="1:7" x14ac:dyDescent="0.35">
      <c r="A2786" t="s">
        <v>67</v>
      </c>
      <c r="B2786" t="s">
        <v>96</v>
      </c>
      <c r="C2786" t="s">
        <v>9</v>
      </c>
      <c r="D2786" s="27">
        <v>972</v>
      </c>
      <c r="E2786" s="27">
        <v>70128</v>
      </c>
      <c r="F2786" s="28">
        <v>13.860369609856299</v>
      </c>
      <c r="G2786" s="28">
        <v>2.1298629770765301</v>
      </c>
    </row>
    <row r="2787" spans="1:7" x14ac:dyDescent="0.35">
      <c r="A2787" t="s">
        <v>67</v>
      </c>
      <c r="B2787" t="s">
        <v>96</v>
      </c>
      <c r="C2787" t="s">
        <v>10</v>
      </c>
      <c r="D2787" s="27">
        <v>865</v>
      </c>
      <c r="E2787" s="27">
        <v>18276</v>
      </c>
      <c r="F2787" s="28">
        <v>47.32983147297</v>
      </c>
      <c r="G2787" s="28">
        <v>7.2729702456034202</v>
      </c>
    </row>
    <row r="2788" spans="1:7" x14ac:dyDescent="0.35">
      <c r="A2788" t="s">
        <v>67</v>
      </c>
      <c r="B2788" t="s">
        <v>96</v>
      </c>
      <c r="C2788" t="s">
        <v>11</v>
      </c>
      <c r="D2788" s="27">
        <v>466</v>
      </c>
      <c r="E2788" s="27">
        <v>31521</v>
      </c>
      <c r="F2788" s="28">
        <v>14.7837949303639</v>
      </c>
      <c r="G2788" s="28">
        <v>2.2717617472828899</v>
      </c>
    </row>
    <row r="2789" spans="1:7" x14ac:dyDescent="0.35">
      <c r="A2789" t="s">
        <v>67</v>
      </c>
      <c r="B2789" t="s">
        <v>96</v>
      </c>
      <c r="C2789" t="s">
        <v>12</v>
      </c>
      <c r="D2789" s="27">
        <v>2672</v>
      </c>
      <c r="E2789" s="27"/>
      <c r="F2789" s="28"/>
      <c r="G2789" s="28"/>
    </row>
    <row r="2790" spans="1:7" x14ac:dyDescent="0.35">
      <c r="A2790" t="s">
        <v>67</v>
      </c>
      <c r="B2790" t="s">
        <v>96</v>
      </c>
      <c r="C2790" t="s">
        <v>13</v>
      </c>
      <c r="D2790" s="27">
        <v>141</v>
      </c>
      <c r="E2790" s="27">
        <v>15278</v>
      </c>
      <c r="F2790" s="28">
        <v>9.2289566697211693</v>
      </c>
      <c r="G2790" s="28">
        <v>1.41817380641168</v>
      </c>
    </row>
    <row r="2791" spans="1:7" x14ac:dyDescent="0.35">
      <c r="A2791" t="s">
        <v>67</v>
      </c>
      <c r="B2791" t="s">
        <v>96</v>
      </c>
      <c r="C2791" t="s">
        <v>14</v>
      </c>
      <c r="D2791" s="27">
        <v>19056</v>
      </c>
      <c r="E2791" s="27">
        <v>2928253</v>
      </c>
      <c r="F2791" s="28">
        <v>6.5076344154688801</v>
      </c>
      <c r="G2791" s="28">
        <v>1</v>
      </c>
    </row>
    <row r="2792" spans="1:7" x14ac:dyDescent="0.35">
      <c r="A2792" t="s">
        <v>67</v>
      </c>
      <c r="B2792" t="s">
        <v>54</v>
      </c>
      <c r="C2792" t="s">
        <v>9</v>
      </c>
      <c r="D2792" s="27">
        <v>110</v>
      </c>
      <c r="E2792" s="27">
        <v>25096</v>
      </c>
      <c r="F2792" s="28">
        <v>4.3831686324513903</v>
      </c>
      <c r="G2792" s="28">
        <v>1.83638424143088</v>
      </c>
    </row>
    <row r="2793" spans="1:7" x14ac:dyDescent="0.35">
      <c r="A2793" t="s">
        <v>67</v>
      </c>
      <c r="B2793" t="s">
        <v>54</v>
      </c>
      <c r="C2793" t="s">
        <v>10</v>
      </c>
      <c r="D2793" s="27">
        <v>138</v>
      </c>
      <c r="E2793" s="27">
        <v>4443</v>
      </c>
      <c r="F2793" s="28">
        <v>31.060094530722498</v>
      </c>
      <c r="G2793" s="28">
        <v>13.0130216098194</v>
      </c>
    </row>
    <row r="2794" spans="1:7" x14ac:dyDescent="0.35">
      <c r="A2794" t="s">
        <v>67</v>
      </c>
      <c r="B2794" t="s">
        <v>54</v>
      </c>
      <c r="C2794" t="s">
        <v>11</v>
      </c>
      <c r="D2794" s="27">
        <v>57</v>
      </c>
      <c r="E2794" s="27">
        <v>7949</v>
      </c>
      <c r="F2794" s="28">
        <v>7.1707132972701002</v>
      </c>
      <c r="G2794" s="28">
        <v>3.00426152930399</v>
      </c>
    </row>
    <row r="2795" spans="1:7" x14ac:dyDescent="0.35">
      <c r="A2795" t="s">
        <v>67</v>
      </c>
      <c r="B2795" t="s">
        <v>54</v>
      </c>
      <c r="C2795" t="s">
        <v>12</v>
      </c>
      <c r="D2795" s="27">
        <v>205</v>
      </c>
      <c r="E2795" s="27"/>
      <c r="F2795" s="28"/>
      <c r="G2795" s="28"/>
    </row>
    <row r="2796" spans="1:7" x14ac:dyDescent="0.35">
      <c r="A2796" t="s">
        <v>67</v>
      </c>
      <c r="B2796" t="s">
        <v>54</v>
      </c>
      <c r="C2796" t="s">
        <v>13</v>
      </c>
      <c r="D2796" s="27">
        <v>18</v>
      </c>
      <c r="E2796" s="27">
        <v>2298</v>
      </c>
      <c r="F2796" s="28">
        <v>7.8328981723237598</v>
      </c>
      <c r="G2796" s="28">
        <v>3.2816923040315298</v>
      </c>
    </row>
    <row r="2797" spans="1:7" x14ac:dyDescent="0.35">
      <c r="A2797" t="s">
        <v>67</v>
      </c>
      <c r="B2797" t="s">
        <v>54</v>
      </c>
      <c r="C2797" t="s">
        <v>14</v>
      </c>
      <c r="D2797" s="27">
        <v>1207</v>
      </c>
      <c r="E2797" s="27">
        <v>505688</v>
      </c>
      <c r="F2797" s="28">
        <v>2.38684722595751</v>
      </c>
      <c r="G2797" s="28">
        <v>1</v>
      </c>
    </row>
    <row r="2798" spans="1:7" x14ac:dyDescent="0.35">
      <c r="A2798" t="s">
        <v>67</v>
      </c>
      <c r="B2798" t="s">
        <v>55</v>
      </c>
      <c r="C2798" t="s">
        <v>9</v>
      </c>
      <c r="D2798" s="27">
        <v>363</v>
      </c>
      <c r="E2798" s="27">
        <v>25260</v>
      </c>
      <c r="F2798" s="28">
        <v>14.370546318289801</v>
      </c>
      <c r="G2798" s="28">
        <v>4.7855017470164203</v>
      </c>
    </row>
    <row r="2799" spans="1:7" x14ac:dyDescent="0.35">
      <c r="A2799" t="s">
        <v>67</v>
      </c>
      <c r="B2799" t="s">
        <v>55</v>
      </c>
      <c r="C2799" t="s">
        <v>10</v>
      </c>
      <c r="D2799" s="27">
        <v>210</v>
      </c>
      <c r="E2799" s="27">
        <v>5062</v>
      </c>
      <c r="F2799" s="28">
        <v>41.485578822599798</v>
      </c>
      <c r="G2799" s="28">
        <v>13.815014790277299</v>
      </c>
    </row>
    <row r="2800" spans="1:7" x14ac:dyDescent="0.35">
      <c r="A2800" t="s">
        <v>67</v>
      </c>
      <c r="B2800" t="s">
        <v>55</v>
      </c>
      <c r="C2800" t="s">
        <v>11</v>
      </c>
      <c r="D2800" s="27">
        <v>111</v>
      </c>
      <c r="E2800" s="27">
        <v>13466</v>
      </c>
      <c r="F2800" s="28">
        <v>8.2429823258577208</v>
      </c>
      <c r="G2800" s="28">
        <v>2.7449761092807301</v>
      </c>
    </row>
    <row r="2801" spans="1:7" x14ac:dyDescent="0.35">
      <c r="A2801" t="s">
        <v>67</v>
      </c>
      <c r="B2801" t="s">
        <v>55</v>
      </c>
      <c r="C2801" t="s">
        <v>12</v>
      </c>
      <c r="D2801" s="27">
        <v>416</v>
      </c>
      <c r="E2801" s="27"/>
      <c r="F2801" s="28"/>
      <c r="G2801" s="28"/>
    </row>
    <row r="2802" spans="1:7" x14ac:dyDescent="0.35">
      <c r="A2802" t="s">
        <v>67</v>
      </c>
      <c r="B2802" t="s">
        <v>55</v>
      </c>
      <c r="C2802" t="s">
        <v>13</v>
      </c>
      <c r="D2802" s="27">
        <v>28</v>
      </c>
      <c r="E2802" s="27">
        <v>2112</v>
      </c>
      <c r="F2802" s="28">
        <v>13.2575757575758</v>
      </c>
      <c r="G2802" s="28">
        <v>4.4148740447212003</v>
      </c>
    </row>
    <row r="2803" spans="1:7" x14ac:dyDescent="0.35">
      <c r="A2803" t="s">
        <v>67</v>
      </c>
      <c r="B2803" t="s">
        <v>55</v>
      </c>
      <c r="C2803" t="s">
        <v>14</v>
      </c>
      <c r="D2803" s="27">
        <v>3533</v>
      </c>
      <c r="E2803" s="27">
        <v>1176516</v>
      </c>
      <c r="F2803" s="28">
        <v>3.0029340867442502</v>
      </c>
      <c r="G2803" s="28">
        <v>1</v>
      </c>
    </row>
    <row r="2804" spans="1:7" x14ac:dyDescent="0.35">
      <c r="A2804" t="s">
        <v>67</v>
      </c>
      <c r="B2804" t="s">
        <v>56</v>
      </c>
      <c r="C2804" t="s">
        <v>9</v>
      </c>
      <c r="D2804" s="27">
        <v>6655</v>
      </c>
      <c r="E2804" s="27">
        <v>514981</v>
      </c>
      <c r="F2804" s="28">
        <v>12.9228068608356</v>
      </c>
      <c r="G2804" s="28">
        <v>2.5801757920610102</v>
      </c>
    </row>
    <row r="2805" spans="1:7" x14ac:dyDescent="0.35">
      <c r="A2805" t="s">
        <v>67</v>
      </c>
      <c r="B2805" t="s">
        <v>56</v>
      </c>
      <c r="C2805" t="s">
        <v>10</v>
      </c>
      <c r="D2805" s="27">
        <v>3680</v>
      </c>
      <c r="E2805" s="27">
        <v>164069</v>
      </c>
      <c r="F2805" s="28">
        <v>22.429587551578901</v>
      </c>
      <c r="G2805" s="28">
        <v>4.4783056382191102</v>
      </c>
    </row>
    <row r="2806" spans="1:7" x14ac:dyDescent="0.35">
      <c r="A2806" t="s">
        <v>67</v>
      </c>
      <c r="B2806" t="s">
        <v>56</v>
      </c>
      <c r="C2806" t="s">
        <v>11</v>
      </c>
      <c r="D2806" s="27">
        <v>1939</v>
      </c>
      <c r="E2806" s="27">
        <v>96204</v>
      </c>
      <c r="F2806" s="28">
        <v>20.155087106565201</v>
      </c>
      <c r="G2806" s="28">
        <v>4.0241774406491198</v>
      </c>
    </row>
    <row r="2807" spans="1:7" x14ac:dyDescent="0.35">
      <c r="A2807" t="s">
        <v>67</v>
      </c>
      <c r="B2807" t="s">
        <v>56</v>
      </c>
      <c r="C2807" t="s">
        <v>12</v>
      </c>
      <c r="D2807" s="27">
        <v>1088</v>
      </c>
      <c r="E2807" s="27"/>
      <c r="F2807" s="28"/>
      <c r="G2807" s="28"/>
    </row>
    <row r="2808" spans="1:7" x14ac:dyDescent="0.35">
      <c r="A2808" t="s">
        <v>67</v>
      </c>
      <c r="B2808" t="s">
        <v>56</v>
      </c>
      <c r="C2808" t="s">
        <v>13</v>
      </c>
      <c r="D2808" s="27">
        <v>32</v>
      </c>
      <c r="E2808" s="27">
        <v>42068</v>
      </c>
      <c r="F2808" s="28">
        <v>0.76067319577826398</v>
      </c>
      <c r="G2808" s="28">
        <v>0.15187649142733101</v>
      </c>
    </row>
    <row r="2809" spans="1:7" x14ac:dyDescent="0.35">
      <c r="A2809" t="s">
        <v>67</v>
      </c>
      <c r="B2809" t="s">
        <v>56</v>
      </c>
      <c r="C2809" t="s">
        <v>14</v>
      </c>
      <c r="D2809" s="27">
        <v>9612</v>
      </c>
      <c r="E2809" s="27">
        <v>1919138</v>
      </c>
      <c r="F2809" s="28">
        <v>5.0084986071871898</v>
      </c>
      <c r="G2809" s="28">
        <v>1</v>
      </c>
    </row>
    <row r="2810" spans="1:7" x14ac:dyDescent="0.35">
      <c r="A2810" t="s">
        <v>67</v>
      </c>
      <c r="B2810" t="s">
        <v>57</v>
      </c>
      <c r="C2810" t="s">
        <v>9</v>
      </c>
      <c r="D2810" s="27">
        <v>3116</v>
      </c>
      <c r="E2810" s="27">
        <v>291547</v>
      </c>
      <c r="F2810" s="28">
        <v>10.6878136286774</v>
      </c>
      <c r="G2810" s="28">
        <v>2.5843576431188402</v>
      </c>
    </row>
    <row r="2811" spans="1:7" x14ac:dyDescent="0.35">
      <c r="A2811" t="s">
        <v>67</v>
      </c>
      <c r="B2811" t="s">
        <v>57</v>
      </c>
      <c r="C2811" t="s">
        <v>10</v>
      </c>
      <c r="D2811" s="27">
        <v>677</v>
      </c>
      <c r="E2811" s="27">
        <v>46476</v>
      </c>
      <c r="F2811" s="28">
        <v>14.566658060073999</v>
      </c>
      <c r="G2811" s="28">
        <v>3.5222783068785199</v>
      </c>
    </row>
    <row r="2812" spans="1:7" x14ac:dyDescent="0.35">
      <c r="A2812" t="s">
        <v>67</v>
      </c>
      <c r="B2812" t="s">
        <v>57</v>
      </c>
      <c r="C2812" t="s">
        <v>11</v>
      </c>
      <c r="D2812" s="27">
        <v>418</v>
      </c>
      <c r="E2812" s="27">
        <v>48126</v>
      </c>
      <c r="F2812" s="28">
        <v>8.6855338070897208</v>
      </c>
      <c r="G2812" s="28">
        <v>2.1001980815506802</v>
      </c>
    </row>
    <row r="2813" spans="1:7" x14ac:dyDescent="0.35">
      <c r="A2813" t="s">
        <v>67</v>
      </c>
      <c r="B2813" t="s">
        <v>57</v>
      </c>
      <c r="C2813" t="s">
        <v>12</v>
      </c>
      <c r="D2813" s="27">
        <v>2326</v>
      </c>
      <c r="E2813" s="27"/>
      <c r="F2813" s="28"/>
      <c r="G2813" s="28"/>
    </row>
    <row r="2814" spans="1:7" x14ac:dyDescent="0.35">
      <c r="A2814" t="s">
        <v>67</v>
      </c>
      <c r="B2814" t="s">
        <v>57</v>
      </c>
      <c r="C2814" t="s">
        <v>13</v>
      </c>
      <c r="D2814" s="27">
        <v>93</v>
      </c>
      <c r="E2814" s="27">
        <v>20091</v>
      </c>
      <c r="F2814" s="28">
        <v>4.6289383305957896</v>
      </c>
      <c r="G2814" s="28">
        <v>1.1192964781966701</v>
      </c>
    </row>
    <row r="2815" spans="1:7" x14ac:dyDescent="0.35">
      <c r="A2815" t="s">
        <v>67</v>
      </c>
      <c r="B2815" t="s">
        <v>57</v>
      </c>
      <c r="C2815" t="s">
        <v>14</v>
      </c>
      <c r="D2815" s="27">
        <v>7526</v>
      </c>
      <c r="E2815" s="27">
        <v>1819818</v>
      </c>
      <c r="F2815" s="28">
        <v>4.1355783930041401</v>
      </c>
      <c r="G2815" s="28">
        <v>1</v>
      </c>
    </row>
    <row r="2816" spans="1:7" x14ac:dyDescent="0.35">
      <c r="A2816" t="s">
        <v>67</v>
      </c>
      <c r="B2816" t="s">
        <v>58</v>
      </c>
      <c r="C2816" t="s">
        <v>9</v>
      </c>
      <c r="D2816" s="27">
        <v>74</v>
      </c>
      <c r="E2816" s="27">
        <v>19543</v>
      </c>
      <c r="F2816" s="28">
        <v>3.7865220283477501</v>
      </c>
      <c r="G2816" s="28">
        <v>2.2149568970353801</v>
      </c>
    </row>
    <row r="2817" spans="1:7" x14ac:dyDescent="0.35">
      <c r="A2817" t="s">
        <v>67</v>
      </c>
      <c r="B2817" t="s">
        <v>58</v>
      </c>
      <c r="C2817" t="s">
        <v>10</v>
      </c>
      <c r="D2817" s="27">
        <v>100</v>
      </c>
      <c r="E2817" s="27">
        <v>6089</v>
      </c>
      <c r="F2817" s="28">
        <v>16.423057973394599</v>
      </c>
      <c r="G2817" s="28">
        <v>9.60680150709576</v>
      </c>
    </row>
    <row r="2818" spans="1:7" x14ac:dyDescent="0.35">
      <c r="A2818" t="s">
        <v>67</v>
      </c>
      <c r="B2818" t="s">
        <v>58</v>
      </c>
      <c r="C2818" t="s">
        <v>11</v>
      </c>
      <c r="D2818" s="27">
        <v>37</v>
      </c>
      <c r="E2818" s="27">
        <v>9794</v>
      </c>
      <c r="F2818" s="28">
        <v>3.7778231570349199</v>
      </c>
      <c r="G2818" s="28">
        <v>2.20986842141936</v>
      </c>
    </row>
    <row r="2819" spans="1:7" x14ac:dyDescent="0.35">
      <c r="A2819" t="s">
        <v>67</v>
      </c>
      <c r="B2819" t="s">
        <v>58</v>
      </c>
      <c r="C2819" t="s">
        <v>12</v>
      </c>
      <c r="D2819" s="27">
        <v>227</v>
      </c>
      <c r="E2819" s="27"/>
      <c r="F2819" s="28"/>
      <c r="G2819" s="28"/>
    </row>
    <row r="2820" spans="1:7" x14ac:dyDescent="0.35">
      <c r="A2820" t="s">
        <v>67</v>
      </c>
      <c r="B2820" t="s">
        <v>58</v>
      </c>
      <c r="C2820" t="s">
        <v>13</v>
      </c>
      <c r="D2820" s="27">
        <v>3</v>
      </c>
      <c r="E2820" s="27">
        <v>1842</v>
      </c>
      <c r="F2820" s="28">
        <v>1.6286644951140099</v>
      </c>
      <c r="G2820" s="28">
        <v>0.95270055988120705</v>
      </c>
    </row>
    <row r="2821" spans="1:7" x14ac:dyDescent="0.35">
      <c r="A2821" t="s">
        <v>67</v>
      </c>
      <c r="B2821" t="s">
        <v>58</v>
      </c>
      <c r="C2821" t="s">
        <v>14</v>
      </c>
      <c r="D2821" s="27">
        <v>1099</v>
      </c>
      <c r="E2821" s="27">
        <v>642869</v>
      </c>
      <c r="F2821" s="28">
        <v>1.7095240243346601</v>
      </c>
      <c r="G2821" s="28">
        <v>1</v>
      </c>
    </row>
    <row r="2822" spans="1:7" x14ac:dyDescent="0.35">
      <c r="A2822" t="s">
        <v>68</v>
      </c>
      <c r="B2822" t="s">
        <v>8</v>
      </c>
      <c r="C2822" t="s">
        <v>9</v>
      </c>
      <c r="D2822" s="27">
        <v>74976</v>
      </c>
      <c r="E2822" s="27">
        <v>5515455</v>
      </c>
      <c r="F2822" s="28">
        <v>13.593801418015399</v>
      </c>
      <c r="G2822" s="28">
        <v>1.8426313010553499</v>
      </c>
    </row>
    <row r="2823" spans="1:7" x14ac:dyDescent="0.35">
      <c r="A2823" t="s">
        <v>68</v>
      </c>
      <c r="B2823" t="s">
        <v>8</v>
      </c>
      <c r="C2823" t="s">
        <v>10</v>
      </c>
      <c r="D2823" s="27">
        <v>97990</v>
      </c>
      <c r="E2823" s="27">
        <v>2409283</v>
      </c>
      <c r="F2823" s="28">
        <v>40.671851335023703</v>
      </c>
      <c r="G2823" s="28">
        <v>5.5130440733424999</v>
      </c>
    </row>
    <row r="2824" spans="1:7" x14ac:dyDescent="0.35">
      <c r="A2824" t="s">
        <v>68</v>
      </c>
      <c r="B2824" t="s">
        <v>8</v>
      </c>
      <c r="C2824" t="s">
        <v>11</v>
      </c>
      <c r="D2824" s="27">
        <v>21412</v>
      </c>
      <c r="E2824" s="27">
        <v>1717977</v>
      </c>
      <c r="F2824" s="28">
        <v>12.463496309904</v>
      </c>
      <c r="G2824" s="28">
        <v>1.6894191488468799</v>
      </c>
    </row>
    <row r="2825" spans="1:7" x14ac:dyDescent="0.35">
      <c r="A2825" t="s">
        <v>68</v>
      </c>
      <c r="B2825" t="s">
        <v>8</v>
      </c>
      <c r="C2825" t="s">
        <v>12</v>
      </c>
      <c r="D2825" s="27">
        <v>132086</v>
      </c>
      <c r="E2825" s="27"/>
      <c r="F2825" s="28"/>
      <c r="G2825" s="28"/>
    </row>
    <row r="2826" spans="1:7" x14ac:dyDescent="0.35">
      <c r="A2826" t="s">
        <v>68</v>
      </c>
      <c r="B2826" t="s">
        <v>8</v>
      </c>
      <c r="C2826" t="s">
        <v>13</v>
      </c>
      <c r="D2826" s="27">
        <v>11473</v>
      </c>
      <c r="E2826" s="27">
        <v>1255632</v>
      </c>
      <c r="F2826" s="28">
        <v>9.13723129069664</v>
      </c>
      <c r="G2826" s="28">
        <v>1.23854600074613</v>
      </c>
    </row>
    <row r="2827" spans="1:7" x14ac:dyDescent="0.35">
      <c r="A2827" t="s">
        <v>68</v>
      </c>
      <c r="B2827" t="s">
        <v>8</v>
      </c>
      <c r="C2827" t="s">
        <v>14</v>
      </c>
      <c r="D2827" s="27">
        <v>359273</v>
      </c>
      <c r="E2827" s="27">
        <v>48699231</v>
      </c>
      <c r="F2827" s="28">
        <v>7.3773854868467996</v>
      </c>
      <c r="G2827" s="28">
        <v>1</v>
      </c>
    </row>
    <row r="2828" spans="1:7" x14ac:dyDescent="0.35">
      <c r="A2828" t="s">
        <v>68</v>
      </c>
      <c r="B2828" t="s">
        <v>15</v>
      </c>
      <c r="C2828" t="s">
        <v>9</v>
      </c>
      <c r="D2828" s="27">
        <v>310</v>
      </c>
      <c r="E2828" s="27">
        <v>60732</v>
      </c>
      <c r="F2828" s="28">
        <v>5.1043930711980501</v>
      </c>
      <c r="G2828" s="28">
        <v>1.3181770674605999</v>
      </c>
    </row>
    <row r="2829" spans="1:7" x14ac:dyDescent="0.35">
      <c r="A2829" t="s">
        <v>68</v>
      </c>
      <c r="B2829" t="s">
        <v>15</v>
      </c>
      <c r="C2829" t="s">
        <v>10</v>
      </c>
      <c r="D2829" s="27">
        <v>859</v>
      </c>
      <c r="E2829" s="27">
        <v>37844</v>
      </c>
      <c r="F2829" s="28">
        <v>22.698446253038799</v>
      </c>
      <c r="G2829" s="28">
        <v>5.8617294750617601</v>
      </c>
    </row>
    <row r="2830" spans="1:7" x14ac:dyDescent="0.35">
      <c r="A2830" t="s">
        <v>68</v>
      </c>
      <c r="B2830" t="s">
        <v>15</v>
      </c>
      <c r="C2830" t="s">
        <v>11</v>
      </c>
      <c r="D2830" s="27">
        <v>267</v>
      </c>
      <c r="E2830" s="27">
        <v>44435</v>
      </c>
      <c r="F2830" s="28">
        <v>6.0087768650838296</v>
      </c>
      <c r="G2830" s="28">
        <v>1.5517284340295201</v>
      </c>
    </row>
    <row r="2831" spans="1:7" x14ac:dyDescent="0.35">
      <c r="A2831" t="s">
        <v>68</v>
      </c>
      <c r="B2831" t="s">
        <v>15</v>
      </c>
      <c r="C2831" t="s">
        <v>12</v>
      </c>
      <c r="D2831" s="27">
        <v>2539</v>
      </c>
      <c r="E2831" s="27"/>
      <c r="F2831" s="28"/>
      <c r="G2831" s="28"/>
    </row>
    <row r="2832" spans="1:7" x14ac:dyDescent="0.35">
      <c r="A2832" t="s">
        <v>68</v>
      </c>
      <c r="B2832" t="s">
        <v>15</v>
      </c>
      <c r="C2832" t="s">
        <v>13</v>
      </c>
      <c r="D2832" s="27">
        <v>63</v>
      </c>
      <c r="E2832" s="27">
        <v>16982</v>
      </c>
      <c r="F2832" s="28">
        <v>3.70981038746908</v>
      </c>
      <c r="G2832" s="28">
        <v>0.95803495326058097</v>
      </c>
    </row>
    <row r="2833" spans="1:7" x14ac:dyDescent="0.35">
      <c r="A2833" t="s">
        <v>68</v>
      </c>
      <c r="B2833" t="s">
        <v>15</v>
      </c>
      <c r="C2833" t="s">
        <v>14</v>
      </c>
      <c r="D2833" s="27">
        <v>6136</v>
      </c>
      <c r="E2833" s="27">
        <v>1584583</v>
      </c>
      <c r="F2833" s="28">
        <v>3.8723121477385498</v>
      </c>
      <c r="G2833" s="28">
        <v>1</v>
      </c>
    </row>
    <row r="2834" spans="1:7" x14ac:dyDescent="0.35">
      <c r="A2834" t="s">
        <v>68</v>
      </c>
      <c r="B2834" t="s">
        <v>16</v>
      </c>
      <c r="C2834" t="s">
        <v>9</v>
      </c>
      <c r="D2834" s="27">
        <v>811</v>
      </c>
      <c r="E2834" s="27">
        <v>116909</v>
      </c>
      <c r="F2834" s="28">
        <v>6.9370193911503799</v>
      </c>
      <c r="G2834" s="28">
        <v>2.0783088963037</v>
      </c>
    </row>
    <row r="2835" spans="1:7" x14ac:dyDescent="0.35">
      <c r="A2835" t="s">
        <v>68</v>
      </c>
      <c r="B2835" t="s">
        <v>16</v>
      </c>
      <c r="C2835" t="s">
        <v>10</v>
      </c>
      <c r="D2835" s="27">
        <v>354</v>
      </c>
      <c r="E2835" s="27">
        <v>39601</v>
      </c>
      <c r="F2835" s="28">
        <v>8.9391682028231596</v>
      </c>
      <c r="G2835" s="28">
        <v>2.6781462979883099</v>
      </c>
    </row>
    <row r="2836" spans="1:7" x14ac:dyDescent="0.35">
      <c r="A2836" t="s">
        <v>68</v>
      </c>
      <c r="B2836" t="s">
        <v>16</v>
      </c>
      <c r="C2836" t="s">
        <v>11</v>
      </c>
      <c r="D2836" s="27">
        <v>131</v>
      </c>
      <c r="E2836" s="27">
        <v>27091</v>
      </c>
      <c r="F2836" s="28">
        <v>4.8355542431065697</v>
      </c>
      <c r="G2836" s="28">
        <v>1.4487166368351301</v>
      </c>
    </row>
    <row r="2837" spans="1:7" x14ac:dyDescent="0.35">
      <c r="A2837" t="s">
        <v>68</v>
      </c>
      <c r="B2837" t="s">
        <v>16</v>
      </c>
      <c r="C2837" t="s">
        <v>12</v>
      </c>
      <c r="D2837" s="27">
        <v>813</v>
      </c>
      <c r="E2837" s="27"/>
      <c r="F2837" s="28"/>
      <c r="G2837" s="28"/>
    </row>
    <row r="2838" spans="1:7" x14ac:dyDescent="0.35">
      <c r="A2838" t="s">
        <v>68</v>
      </c>
      <c r="B2838" t="s">
        <v>16</v>
      </c>
      <c r="C2838" t="s">
        <v>13</v>
      </c>
      <c r="D2838" s="27">
        <v>42</v>
      </c>
      <c r="E2838" s="27">
        <v>13618</v>
      </c>
      <c r="F2838" s="28">
        <v>3.0841533264796599</v>
      </c>
      <c r="G2838" s="28">
        <v>0.92400250519184002</v>
      </c>
    </row>
    <row r="2839" spans="1:7" x14ac:dyDescent="0.35">
      <c r="A2839" t="s">
        <v>68</v>
      </c>
      <c r="B2839" t="s">
        <v>16</v>
      </c>
      <c r="C2839" t="s">
        <v>14</v>
      </c>
      <c r="D2839" s="27">
        <v>1694</v>
      </c>
      <c r="E2839" s="27">
        <v>507517</v>
      </c>
      <c r="F2839" s="28">
        <v>3.33781922575993</v>
      </c>
      <c r="G2839" s="28">
        <v>1</v>
      </c>
    </row>
    <row r="2840" spans="1:7" x14ac:dyDescent="0.35">
      <c r="A2840" t="s">
        <v>68</v>
      </c>
      <c r="B2840" t="s">
        <v>17</v>
      </c>
      <c r="C2840" t="s">
        <v>9</v>
      </c>
      <c r="D2840" s="27">
        <v>739</v>
      </c>
      <c r="E2840" s="27"/>
      <c r="F2840" s="28"/>
      <c r="G2840" s="28"/>
    </row>
    <row r="2841" spans="1:7" x14ac:dyDescent="0.35">
      <c r="A2841" t="s">
        <v>68</v>
      </c>
      <c r="B2841" t="s">
        <v>17</v>
      </c>
      <c r="C2841" t="s">
        <v>10</v>
      </c>
      <c r="D2841" s="27">
        <v>2028</v>
      </c>
      <c r="E2841" s="27"/>
      <c r="F2841" s="28"/>
      <c r="G2841" s="28"/>
    </row>
    <row r="2842" spans="1:7" x14ac:dyDescent="0.35">
      <c r="A2842" t="s">
        <v>68</v>
      </c>
      <c r="B2842" t="s">
        <v>17</v>
      </c>
      <c r="C2842" t="s">
        <v>11</v>
      </c>
      <c r="D2842" s="27">
        <v>559</v>
      </c>
      <c r="E2842" s="27"/>
      <c r="F2842" s="28"/>
      <c r="G2842" s="28"/>
    </row>
    <row r="2843" spans="1:7" x14ac:dyDescent="0.35">
      <c r="A2843" t="s">
        <v>68</v>
      </c>
      <c r="B2843" t="s">
        <v>17</v>
      </c>
      <c r="C2843" t="s">
        <v>12</v>
      </c>
      <c r="D2843" s="27">
        <v>3653</v>
      </c>
      <c r="E2843" s="27"/>
      <c r="F2843" s="28"/>
      <c r="G2843" s="28"/>
    </row>
    <row r="2844" spans="1:7" x14ac:dyDescent="0.35">
      <c r="A2844" t="s">
        <v>68</v>
      </c>
      <c r="B2844" t="s">
        <v>17</v>
      </c>
      <c r="C2844" t="s">
        <v>13</v>
      </c>
      <c r="D2844" s="27">
        <v>141</v>
      </c>
      <c r="E2844" s="27"/>
      <c r="F2844" s="28"/>
      <c r="G2844" s="28"/>
    </row>
    <row r="2845" spans="1:7" x14ac:dyDescent="0.35">
      <c r="A2845" t="s">
        <v>68</v>
      </c>
      <c r="B2845" t="s">
        <v>17</v>
      </c>
      <c r="C2845" t="s">
        <v>14</v>
      </c>
      <c r="D2845" s="27">
        <v>5742</v>
      </c>
      <c r="E2845" s="27"/>
      <c r="F2845" s="28"/>
      <c r="G2845" s="28"/>
    </row>
    <row r="2846" spans="1:7" x14ac:dyDescent="0.35">
      <c r="A2846" t="s">
        <v>68</v>
      </c>
      <c r="B2846" t="s">
        <v>18</v>
      </c>
      <c r="C2846" t="s">
        <v>9</v>
      </c>
      <c r="D2846" s="27">
        <v>313</v>
      </c>
      <c r="E2846" s="27">
        <v>70491</v>
      </c>
      <c r="F2846" s="28">
        <v>4.44028315671504</v>
      </c>
      <c r="G2846" s="28">
        <v>1.7041405121819999</v>
      </c>
    </row>
    <row r="2847" spans="1:7" x14ac:dyDescent="0.35">
      <c r="A2847" t="s">
        <v>68</v>
      </c>
      <c r="B2847" t="s">
        <v>18</v>
      </c>
      <c r="C2847" t="s">
        <v>10</v>
      </c>
      <c r="D2847" s="27">
        <v>192</v>
      </c>
      <c r="E2847" s="27">
        <v>18496</v>
      </c>
      <c r="F2847" s="28">
        <v>10.380622837370201</v>
      </c>
      <c r="G2847" s="28">
        <v>3.9839891499017601</v>
      </c>
    </row>
    <row r="2848" spans="1:7" x14ac:dyDescent="0.35">
      <c r="A2848" t="s">
        <v>68</v>
      </c>
      <c r="B2848" t="s">
        <v>18</v>
      </c>
      <c r="C2848" t="s">
        <v>11</v>
      </c>
      <c r="D2848" s="27">
        <v>110</v>
      </c>
      <c r="E2848" s="27">
        <v>26970</v>
      </c>
      <c r="F2848" s="28">
        <v>4.07860585836114</v>
      </c>
      <c r="G2848" s="28">
        <v>1.56533203652672</v>
      </c>
    </row>
    <row r="2849" spans="1:7" x14ac:dyDescent="0.35">
      <c r="A2849" t="s">
        <v>68</v>
      </c>
      <c r="B2849" t="s">
        <v>18</v>
      </c>
      <c r="C2849" t="s">
        <v>12</v>
      </c>
      <c r="D2849" s="27">
        <v>673</v>
      </c>
      <c r="E2849" s="27"/>
      <c r="F2849" s="28"/>
      <c r="G2849" s="28"/>
    </row>
    <row r="2850" spans="1:7" x14ac:dyDescent="0.35">
      <c r="A2850" t="s">
        <v>68</v>
      </c>
      <c r="B2850" t="s">
        <v>18</v>
      </c>
      <c r="C2850" t="s">
        <v>13</v>
      </c>
      <c r="D2850" s="27">
        <v>57</v>
      </c>
      <c r="E2850" s="27">
        <v>14816</v>
      </c>
      <c r="F2850" s="28">
        <v>3.84719222462203</v>
      </c>
      <c r="G2850" s="28">
        <v>1.4765175770862999</v>
      </c>
    </row>
    <row r="2851" spans="1:7" x14ac:dyDescent="0.35">
      <c r="A2851" t="s">
        <v>68</v>
      </c>
      <c r="B2851" t="s">
        <v>18</v>
      </c>
      <c r="C2851" t="s">
        <v>14</v>
      </c>
      <c r="D2851" s="27">
        <v>1990</v>
      </c>
      <c r="E2851" s="27">
        <v>763744</v>
      </c>
      <c r="F2851" s="28">
        <v>2.6055851175262901</v>
      </c>
      <c r="G2851" s="28">
        <v>1</v>
      </c>
    </row>
    <row r="2852" spans="1:7" x14ac:dyDescent="0.35">
      <c r="A2852" t="s">
        <v>68</v>
      </c>
      <c r="B2852" t="s">
        <v>19</v>
      </c>
      <c r="C2852" t="s">
        <v>9</v>
      </c>
      <c r="D2852" s="27">
        <v>38</v>
      </c>
      <c r="E2852" s="27">
        <v>25152</v>
      </c>
      <c r="F2852" s="28">
        <v>1.5108142493638701</v>
      </c>
      <c r="G2852" s="28">
        <v>0.34194564889379298</v>
      </c>
    </row>
    <row r="2853" spans="1:7" x14ac:dyDescent="0.35">
      <c r="A2853" t="s">
        <v>68</v>
      </c>
      <c r="B2853" t="s">
        <v>19</v>
      </c>
      <c r="C2853" t="s">
        <v>10</v>
      </c>
      <c r="D2853" s="27">
        <v>126</v>
      </c>
      <c r="E2853" s="27">
        <v>6616</v>
      </c>
      <c r="F2853" s="28">
        <v>19.044740024183799</v>
      </c>
      <c r="G2853" s="28">
        <v>4.3104345807733297</v>
      </c>
    </row>
    <row r="2854" spans="1:7" x14ac:dyDescent="0.35">
      <c r="A2854" t="s">
        <v>68</v>
      </c>
      <c r="B2854" t="s">
        <v>19</v>
      </c>
      <c r="C2854" t="s">
        <v>11</v>
      </c>
      <c r="D2854" s="27">
        <v>65</v>
      </c>
      <c r="E2854" s="27">
        <v>17476</v>
      </c>
      <c r="F2854" s="28">
        <v>3.7193865873197498</v>
      </c>
      <c r="G2854" s="28">
        <v>0.84181629914029998</v>
      </c>
    </row>
    <row r="2855" spans="1:7" x14ac:dyDescent="0.35">
      <c r="A2855" t="s">
        <v>68</v>
      </c>
      <c r="B2855" t="s">
        <v>19</v>
      </c>
      <c r="C2855" t="s">
        <v>12</v>
      </c>
      <c r="D2855" s="27">
        <v>981</v>
      </c>
      <c r="E2855" s="27"/>
      <c r="F2855" s="28"/>
      <c r="G2855" s="28"/>
    </row>
    <row r="2856" spans="1:7" x14ac:dyDescent="0.35">
      <c r="A2856" t="s">
        <v>68</v>
      </c>
      <c r="B2856" t="s">
        <v>19</v>
      </c>
      <c r="C2856" t="s">
        <v>13</v>
      </c>
      <c r="D2856" s="27">
        <v>34</v>
      </c>
      <c r="E2856" s="27">
        <v>7943</v>
      </c>
      <c r="F2856" s="28">
        <v>4.2804985521843104</v>
      </c>
      <c r="G2856" s="28">
        <v>0.96881390656190802</v>
      </c>
    </row>
    <row r="2857" spans="1:7" x14ac:dyDescent="0.35">
      <c r="A2857" t="s">
        <v>68</v>
      </c>
      <c r="B2857" t="s">
        <v>19</v>
      </c>
      <c r="C2857" t="s">
        <v>14</v>
      </c>
      <c r="D2857" s="27">
        <v>4587</v>
      </c>
      <c r="E2857" s="27">
        <v>1038185</v>
      </c>
      <c r="F2857" s="28">
        <v>4.4182876847575301</v>
      </c>
      <c r="G2857" s="28">
        <v>1</v>
      </c>
    </row>
    <row r="2858" spans="1:7" x14ac:dyDescent="0.35">
      <c r="A2858" t="s">
        <v>68</v>
      </c>
      <c r="B2858" t="s">
        <v>20</v>
      </c>
      <c r="C2858" t="s">
        <v>9</v>
      </c>
      <c r="D2858" s="27">
        <v>229</v>
      </c>
      <c r="E2858" s="27">
        <v>26902</v>
      </c>
      <c r="F2858" s="28">
        <v>8.5123782618392703</v>
      </c>
      <c r="G2858" s="28">
        <v>0.96292819895630399</v>
      </c>
    </row>
    <row r="2859" spans="1:7" x14ac:dyDescent="0.35">
      <c r="A2859" t="s">
        <v>68</v>
      </c>
      <c r="B2859" t="s">
        <v>20</v>
      </c>
      <c r="C2859" t="s">
        <v>10</v>
      </c>
      <c r="D2859" s="27">
        <v>83</v>
      </c>
      <c r="E2859" s="27">
        <v>6729</v>
      </c>
      <c r="F2859" s="28">
        <v>12.3346708277604</v>
      </c>
      <c r="G2859" s="28">
        <v>1.3953095127527699</v>
      </c>
    </row>
    <row r="2860" spans="1:7" x14ac:dyDescent="0.35">
      <c r="A2860" t="s">
        <v>68</v>
      </c>
      <c r="B2860" t="s">
        <v>20</v>
      </c>
      <c r="C2860" t="s">
        <v>11</v>
      </c>
      <c r="D2860" s="27">
        <v>80</v>
      </c>
      <c r="E2860" s="27">
        <v>7594</v>
      </c>
      <c r="F2860" s="28">
        <v>10.5346326046879</v>
      </c>
      <c r="G2860" s="28">
        <v>1.1916875036174299</v>
      </c>
    </row>
    <row r="2861" spans="1:7" x14ac:dyDescent="0.35">
      <c r="A2861" t="s">
        <v>68</v>
      </c>
      <c r="B2861" t="s">
        <v>20</v>
      </c>
      <c r="C2861" t="s">
        <v>12</v>
      </c>
      <c r="D2861" s="27">
        <v>1019</v>
      </c>
      <c r="E2861" s="27"/>
      <c r="F2861" s="28"/>
      <c r="G2861" s="28"/>
    </row>
    <row r="2862" spans="1:7" x14ac:dyDescent="0.35">
      <c r="A2862" t="s">
        <v>68</v>
      </c>
      <c r="B2862" t="s">
        <v>20</v>
      </c>
      <c r="C2862" t="s">
        <v>13</v>
      </c>
      <c r="D2862" s="27">
        <v>55</v>
      </c>
      <c r="E2862" s="27">
        <v>6218</v>
      </c>
      <c r="F2862" s="28">
        <v>8.8452878739144403</v>
      </c>
      <c r="G2862" s="28">
        <v>1.00058724597115</v>
      </c>
    </row>
    <row r="2863" spans="1:7" x14ac:dyDescent="0.35">
      <c r="A2863" t="s">
        <v>68</v>
      </c>
      <c r="B2863" t="s">
        <v>20</v>
      </c>
      <c r="C2863" t="s">
        <v>14</v>
      </c>
      <c r="D2863" s="27">
        <v>4614</v>
      </c>
      <c r="E2863" s="27">
        <v>521940</v>
      </c>
      <c r="F2863" s="28">
        <v>8.8400965628233106</v>
      </c>
      <c r="G2863" s="28">
        <v>1</v>
      </c>
    </row>
    <row r="2864" spans="1:7" x14ac:dyDescent="0.35">
      <c r="A2864" t="s">
        <v>68</v>
      </c>
      <c r="B2864" t="s">
        <v>21</v>
      </c>
      <c r="C2864" t="s">
        <v>9</v>
      </c>
      <c r="D2864" s="27">
        <v>63</v>
      </c>
      <c r="E2864" s="27">
        <v>4911</v>
      </c>
      <c r="F2864" s="28">
        <v>12.828344532681699</v>
      </c>
      <c r="G2864" s="28">
        <v>2.1193476102105602</v>
      </c>
    </row>
    <row r="2865" spans="1:7" x14ac:dyDescent="0.35">
      <c r="A2865" t="s">
        <v>68</v>
      </c>
      <c r="B2865" t="s">
        <v>21</v>
      </c>
      <c r="C2865" t="s">
        <v>10</v>
      </c>
      <c r="D2865" s="27">
        <v>17</v>
      </c>
      <c r="E2865" s="27">
        <v>1194</v>
      </c>
      <c r="F2865" s="28">
        <v>14.2378559463987</v>
      </c>
      <c r="G2865" s="28">
        <v>2.3522104428710899</v>
      </c>
    </row>
    <row r="2866" spans="1:7" x14ac:dyDescent="0.35">
      <c r="A2866" t="s">
        <v>68</v>
      </c>
      <c r="B2866" t="s">
        <v>21</v>
      </c>
      <c r="C2866" t="s">
        <v>11</v>
      </c>
      <c r="D2866" s="27">
        <v>18</v>
      </c>
      <c r="E2866" s="27">
        <v>4002</v>
      </c>
      <c r="F2866" s="28">
        <v>4.4977511244377801</v>
      </c>
      <c r="G2866" s="28">
        <v>0.74306533260113306</v>
      </c>
    </row>
    <row r="2867" spans="1:7" x14ac:dyDescent="0.35">
      <c r="A2867" t="s">
        <v>68</v>
      </c>
      <c r="B2867" t="s">
        <v>21</v>
      </c>
      <c r="C2867" t="s">
        <v>12</v>
      </c>
      <c r="D2867" s="27">
        <v>290</v>
      </c>
      <c r="E2867" s="27"/>
      <c r="F2867" s="28"/>
      <c r="G2867" s="28"/>
    </row>
    <row r="2868" spans="1:7" x14ac:dyDescent="0.35">
      <c r="A2868" t="s">
        <v>68</v>
      </c>
      <c r="B2868" t="s">
        <v>21</v>
      </c>
      <c r="C2868" t="s">
        <v>13</v>
      </c>
      <c r="D2868" s="27">
        <v>6</v>
      </c>
      <c r="E2868" s="27">
        <v>1715</v>
      </c>
      <c r="F2868" s="28">
        <v>3.4985422740524799</v>
      </c>
      <c r="G2868" s="28">
        <v>0.57798784471715003</v>
      </c>
    </row>
    <row r="2869" spans="1:7" x14ac:dyDescent="0.35">
      <c r="A2869" t="s">
        <v>68</v>
      </c>
      <c r="B2869" t="s">
        <v>21</v>
      </c>
      <c r="C2869" t="s">
        <v>14</v>
      </c>
      <c r="D2869" s="27">
        <v>2954</v>
      </c>
      <c r="E2869" s="27">
        <v>488025</v>
      </c>
      <c r="F2869" s="28">
        <v>6.0529685979201897</v>
      </c>
      <c r="G2869" s="28">
        <v>1</v>
      </c>
    </row>
    <row r="2870" spans="1:7" x14ac:dyDescent="0.35">
      <c r="A2870" t="s">
        <v>68</v>
      </c>
      <c r="B2870" t="s">
        <v>22</v>
      </c>
      <c r="C2870" t="s">
        <v>9</v>
      </c>
      <c r="D2870" s="27">
        <v>204</v>
      </c>
      <c r="E2870" s="27">
        <v>52574</v>
      </c>
      <c r="F2870" s="28">
        <v>3.8802449880168899</v>
      </c>
      <c r="G2870" s="28">
        <v>2.6921875877611998</v>
      </c>
    </row>
    <row r="2871" spans="1:7" x14ac:dyDescent="0.35">
      <c r="A2871" t="s">
        <v>68</v>
      </c>
      <c r="B2871" t="s">
        <v>22</v>
      </c>
      <c r="C2871" t="s">
        <v>10</v>
      </c>
      <c r="D2871" s="27">
        <v>139</v>
      </c>
      <c r="E2871" s="27">
        <v>14563</v>
      </c>
      <c r="F2871" s="28">
        <v>9.5447366614021796</v>
      </c>
      <c r="G2871" s="28">
        <v>6.6223193761301697</v>
      </c>
    </row>
    <row r="2872" spans="1:7" x14ac:dyDescent="0.35">
      <c r="A2872" t="s">
        <v>68</v>
      </c>
      <c r="B2872" t="s">
        <v>22</v>
      </c>
      <c r="C2872" t="s">
        <v>11</v>
      </c>
      <c r="D2872" s="27">
        <v>81</v>
      </c>
      <c r="E2872" s="27">
        <v>20412</v>
      </c>
      <c r="F2872" s="28">
        <v>3.9682539682539701</v>
      </c>
      <c r="G2872" s="28">
        <v>2.7532498879349001</v>
      </c>
    </row>
    <row r="2873" spans="1:7" x14ac:dyDescent="0.35">
      <c r="A2873" t="s">
        <v>68</v>
      </c>
      <c r="B2873" t="s">
        <v>22</v>
      </c>
      <c r="C2873" t="s">
        <v>12</v>
      </c>
      <c r="D2873" s="27">
        <v>314</v>
      </c>
      <c r="E2873" s="27"/>
      <c r="F2873" s="28"/>
      <c r="G2873" s="28"/>
    </row>
    <row r="2874" spans="1:7" x14ac:dyDescent="0.35">
      <c r="A2874" t="s">
        <v>68</v>
      </c>
      <c r="B2874" t="s">
        <v>22</v>
      </c>
      <c r="C2874" t="s">
        <v>13</v>
      </c>
      <c r="D2874" s="27">
        <v>18</v>
      </c>
      <c r="E2874" s="27">
        <v>10280</v>
      </c>
      <c r="F2874" s="28">
        <v>1.75097276264591</v>
      </c>
      <c r="G2874" s="28">
        <v>1.2148581217580401</v>
      </c>
    </row>
    <row r="2875" spans="1:7" x14ac:dyDescent="0.35">
      <c r="A2875" t="s">
        <v>68</v>
      </c>
      <c r="B2875" t="s">
        <v>22</v>
      </c>
      <c r="C2875" t="s">
        <v>14</v>
      </c>
      <c r="D2875" s="27">
        <v>1381</v>
      </c>
      <c r="E2875" s="27">
        <v>958164</v>
      </c>
      <c r="F2875" s="28">
        <v>1.44129814937735</v>
      </c>
      <c r="G2875" s="28">
        <v>1</v>
      </c>
    </row>
    <row r="2876" spans="1:7" x14ac:dyDescent="0.35">
      <c r="A2876" t="s">
        <v>68</v>
      </c>
      <c r="B2876" t="s">
        <v>23</v>
      </c>
      <c r="C2876" t="s">
        <v>9</v>
      </c>
      <c r="D2876" s="27">
        <v>59</v>
      </c>
      <c r="E2876" s="27">
        <v>24081</v>
      </c>
      <c r="F2876" s="28">
        <v>2.4500643660977501</v>
      </c>
      <c r="G2876" s="28">
        <v>0.74977420974000297</v>
      </c>
    </row>
    <row r="2877" spans="1:7" x14ac:dyDescent="0.35">
      <c r="A2877" t="s">
        <v>68</v>
      </c>
      <c r="B2877" t="s">
        <v>23</v>
      </c>
      <c r="C2877" t="s">
        <v>10</v>
      </c>
      <c r="D2877" s="27">
        <v>160</v>
      </c>
      <c r="E2877" s="27">
        <v>6768</v>
      </c>
      <c r="F2877" s="28">
        <v>23.640661938534301</v>
      </c>
      <c r="G2877" s="28">
        <v>7.2345685558156099</v>
      </c>
    </row>
    <row r="2878" spans="1:7" x14ac:dyDescent="0.35">
      <c r="A2878" t="s">
        <v>68</v>
      </c>
      <c r="B2878" t="s">
        <v>23</v>
      </c>
      <c r="C2878" t="s">
        <v>11</v>
      </c>
      <c r="D2878" s="27">
        <v>105</v>
      </c>
      <c r="E2878" s="27">
        <v>24762</v>
      </c>
      <c r="F2878" s="28">
        <v>4.24036830627574</v>
      </c>
      <c r="G2878" s="28">
        <v>1.2976470495378001</v>
      </c>
    </row>
    <row r="2879" spans="1:7" x14ac:dyDescent="0.35">
      <c r="A2879" t="s">
        <v>68</v>
      </c>
      <c r="B2879" t="s">
        <v>23</v>
      </c>
      <c r="C2879" t="s">
        <v>12</v>
      </c>
      <c r="D2879" s="27">
        <v>2041</v>
      </c>
      <c r="E2879" s="27"/>
      <c r="F2879" s="28"/>
      <c r="G2879" s="28"/>
    </row>
    <row r="2880" spans="1:7" x14ac:dyDescent="0.35">
      <c r="A2880" t="s">
        <v>68</v>
      </c>
      <c r="B2880" t="s">
        <v>23</v>
      </c>
      <c r="C2880" t="s">
        <v>13</v>
      </c>
      <c r="D2880" s="27">
        <v>27</v>
      </c>
      <c r="E2880" s="27">
        <v>13168</v>
      </c>
      <c r="F2880" s="28">
        <v>2.0504252733900401</v>
      </c>
      <c r="G2880" s="28">
        <v>0.62747575543719702</v>
      </c>
    </row>
    <row r="2881" spans="1:7" x14ac:dyDescent="0.35">
      <c r="A2881" t="s">
        <v>68</v>
      </c>
      <c r="B2881" t="s">
        <v>23</v>
      </c>
      <c r="C2881" t="s">
        <v>14</v>
      </c>
      <c r="D2881" s="27">
        <v>5618</v>
      </c>
      <c r="E2881" s="27">
        <v>1719233</v>
      </c>
      <c r="F2881" s="28">
        <v>3.2677362521542999</v>
      </c>
      <c r="G2881" s="28">
        <v>1</v>
      </c>
    </row>
    <row r="2882" spans="1:7" x14ac:dyDescent="0.35">
      <c r="A2882" t="s">
        <v>68</v>
      </c>
      <c r="B2882" t="s">
        <v>24</v>
      </c>
      <c r="C2882" t="s">
        <v>9</v>
      </c>
      <c r="D2882" s="27">
        <v>62</v>
      </c>
      <c r="E2882" s="27">
        <v>17856</v>
      </c>
      <c r="F2882" s="28">
        <v>3.4722222222222201</v>
      </c>
      <c r="G2882" s="28">
        <v>1.2541095937226601</v>
      </c>
    </row>
    <row r="2883" spans="1:7" x14ac:dyDescent="0.35">
      <c r="A2883" t="s">
        <v>68</v>
      </c>
      <c r="B2883" t="s">
        <v>24</v>
      </c>
      <c r="C2883" t="s">
        <v>10</v>
      </c>
      <c r="D2883" s="27">
        <v>178</v>
      </c>
      <c r="E2883" s="27">
        <v>5315</v>
      </c>
      <c r="F2883" s="28">
        <v>33.4901222953904</v>
      </c>
      <c r="G2883" s="28">
        <v>12.096081695691099</v>
      </c>
    </row>
    <row r="2884" spans="1:7" x14ac:dyDescent="0.35">
      <c r="A2884" t="s">
        <v>68</v>
      </c>
      <c r="B2884" t="s">
        <v>24</v>
      </c>
      <c r="C2884" t="s">
        <v>11</v>
      </c>
      <c r="D2884" s="27">
        <v>94</v>
      </c>
      <c r="E2884" s="27">
        <v>15529</v>
      </c>
      <c r="F2884" s="28">
        <v>6.0531908043016296</v>
      </c>
      <c r="G2884" s="28">
        <v>2.1863130221688398</v>
      </c>
    </row>
    <row r="2885" spans="1:7" x14ac:dyDescent="0.35">
      <c r="A2885" t="s">
        <v>68</v>
      </c>
      <c r="B2885" t="s">
        <v>24</v>
      </c>
      <c r="C2885" t="s">
        <v>12</v>
      </c>
      <c r="D2885" s="27">
        <v>280</v>
      </c>
      <c r="E2885" s="27"/>
      <c r="F2885" s="28"/>
      <c r="G2885" s="28"/>
    </row>
    <row r="2886" spans="1:7" x14ac:dyDescent="0.35">
      <c r="A2886" t="s">
        <v>68</v>
      </c>
      <c r="B2886" t="s">
        <v>24</v>
      </c>
      <c r="C2886" t="s">
        <v>13</v>
      </c>
      <c r="D2886" s="27">
        <v>32</v>
      </c>
      <c r="E2886" s="27">
        <v>7150</v>
      </c>
      <c r="F2886" s="28">
        <v>4.4755244755244803</v>
      </c>
      <c r="G2886" s="28">
        <v>1.6164858763284</v>
      </c>
    </row>
    <row r="2887" spans="1:7" x14ac:dyDescent="0.35">
      <c r="A2887" t="s">
        <v>68</v>
      </c>
      <c r="B2887" t="s">
        <v>24</v>
      </c>
      <c r="C2887" t="s">
        <v>14</v>
      </c>
      <c r="D2887" s="27">
        <v>2032</v>
      </c>
      <c r="E2887" s="27">
        <v>733925</v>
      </c>
      <c r="F2887" s="28">
        <v>2.7686752733589901</v>
      </c>
      <c r="G2887" s="28">
        <v>1</v>
      </c>
    </row>
    <row r="2888" spans="1:7" x14ac:dyDescent="0.35">
      <c r="A2888" t="s">
        <v>68</v>
      </c>
      <c r="B2888" t="s">
        <v>25</v>
      </c>
      <c r="C2888" t="s">
        <v>9</v>
      </c>
      <c r="D2888" s="27">
        <v>24</v>
      </c>
      <c r="E2888" s="27">
        <v>10800</v>
      </c>
      <c r="F2888" s="28">
        <v>2.2222222222222201</v>
      </c>
      <c r="G2888" s="28">
        <v>0.611383980264814</v>
      </c>
    </row>
    <row r="2889" spans="1:7" x14ac:dyDescent="0.35">
      <c r="A2889" t="s">
        <v>68</v>
      </c>
      <c r="B2889" t="s">
        <v>25</v>
      </c>
      <c r="C2889" t="s">
        <v>10</v>
      </c>
      <c r="D2889" s="27">
        <v>9</v>
      </c>
      <c r="E2889" s="27">
        <v>2441</v>
      </c>
      <c r="F2889" s="28">
        <v>3.6870135190495699</v>
      </c>
      <c r="G2889" s="28">
        <v>1.0143814502550199</v>
      </c>
    </row>
    <row r="2890" spans="1:7" x14ac:dyDescent="0.35">
      <c r="A2890" t="s">
        <v>68</v>
      </c>
      <c r="B2890" t="s">
        <v>25</v>
      </c>
      <c r="C2890" t="s">
        <v>11</v>
      </c>
      <c r="D2890" s="27">
        <v>13</v>
      </c>
      <c r="E2890" s="27">
        <v>6421</v>
      </c>
      <c r="F2890" s="28">
        <v>2.0246067590718</v>
      </c>
      <c r="G2890" s="28">
        <v>0.55701546247456202</v>
      </c>
    </row>
    <row r="2891" spans="1:7" x14ac:dyDescent="0.35">
      <c r="A2891" t="s">
        <v>68</v>
      </c>
      <c r="B2891" t="s">
        <v>25</v>
      </c>
      <c r="C2891" t="s">
        <v>12</v>
      </c>
      <c r="D2891" s="27">
        <v>59</v>
      </c>
      <c r="E2891" s="27"/>
      <c r="F2891" s="28"/>
      <c r="G2891" s="28"/>
    </row>
    <row r="2892" spans="1:7" x14ac:dyDescent="0.35">
      <c r="A2892" t="s">
        <v>68</v>
      </c>
      <c r="B2892" t="s">
        <v>25</v>
      </c>
      <c r="C2892" t="s">
        <v>13</v>
      </c>
      <c r="D2892" s="27">
        <v>7</v>
      </c>
      <c r="E2892" s="27">
        <v>3005</v>
      </c>
      <c r="F2892" s="28">
        <v>2.3294509151414302</v>
      </c>
      <c r="G2892" s="28">
        <v>0.64088503754880699</v>
      </c>
    </row>
    <row r="2893" spans="1:7" x14ac:dyDescent="0.35">
      <c r="A2893" t="s">
        <v>68</v>
      </c>
      <c r="B2893" t="s">
        <v>25</v>
      </c>
      <c r="C2893" t="s">
        <v>14</v>
      </c>
      <c r="D2893" s="27">
        <v>2207</v>
      </c>
      <c r="E2893" s="27">
        <v>607196</v>
      </c>
      <c r="F2893" s="28">
        <v>3.6347406768160502</v>
      </c>
      <c r="G2893" s="28">
        <v>1</v>
      </c>
    </row>
    <row r="2894" spans="1:7" x14ac:dyDescent="0.35">
      <c r="A2894" t="s">
        <v>68</v>
      </c>
      <c r="B2894" t="s">
        <v>26</v>
      </c>
      <c r="C2894" t="s">
        <v>9</v>
      </c>
      <c r="D2894" s="27">
        <v>39</v>
      </c>
      <c r="E2894" s="27">
        <v>5823</v>
      </c>
      <c r="F2894" s="28">
        <v>6.6975785677485797</v>
      </c>
      <c r="G2894" s="28">
        <v>1.13848175773884</v>
      </c>
    </row>
    <row r="2895" spans="1:7" x14ac:dyDescent="0.35">
      <c r="A2895" t="s">
        <v>68</v>
      </c>
      <c r="B2895" t="s">
        <v>26</v>
      </c>
      <c r="C2895" t="s">
        <v>10</v>
      </c>
      <c r="D2895" s="27">
        <v>23</v>
      </c>
      <c r="E2895" s="27">
        <v>1286</v>
      </c>
      <c r="F2895" s="28">
        <v>17.884914463452599</v>
      </c>
      <c r="G2895" s="28">
        <v>3.0401508021733998</v>
      </c>
    </row>
    <row r="2896" spans="1:7" x14ac:dyDescent="0.35">
      <c r="A2896" t="s">
        <v>68</v>
      </c>
      <c r="B2896" t="s">
        <v>26</v>
      </c>
      <c r="C2896" t="s">
        <v>11</v>
      </c>
      <c r="D2896" s="27">
        <v>34</v>
      </c>
      <c r="E2896" s="27">
        <v>4920</v>
      </c>
      <c r="F2896" s="28">
        <v>6.9105691056910601</v>
      </c>
      <c r="G2896" s="28">
        <v>1.1746867592279</v>
      </c>
    </row>
    <row r="2897" spans="1:7" x14ac:dyDescent="0.35">
      <c r="A2897" t="s">
        <v>68</v>
      </c>
      <c r="B2897" t="s">
        <v>26</v>
      </c>
      <c r="C2897" t="s">
        <v>12</v>
      </c>
      <c r="D2897" s="27">
        <v>247</v>
      </c>
      <c r="E2897" s="27"/>
      <c r="F2897" s="28"/>
      <c r="G2897" s="28"/>
    </row>
    <row r="2898" spans="1:7" x14ac:dyDescent="0.35">
      <c r="A2898" t="s">
        <v>68</v>
      </c>
      <c r="B2898" t="s">
        <v>26</v>
      </c>
      <c r="C2898" t="s">
        <v>13</v>
      </c>
      <c r="D2898" s="27">
        <v>0</v>
      </c>
      <c r="E2898" s="27">
        <v>1907</v>
      </c>
      <c r="F2898" s="28">
        <v>0</v>
      </c>
      <c r="G2898" s="28">
        <v>0</v>
      </c>
    </row>
    <row r="2899" spans="1:7" x14ac:dyDescent="0.35">
      <c r="A2899" t="s">
        <v>68</v>
      </c>
      <c r="B2899" t="s">
        <v>26</v>
      </c>
      <c r="C2899" t="s">
        <v>14</v>
      </c>
      <c r="D2899" s="27">
        <v>2953</v>
      </c>
      <c r="E2899" s="27">
        <v>501963</v>
      </c>
      <c r="F2899" s="28">
        <v>5.8829037199952996</v>
      </c>
      <c r="G2899" s="28">
        <v>1</v>
      </c>
    </row>
    <row r="2900" spans="1:7" x14ac:dyDescent="0.35">
      <c r="A2900" t="s">
        <v>68</v>
      </c>
      <c r="B2900" t="s">
        <v>95</v>
      </c>
      <c r="C2900" t="s">
        <v>9</v>
      </c>
      <c r="D2900" s="27">
        <v>73105</v>
      </c>
      <c r="E2900" s="27">
        <v>5426423</v>
      </c>
      <c r="F2900" s="28">
        <v>13.4720422643056</v>
      </c>
      <c r="G2900" s="28">
        <v>1.8744510532943599</v>
      </c>
    </row>
    <row r="2901" spans="1:7" x14ac:dyDescent="0.35">
      <c r="A2901" t="s">
        <v>68</v>
      </c>
      <c r="B2901" t="s">
        <v>95</v>
      </c>
      <c r="C2901" t="s">
        <v>10</v>
      </c>
      <c r="D2901" s="27">
        <v>94962</v>
      </c>
      <c r="E2901" s="27">
        <v>2381722</v>
      </c>
      <c r="F2901" s="28">
        <v>39.871152048811702</v>
      </c>
      <c r="G2901" s="28">
        <v>5.5475273524022599</v>
      </c>
    </row>
    <row r="2902" spans="1:7" x14ac:dyDescent="0.35">
      <c r="A2902" t="s">
        <v>68</v>
      </c>
      <c r="B2902" t="s">
        <v>95</v>
      </c>
      <c r="C2902" t="s">
        <v>11</v>
      </c>
      <c r="D2902" s="27">
        <v>20282</v>
      </c>
      <c r="E2902" s="27">
        <v>1669375</v>
      </c>
      <c r="F2902" s="28">
        <v>12.149457132160199</v>
      </c>
      <c r="G2902" s="28">
        <v>1.69043135936942</v>
      </c>
    </row>
    <row r="2903" spans="1:7" x14ac:dyDescent="0.35">
      <c r="A2903" t="s">
        <v>68</v>
      </c>
      <c r="B2903" t="s">
        <v>95</v>
      </c>
      <c r="C2903" t="s">
        <v>12</v>
      </c>
      <c r="D2903" s="27">
        <v>125697</v>
      </c>
      <c r="E2903" s="27"/>
      <c r="F2903" s="28"/>
      <c r="G2903" s="28"/>
    </row>
    <row r="2904" spans="1:7" x14ac:dyDescent="0.35">
      <c r="A2904" t="s">
        <v>68</v>
      </c>
      <c r="B2904" t="s">
        <v>95</v>
      </c>
      <c r="C2904" t="s">
        <v>13</v>
      </c>
      <c r="D2904" s="27">
        <v>10971</v>
      </c>
      <c r="E2904" s="27">
        <v>1229166</v>
      </c>
      <c r="F2904" s="28">
        <v>8.9255641630178495</v>
      </c>
      <c r="G2904" s="28">
        <v>1.2418705952951901</v>
      </c>
    </row>
    <row r="2905" spans="1:7" x14ac:dyDescent="0.35">
      <c r="A2905" t="s">
        <v>68</v>
      </c>
      <c r="B2905" t="s">
        <v>95</v>
      </c>
      <c r="C2905" t="s">
        <v>14</v>
      </c>
      <c r="D2905" s="27">
        <v>329054</v>
      </c>
      <c r="E2905" s="27">
        <v>45783379</v>
      </c>
      <c r="F2905" s="28">
        <v>7.1871934135748301</v>
      </c>
      <c r="G2905" s="28">
        <v>1</v>
      </c>
    </row>
    <row r="2906" spans="1:7" x14ac:dyDescent="0.35">
      <c r="A2906" t="s">
        <v>68</v>
      </c>
      <c r="B2906" t="s">
        <v>27</v>
      </c>
      <c r="C2906" t="s">
        <v>9</v>
      </c>
      <c r="D2906" s="27">
        <v>951</v>
      </c>
      <c r="E2906" s="27">
        <v>78321</v>
      </c>
      <c r="F2906" s="28">
        <v>12.142337304171299</v>
      </c>
      <c r="G2906" s="28">
        <v>1.11537768138507</v>
      </c>
    </row>
    <row r="2907" spans="1:7" x14ac:dyDescent="0.35">
      <c r="A2907" t="s">
        <v>68</v>
      </c>
      <c r="B2907" t="s">
        <v>27</v>
      </c>
      <c r="C2907" t="s">
        <v>10</v>
      </c>
      <c r="D2907" s="27">
        <v>1877</v>
      </c>
      <c r="E2907" s="27">
        <v>63422</v>
      </c>
      <c r="F2907" s="28">
        <v>29.595408533316501</v>
      </c>
      <c r="G2907" s="28">
        <v>2.71859176059903</v>
      </c>
    </row>
    <row r="2908" spans="1:7" x14ac:dyDescent="0.35">
      <c r="A2908" t="s">
        <v>68</v>
      </c>
      <c r="B2908" t="s">
        <v>27</v>
      </c>
      <c r="C2908" t="s">
        <v>11</v>
      </c>
      <c r="D2908" s="27">
        <v>673</v>
      </c>
      <c r="E2908" s="27">
        <v>47579</v>
      </c>
      <c r="F2908" s="28">
        <v>14.144895857416101</v>
      </c>
      <c r="G2908" s="28">
        <v>1.2993298365593999</v>
      </c>
    </row>
    <row r="2909" spans="1:7" x14ac:dyDescent="0.35">
      <c r="A2909" t="s">
        <v>68</v>
      </c>
      <c r="B2909" t="s">
        <v>27</v>
      </c>
      <c r="C2909" t="s">
        <v>12</v>
      </c>
      <c r="D2909" s="27">
        <v>4208</v>
      </c>
      <c r="E2909" s="27"/>
      <c r="F2909" s="28"/>
      <c r="G2909" s="28"/>
    </row>
    <row r="2910" spans="1:7" x14ac:dyDescent="0.35">
      <c r="A2910" t="s">
        <v>68</v>
      </c>
      <c r="B2910" t="s">
        <v>27</v>
      </c>
      <c r="C2910" t="s">
        <v>13</v>
      </c>
      <c r="D2910" s="27">
        <v>141</v>
      </c>
      <c r="E2910" s="27">
        <v>19260</v>
      </c>
      <c r="F2910" s="28">
        <v>7.3208722741432997</v>
      </c>
      <c r="G2910" s="28">
        <v>0.67248482218040795</v>
      </c>
    </row>
    <row r="2911" spans="1:7" x14ac:dyDescent="0.35">
      <c r="A2911" t="s">
        <v>68</v>
      </c>
      <c r="B2911" t="s">
        <v>27</v>
      </c>
      <c r="C2911" t="s">
        <v>14</v>
      </c>
      <c r="D2911" s="27">
        <v>17980</v>
      </c>
      <c r="E2911" s="27">
        <v>1651617</v>
      </c>
      <c r="F2911" s="28">
        <v>10.8863011218703</v>
      </c>
      <c r="G2911" s="28">
        <v>1</v>
      </c>
    </row>
    <row r="2912" spans="1:7" x14ac:dyDescent="0.35">
      <c r="A2912" t="s">
        <v>68</v>
      </c>
      <c r="B2912" t="s">
        <v>28</v>
      </c>
      <c r="C2912" t="s">
        <v>9</v>
      </c>
      <c r="D2912" s="27">
        <v>69</v>
      </c>
      <c r="E2912" s="27">
        <v>18465</v>
      </c>
      <c r="F2912" s="28">
        <v>3.7367993501218502</v>
      </c>
      <c r="G2912" s="28">
        <v>0.91113853398629097</v>
      </c>
    </row>
    <row r="2913" spans="1:7" x14ac:dyDescent="0.35">
      <c r="A2913" t="s">
        <v>68</v>
      </c>
      <c r="B2913" t="s">
        <v>28</v>
      </c>
      <c r="C2913" t="s">
        <v>10</v>
      </c>
      <c r="D2913" s="27">
        <v>148</v>
      </c>
      <c r="E2913" s="27">
        <v>7774</v>
      </c>
      <c r="F2913" s="28">
        <v>19.037818368922</v>
      </c>
      <c r="G2913" s="28">
        <v>4.64196449787738</v>
      </c>
    </row>
    <row r="2914" spans="1:7" x14ac:dyDescent="0.35">
      <c r="A2914" t="s">
        <v>68</v>
      </c>
      <c r="B2914" t="s">
        <v>28</v>
      </c>
      <c r="C2914" t="s">
        <v>11</v>
      </c>
      <c r="D2914" s="27">
        <v>138</v>
      </c>
      <c r="E2914" s="27">
        <v>14151</v>
      </c>
      <c r="F2914" s="28">
        <v>9.7519609921560306</v>
      </c>
      <c r="G2914" s="28">
        <v>2.37780694368693</v>
      </c>
    </row>
    <row r="2915" spans="1:7" x14ac:dyDescent="0.35">
      <c r="A2915" t="s">
        <v>68</v>
      </c>
      <c r="B2915" t="s">
        <v>28</v>
      </c>
      <c r="C2915" t="s">
        <v>12</v>
      </c>
      <c r="D2915" s="27">
        <v>196</v>
      </c>
      <c r="E2915" s="27"/>
      <c r="F2915" s="28"/>
      <c r="G2915" s="28"/>
    </row>
    <row r="2916" spans="1:7" x14ac:dyDescent="0.35">
      <c r="A2916" t="s">
        <v>68</v>
      </c>
      <c r="B2916" t="s">
        <v>28</v>
      </c>
      <c r="C2916" t="s">
        <v>13</v>
      </c>
      <c r="D2916" s="27">
        <v>16</v>
      </c>
      <c r="E2916" s="27">
        <v>4374</v>
      </c>
      <c r="F2916" s="28">
        <v>3.6579789666209401</v>
      </c>
      <c r="G2916" s="28">
        <v>0.89191987064839595</v>
      </c>
    </row>
    <row r="2917" spans="1:7" x14ac:dyDescent="0.35">
      <c r="A2917" t="s">
        <v>68</v>
      </c>
      <c r="B2917" t="s">
        <v>28</v>
      </c>
      <c r="C2917" t="s">
        <v>14</v>
      </c>
      <c r="D2917" s="27">
        <v>2462</v>
      </c>
      <c r="E2917" s="27">
        <v>600306</v>
      </c>
      <c r="F2917" s="28">
        <v>4.1012417000663</v>
      </c>
      <c r="G2917" s="28">
        <v>1</v>
      </c>
    </row>
    <row r="2918" spans="1:7" x14ac:dyDescent="0.35">
      <c r="A2918" t="s">
        <v>68</v>
      </c>
      <c r="B2918" t="s">
        <v>29</v>
      </c>
      <c r="C2918" t="s">
        <v>9</v>
      </c>
      <c r="D2918" s="27">
        <v>1352</v>
      </c>
      <c r="E2918" s="27">
        <v>389283</v>
      </c>
      <c r="F2918" s="28">
        <v>3.47305173870937</v>
      </c>
      <c r="G2918" s="28">
        <v>1.4518018937474799</v>
      </c>
    </row>
    <row r="2919" spans="1:7" x14ac:dyDescent="0.35">
      <c r="A2919" t="s">
        <v>68</v>
      </c>
      <c r="B2919" t="s">
        <v>29</v>
      </c>
      <c r="C2919" t="s">
        <v>10</v>
      </c>
      <c r="D2919" s="27">
        <v>911</v>
      </c>
      <c r="E2919" s="27">
        <v>134114</v>
      </c>
      <c r="F2919" s="28">
        <v>6.7927285741980699</v>
      </c>
      <c r="G2919" s="28">
        <v>2.83949015150524</v>
      </c>
    </row>
    <row r="2920" spans="1:7" x14ac:dyDescent="0.35">
      <c r="A2920" t="s">
        <v>68</v>
      </c>
      <c r="B2920" t="s">
        <v>29</v>
      </c>
      <c r="C2920" t="s">
        <v>11</v>
      </c>
      <c r="D2920" s="27">
        <v>261</v>
      </c>
      <c r="E2920" s="27">
        <v>86520</v>
      </c>
      <c r="F2920" s="28">
        <v>3.01664355062413</v>
      </c>
      <c r="G2920" s="28">
        <v>1.2610145627098399</v>
      </c>
    </row>
    <row r="2921" spans="1:7" x14ac:dyDescent="0.35">
      <c r="A2921" t="s">
        <v>68</v>
      </c>
      <c r="B2921" t="s">
        <v>29</v>
      </c>
      <c r="C2921" t="s">
        <v>12</v>
      </c>
      <c r="D2921" s="27">
        <v>3603</v>
      </c>
      <c r="E2921" s="27"/>
      <c r="F2921" s="28"/>
      <c r="G2921" s="28"/>
    </row>
    <row r="2922" spans="1:7" x14ac:dyDescent="0.35">
      <c r="A2922" t="s">
        <v>68</v>
      </c>
      <c r="B2922" t="s">
        <v>29</v>
      </c>
      <c r="C2922" t="s">
        <v>13</v>
      </c>
      <c r="D2922" s="27">
        <v>120</v>
      </c>
      <c r="E2922" s="27">
        <v>66997</v>
      </c>
      <c r="F2922" s="28">
        <v>1.7911249757451799</v>
      </c>
      <c r="G2922" s="28">
        <v>0.74872441511383803</v>
      </c>
    </row>
    <row r="2923" spans="1:7" x14ac:dyDescent="0.35">
      <c r="A2923" t="s">
        <v>68</v>
      </c>
      <c r="B2923" t="s">
        <v>29</v>
      </c>
      <c r="C2923" t="s">
        <v>14</v>
      </c>
      <c r="D2923" s="27">
        <v>5241</v>
      </c>
      <c r="E2923" s="27">
        <v>2190838</v>
      </c>
      <c r="F2923" s="28">
        <v>2.3922352999171999</v>
      </c>
      <c r="G2923" s="28">
        <v>1</v>
      </c>
    </row>
    <row r="2924" spans="1:7" x14ac:dyDescent="0.35">
      <c r="A2924" t="s">
        <v>68</v>
      </c>
      <c r="B2924" t="s">
        <v>30</v>
      </c>
      <c r="C2924" t="s">
        <v>9</v>
      </c>
      <c r="D2924" s="27">
        <v>226</v>
      </c>
      <c r="E2924" s="27">
        <v>16786</v>
      </c>
      <c r="F2924" s="28">
        <v>13.4636006195639</v>
      </c>
      <c r="G2924" s="28">
        <v>2.1647577149526298</v>
      </c>
    </row>
    <row r="2925" spans="1:7" x14ac:dyDescent="0.35">
      <c r="A2925" t="s">
        <v>68</v>
      </c>
      <c r="B2925" t="s">
        <v>30</v>
      </c>
      <c r="C2925" t="s">
        <v>10</v>
      </c>
      <c r="D2925" s="27">
        <v>144</v>
      </c>
      <c r="E2925" s="27">
        <v>4593</v>
      </c>
      <c r="F2925" s="28">
        <v>31.352057478772</v>
      </c>
      <c r="G2925" s="28">
        <v>5.0409701107881197</v>
      </c>
    </row>
    <row r="2926" spans="1:7" x14ac:dyDescent="0.35">
      <c r="A2926" t="s">
        <v>68</v>
      </c>
      <c r="B2926" t="s">
        <v>30</v>
      </c>
      <c r="C2926" t="s">
        <v>11</v>
      </c>
      <c r="D2926" s="27">
        <v>117</v>
      </c>
      <c r="E2926" s="27">
        <v>8894</v>
      </c>
      <c r="F2926" s="28">
        <v>13.1549359118507</v>
      </c>
      <c r="G2926" s="28">
        <v>2.11512876900894</v>
      </c>
    </row>
    <row r="2927" spans="1:7" x14ac:dyDescent="0.35">
      <c r="A2927" t="s">
        <v>68</v>
      </c>
      <c r="B2927" t="s">
        <v>30</v>
      </c>
      <c r="C2927" t="s">
        <v>12</v>
      </c>
      <c r="D2927" s="27">
        <v>560</v>
      </c>
      <c r="E2927" s="27"/>
      <c r="F2927" s="28"/>
      <c r="G2927" s="28"/>
    </row>
    <row r="2928" spans="1:7" x14ac:dyDescent="0.35">
      <c r="A2928" t="s">
        <v>68</v>
      </c>
      <c r="B2928" t="s">
        <v>30</v>
      </c>
      <c r="C2928" t="s">
        <v>13</v>
      </c>
      <c r="D2928" s="27">
        <v>49</v>
      </c>
      <c r="E2928" s="27">
        <v>3827</v>
      </c>
      <c r="F2928" s="28">
        <v>12.803762738437401</v>
      </c>
      <c r="G2928" s="28">
        <v>2.0586650593437699</v>
      </c>
    </row>
    <row r="2929" spans="1:7" x14ac:dyDescent="0.35">
      <c r="A2929" t="s">
        <v>68</v>
      </c>
      <c r="B2929" t="s">
        <v>30</v>
      </c>
      <c r="C2929" t="s">
        <v>14</v>
      </c>
      <c r="D2929" s="27">
        <v>3443</v>
      </c>
      <c r="E2929" s="27">
        <v>553586</v>
      </c>
      <c r="F2929" s="28">
        <v>6.2194491912728997</v>
      </c>
      <c r="G2929" s="28">
        <v>1</v>
      </c>
    </row>
    <row r="2930" spans="1:7" x14ac:dyDescent="0.35">
      <c r="A2930" t="s">
        <v>68</v>
      </c>
      <c r="B2930" t="s">
        <v>31</v>
      </c>
      <c r="C2930" t="s">
        <v>9</v>
      </c>
      <c r="D2930" s="27">
        <v>487</v>
      </c>
      <c r="E2930" s="27">
        <v>94987</v>
      </c>
      <c r="F2930" s="28">
        <v>5.1270173813258699</v>
      </c>
      <c r="G2930" s="28">
        <v>0.99638430480950002</v>
      </c>
    </row>
    <row r="2931" spans="1:7" x14ac:dyDescent="0.35">
      <c r="A2931" t="s">
        <v>68</v>
      </c>
      <c r="B2931" t="s">
        <v>31</v>
      </c>
      <c r="C2931" t="s">
        <v>10</v>
      </c>
      <c r="D2931" s="27">
        <v>797</v>
      </c>
      <c r="E2931" s="27">
        <v>29387</v>
      </c>
      <c r="F2931" s="28">
        <v>27.120835743696201</v>
      </c>
      <c r="G2931" s="28">
        <v>5.2706618797042504</v>
      </c>
    </row>
    <row r="2932" spans="1:7" x14ac:dyDescent="0.35">
      <c r="A2932" t="s">
        <v>68</v>
      </c>
      <c r="B2932" t="s">
        <v>31</v>
      </c>
      <c r="C2932" t="s">
        <v>11</v>
      </c>
      <c r="D2932" s="27">
        <v>425</v>
      </c>
      <c r="E2932" s="27">
        <v>41711</v>
      </c>
      <c r="F2932" s="28">
        <v>10.189158735105799</v>
      </c>
      <c r="G2932" s="28">
        <v>1.98016060562811</v>
      </c>
    </row>
    <row r="2933" spans="1:7" x14ac:dyDescent="0.35">
      <c r="A2933" t="s">
        <v>68</v>
      </c>
      <c r="B2933" t="s">
        <v>31</v>
      </c>
      <c r="C2933" t="s">
        <v>12</v>
      </c>
      <c r="D2933" s="27">
        <v>1594</v>
      </c>
      <c r="E2933" s="27"/>
      <c r="F2933" s="28"/>
      <c r="G2933" s="28"/>
    </row>
    <row r="2934" spans="1:7" x14ac:dyDescent="0.35">
      <c r="A2934" t="s">
        <v>68</v>
      </c>
      <c r="B2934" t="s">
        <v>31</v>
      </c>
      <c r="C2934" t="s">
        <v>13</v>
      </c>
      <c r="D2934" s="27">
        <v>160</v>
      </c>
      <c r="E2934" s="27">
        <v>21132</v>
      </c>
      <c r="F2934" s="28">
        <v>7.5714556123414702</v>
      </c>
      <c r="G2934" s="28">
        <v>1.4714363099638901</v>
      </c>
    </row>
    <row r="2935" spans="1:7" x14ac:dyDescent="0.35">
      <c r="A2935" t="s">
        <v>68</v>
      </c>
      <c r="B2935" t="s">
        <v>31</v>
      </c>
      <c r="C2935" t="s">
        <v>14</v>
      </c>
      <c r="D2935" s="27">
        <v>9319</v>
      </c>
      <c r="E2935" s="27">
        <v>1811054</v>
      </c>
      <c r="F2935" s="28">
        <v>5.1456223834297603</v>
      </c>
      <c r="G2935" s="28">
        <v>1</v>
      </c>
    </row>
    <row r="2936" spans="1:7" x14ac:dyDescent="0.35">
      <c r="A2936" t="s">
        <v>68</v>
      </c>
      <c r="B2936" t="s">
        <v>32</v>
      </c>
      <c r="C2936" t="s">
        <v>9</v>
      </c>
      <c r="D2936" s="27">
        <v>746</v>
      </c>
      <c r="E2936" s="27">
        <v>103673</v>
      </c>
      <c r="F2936" s="28">
        <v>7.1957018703037399</v>
      </c>
      <c r="G2936" s="28">
        <v>1.23032567528119</v>
      </c>
    </row>
    <row r="2937" spans="1:7" x14ac:dyDescent="0.35">
      <c r="A2937" t="s">
        <v>68</v>
      </c>
      <c r="B2937" t="s">
        <v>32</v>
      </c>
      <c r="C2937" t="s">
        <v>10</v>
      </c>
      <c r="D2937" s="27">
        <v>843</v>
      </c>
      <c r="E2937" s="27">
        <v>44893</v>
      </c>
      <c r="F2937" s="28">
        <v>18.777983204508502</v>
      </c>
      <c r="G2937" s="28">
        <v>3.2106714929158802</v>
      </c>
    </row>
    <row r="2938" spans="1:7" x14ac:dyDescent="0.35">
      <c r="A2938" t="s">
        <v>68</v>
      </c>
      <c r="B2938" t="s">
        <v>32</v>
      </c>
      <c r="C2938" t="s">
        <v>11</v>
      </c>
      <c r="D2938" s="27">
        <v>381</v>
      </c>
      <c r="E2938" s="27">
        <v>45127</v>
      </c>
      <c r="F2938" s="28">
        <v>8.4428390985441109</v>
      </c>
      <c r="G2938" s="28">
        <v>1.44356199053703</v>
      </c>
    </row>
    <row r="2939" spans="1:7" x14ac:dyDescent="0.35">
      <c r="A2939" t="s">
        <v>68</v>
      </c>
      <c r="B2939" t="s">
        <v>32</v>
      </c>
      <c r="C2939" t="s">
        <v>12</v>
      </c>
      <c r="D2939" s="27">
        <v>1609</v>
      </c>
      <c r="E2939" s="27"/>
      <c r="F2939" s="28"/>
      <c r="G2939" s="28"/>
    </row>
    <row r="2940" spans="1:7" x14ac:dyDescent="0.35">
      <c r="A2940" t="s">
        <v>68</v>
      </c>
      <c r="B2940" t="s">
        <v>32</v>
      </c>
      <c r="C2940" t="s">
        <v>13</v>
      </c>
      <c r="D2940" s="27">
        <v>148</v>
      </c>
      <c r="E2940" s="27">
        <v>25049</v>
      </c>
      <c r="F2940" s="28">
        <v>5.9084194977843403</v>
      </c>
      <c r="G2940" s="28">
        <v>1.01022531776309</v>
      </c>
    </row>
    <row r="2941" spans="1:7" x14ac:dyDescent="0.35">
      <c r="A2941" t="s">
        <v>68</v>
      </c>
      <c r="B2941" t="s">
        <v>32</v>
      </c>
      <c r="C2941" t="s">
        <v>14</v>
      </c>
      <c r="D2941" s="27">
        <v>5732</v>
      </c>
      <c r="E2941" s="27">
        <v>980061</v>
      </c>
      <c r="F2941" s="28">
        <v>5.8486155453589097</v>
      </c>
      <c r="G2941" s="28">
        <v>1</v>
      </c>
    </row>
    <row r="2942" spans="1:7" x14ac:dyDescent="0.35">
      <c r="A2942" t="s">
        <v>68</v>
      </c>
      <c r="B2942" t="s">
        <v>33</v>
      </c>
      <c r="C2942" t="s">
        <v>9</v>
      </c>
      <c r="D2942" s="27">
        <v>167</v>
      </c>
      <c r="E2942" s="27">
        <v>19260</v>
      </c>
      <c r="F2942" s="28">
        <v>8.6708203530633394</v>
      </c>
      <c r="G2942" s="28">
        <v>1.43904061123844</v>
      </c>
    </row>
    <row r="2943" spans="1:7" x14ac:dyDescent="0.35">
      <c r="A2943" t="s">
        <v>68</v>
      </c>
      <c r="B2943" t="s">
        <v>33</v>
      </c>
      <c r="C2943" t="s">
        <v>10</v>
      </c>
      <c r="D2943" s="27">
        <v>165</v>
      </c>
      <c r="E2943" s="27">
        <v>7623</v>
      </c>
      <c r="F2943" s="28">
        <v>21.6450216450216</v>
      </c>
      <c r="G2943" s="28">
        <v>3.5922858403261499</v>
      </c>
    </row>
    <row r="2944" spans="1:7" x14ac:dyDescent="0.35">
      <c r="A2944" t="s">
        <v>68</v>
      </c>
      <c r="B2944" t="s">
        <v>33</v>
      </c>
      <c r="C2944" t="s">
        <v>11</v>
      </c>
      <c r="D2944" s="27">
        <v>101</v>
      </c>
      <c r="E2944" s="27">
        <v>11147</v>
      </c>
      <c r="F2944" s="28">
        <v>9.0607338297299709</v>
      </c>
      <c r="G2944" s="28">
        <v>1.5037520577850501</v>
      </c>
    </row>
    <row r="2945" spans="1:7" x14ac:dyDescent="0.35">
      <c r="A2945" t="s">
        <v>68</v>
      </c>
      <c r="B2945" t="s">
        <v>33</v>
      </c>
      <c r="C2945" t="s">
        <v>12</v>
      </c>
      <c r="D2945" s="27">
        <v>994</v>
      </c>
      <c r="E2945" s="27"/>
      <c r="F2945" s="28"/>
      <c r="G2945" s="28"/>
    </row>
    <row r="2946" spans="1:7" x14ac:dyDescent="0.35">
      <c r="A2946" t="s">
        <v>68</v>
      </c>
      <c r="B2946" t="s">
        <v>33</v>
      </c>
      <c r="C2946" t="s">
        <v>13</v>
      </c>
      <c r="D2946" s="27">
        <v>22</v>
      </c>
      <c r="E2946" s="27">
        <v>8616</v>
      </c>
      <c r="F2946" s="28">
        <v>2.55338904363974</v>
      </c>
      <c r="G2946" s="28">
        <v>0.42376965275156703</v>
      </c>
    </row>
    <row r="2947" spans="1:7" x14ac:dyDescent="0.35">
      <c r="A2947" t="s">
        <v>68</v>
      </c>
      <c r="B2947" t="s">
        <v>33</v>
      </c>
      <c r="C2947" t="s">
        <v>14</v>
      </c>
      <c r="D2947" s="27">
        <v>5358</v>
      </c>
      <c r="E2947" s="27">
        <v>889233</v>
      </c>
      <c r="F2947" s="28">
        <v>6.0254174102850397</v>
      </c>
      <c r="G2947" s="28">
        <v>1</v>
      </c>
    </row>
    <row r="2948" spans="1:7" x14ac:dyDescent="0.35">
      <c r="A2948" t="s">
        <v>68</v>
      </c>
      <c r="B2948" t="s">
        <v>34</v>
      </c>
      <c r="C2948" t="s">
        <v>9</v>
      </c>
      <c r="D2948" s="27">
        <v>493</v>
      </c>
      <c r="E2948" s="27">
        <v>86424</v>
      </c>
      <c r="F2948" s="28">
        <v>5.7044339535314297</v>
      </c>
      <c r="G2948" s="28">
        <v>0.94800464501106796</v>
      </c>
    </row>
    <row r="2949" spans="1:7" x14ac:dyDescent="0.35">
      <c r="A2949" t="s">
        <v>68</v>
      </c>
      <c r="B2949" t="s">
        <v>34</v>
      </c>
      <c r="C2949" t="s">
        <v>10</v>
      </c>
      <c r="D2949" s="27">
        <v>906</v>
      </c>
      <c r="E2949" s="27">
        <v>56757</v>
      </c>
      <c r="F2949" s="28">
        <v>15.9627887309054</v>
      </c>
      <c r="G2949" s="28">
        <v>2.6528132304626801</v>
      </c>
    </row>
    <row r="2950" spans="1:7" x14ac:dyDescent="0.35">
      <c r="A2950" t="s">
        <v>68</v>
      </c>
      <c r="B2950" t="s">
        <v>34</v>
      </c>
      <c r="C2950" t="s">
        <v>11</v>
      </c>
      <c r="D2950" s="27">
        <v>419</v>
      </c>
      <c r="E2950" s="27">
        <v>44627</v>
      </c>
      <c r="F2950" s="28">
        <v>9.3889349496941303</v>
      </c>
      <c r="G2950" s="28">
        <v>1.5603220260805399</v>
      </c>
    </row>
    <row r="2951" spans="1:7" x14ac:dyDescent="0.35">
      <c r="A2951" t="s">
        <v>68</v>
      </c>
      <c r="B2951" t="s">
        <v>34</v>
      </c>
      <c r="C2951" t="s">
        <v>12</v>
      </c>
      <c r="D2951" s="27">
        <v>2004</v>
      </c>
      <c r="E2951" s="27"/>
      <c r="F2951" s="28"/>
      <c r="G2951" s="28"/>
    </row>
    <row r="2952" spans="1:7" x14ac:dyDescent="0.35">
      <c r="A2952" t="s">
        <v>68</v>
      </c>
      <c r="B2952" t="s">
        <v>34</v>
      </c>
      <c r="C2952" t="s">
        <v>13</v>
      </c>
      <c r="D2952" s="27">
        <v>107</v>
      </c>
      <c r="E2952" s="27">
        <v>23286</v>
      </c>
      <c r="F2952" s="28">
        <v>4.5950356437344304</v>
      </c>
      <c r="G2952" s="28">
        <v>0.76363670256098504</v>
      </c>
    </row>
    <row r="2953" spans="1:7" x14ac:dyDescent="0.35">
      <c r="A2953" t="s">
        <v>68</v>
      </c>
      <c r="B2953" t="s">
        <v>34</v>
      </c>
      <c r="C2953" t="s">
        <v>14</v>
      </c>
      <c r="D2953" s="27">
        <v>9897</v>
      </c>
      <c r="E2953" s="27">
        <v>1644756</v>
      </c>
      <c r="F2953" s="28">
        <v>6.0173059104207596</v>
      </c>
      <c r="G2953" s="28">
        <v>1</v>
      </c>
    </row>
    <row r="2954" spans="1:7" x14ac:dyDescent="0.35">
      <c r="A2954" t="s">
        <v>68</v>
      </c>
      <c r="B2954" t="s">
        <v>35</v>
      </c>
      <c r="C2954" t="s">
        <v>9</v>
      </c>
      <c r="D2954" s="27">
        <v>1224</v>
      </c>
      <c r="E2954" s="27">
        <v>158894</v>
      </c>
      <c r="F2954" s="28">
        <v>7.7032487066849598</v>
      </c>
      <c r="G2954" s="28">
        <v>1.5387204466789901</v>
      </c>
    </row>
    <row r="2955" spans="1:7" x14ac:dyDescent="0.35">
      <c r="A2955" t="s">
        <v>68</v>
      </c>
      <c r="B2955" t="s">
        <v>35</v>
      </c>
      <c r="C2955" t="s">
        <v>10</v>
      </c>
      <c r="D2955" s="27">
        <v>123</v>
      </c>
      <c r="E2955" s="27">
        <v>10096</v>
      </c>
      <c r="F2955" s="28">
        <v>12.183042789223499</v>
      </c>
      <c r="G2955" s="28">
        <v>2.4335572894426898</v>
      </c>
    </row>
    <row r="2956" spans="1:7" x14ac:dyDescent="0.35">
      <c r="A2956" t="s">
        <v>68</v>
      </c>
      <c r="B2956" t="s">
        <v>35</v>
      </c>
      <c r="C2956" t="s">
        <v>11</v>
      </c>
      <c r="D2956" s="27">
        <v>111</v>
      </c>
      <c r="E2956" s="27">
        <v>24761</v>
      </c>
      <c r="F2956" s="28">
        <v>4.4828561043576602</v>
      </c>
      <c r="G2956" s="28">
        <v>0.89544848023779999</v>
      </c>
    </row>
    <row r="2957" spans="1:7" x14ac:dyDescent="0.35">
      <c r="A2957" t="s">
        <v>68</v>
      </c>
      <c r="B2957" t="s">
        <v>35</v>
      </c>
      <c r="C2957" t="s">
        <v>12</v>
      </c>
      <c r="D2957" s="27">
        <v>2376</v>
      </c>
      <c r="E2957" s="27"/>
      <c r="F2957" s="28"/>
      <c r="G2957" s="28"/>
    </row>
    <row r="2958" spans="1:7" x14ac:dyDescent="0.35">
      <c r="A2958" t="s">
        <v>68</v>
      </c>
      <c r="B2958" t="s">
        <v>35</v>
      </c>
      <c r="C2958" t="s">
        <v>13</v>
      </c>
      <c r="D2958" s="27">
        <v>19</v>
      </c>
      <c r="E2958" s="27">
        <v>11861</v>
      </c>
      <c r="F2958" s="28">
        <v>1.60188854228143</v>
      </c>
      <c r="G2958" s="28">
        <v>0.31997651213963801</v>
      </c>
    </row>
    <row r="2959" spans="1:7" x14ac:dyDescent="0.35">
      <c r="A2959" t="s">
        <v>68</v>
      </c>
      <c r="B2959" t="s">
        <v>35</v>
      </c>
      <c r="C2959" t="s">
        <v>14</v>
      </c>
      <c r="D2959" s="27">
        <v>6636</v>
      </c>
      <c r="E2959" s="27">
        <v>1325538</v>
      </c>
      <c r="F2959" s="28">
        <v>5.0062691526006802</v>
      </c>
      <c r="G2959" s="28">
        <v>1</v>
      </c>
    </row>
    <row r="2960" spans="1:7" x14ac:dyDescent="0.35">
      <c r="A2960" t="s">
        <v>68</v>
      </c>
      <c r="B2960" t="s">
        <v>36</v>
      </c>
      <c r="C2960" t="s">
        <v>9</v>
      </c>
      <c r="D2960" s="27">
        <v>687</v>
      </c>
      <c r="E2960" s="27">
        <v>218679</v>
      </c>
      <c r="F2960" s="28">
        <v>3.1415910992825098</v>
      </c>
      <c r="G2960" s="28">
        <v>0.78011253237259803</v>
      </c>
    </row>
    <row r="2961" spans="1:7" x14ac:dyDescent="0.35">
      <c r="A2961" t="s">
        <v>68</v>
      </c>
      <c r="B2961" t="s">
        <v>36</v>
      </c>
      <c r="C2961" t="s">
        <v>10</v>
      </c>
      <c r="D2961" s="27">
        <v>490</v>
      </c>
      <c r="E2961" s="27">
        <v>37231</v>
      </c>
      <c r="F2961" s="28">
        <v>13.161075447879499</v>
      </c>
      <c r="G2961" s="28">
        <v>3.2681273825664099</v>
      </c>
    </row>
    <row r="2962" spans="1:7" x14ac:dyDescent="0.35">
      <c r="A2962" t="s">
        <v>68</v>
      </c>
      <c r="B2962" t="s">
        <v>36</v>
      </c>
      <c r="C2962" t="s">
        <v>11</v>
      </c>
      <c r="D2962" s="27">
        <v>131</v>
      </c>
      <c r="E2962" s="27">
        <v>30185</v>
      </c>
      <c r="F2962" s="28">
        <v>4.33990392579096</v>
      </c>
      <c r="G2962" s="28">
        <v>1.0776747625035601</v>
      </c>
    </row>
    <row r="2963" spans="1:7" x14ac:dyDescent="0.35">
      <c r="A2963" t="s">
        <v>68</v>
      </c>
      <c r="B2963" t="s">
        <v>36</v>
      </c>
      <c r="C2963" t="s">
        <v>12</v>
      </c>
      <c r="D2963" s="27">
        <v>2300</v>
      </c>
      <c r="E2963" s="27"/>
      <c r="F2963" s="28"/>
      <c r="G2963" s="28"/>
    </row>
    <row r="2964" spans="1:7" x14ac:dyDescent="0.35">
      <c r="A2964" t="s">
        <v>68</v>
      </c>
      <c r="B2964" t="s">
        <v>36</v>
      </c>
      <c r="C2964" t="s">
        <v>13</v>
      </c>
      <c r="D2964" s="27">
        <v>50</v>
      </c>
      <c r="E2964" s="27">
        <v>22898</v>
      </c>
      <c r="F2964" s="28">
        <v>2.1835968206830301</v>
      </c>
      <c r="G2964" s="28">
        <v>0.54222564033009701</v>
      </c>
    </row>
    <row r="2965" spans="1:7" x14ac:dyDescent="0.35">
      <c r="A2965" t="s">
        <v>68</v>
      </c>
      <c r="B2965" t="s">
        <v>36</v>
      </c>
      <c r="C2965" t="s">
        <v>14</v>
      </c>
      <c r="D2965" s="27">
        <v>3274</v>
      </c>
      <c r="E2965" s="27">
        <v>812992</v>
      </c>
      <c r="F2965" s="28">
        <v>4.0270998976619703</v>
      </c>
      <c r="G2965" s="28">
        <v>1</v>
      </c>
    </row>
    <row r="2966" spans="1:7" x14ac:dyDescent="0.35">
      <c r="A2966" t="s">
        <v>68</v>
      </c>
      <c r="B2966" t="s">
        <v>37</v>
      </c>
      <c r="C2966" t="s">
        <v>9</v>
      </c>
      <c r="D2966" s="27">
        <v>76</v>
      </c>
      <c r="E2966" s="27">
        <v>11925</v>
      </c>
      <c r="F2966" s="28">
        <v>6.37316561844864</v>
      </c>
      <c r="G2966" s="28">
        <v>1.74866576819407</v>
      </c>
    </row>
    <row r="2967" spans="1:7" x14ac:dyDescent="0.35">
      <c r="A2967" t="s">
        <v>68</v>
      </c>
      <c r="B2967" t="s">
        <v>37</v>
      </c>
      <c r="C2967" t="s">
        <v>10</v>
      </c>
      <c r="D2967" s="27">
        <v>107</v>
      </c>
      <c r="E2967" s="27">
        <v>4366</v>
      </c>
      <c r="F2967" s="28">
        <v>24.507558405863499</v>
      </c>
      <c r="G2967" s="28">
        <v>6.7243707463516804</v>
      </c>
    </row>
    <row r="2968" spans="1:7" x14ac:dyDescent="0.35">
      <c r="A2968" t="s">
        <v>68</v>
      </c>
      <c r="B2968" t="s">
        <v>37</v>
      </c>
      <c r="C2968" t="s">
        <v>11</v>
      </c>
      <c r="D2968" s="27">
        <v>63</v>
      </c>
      <c r="E2968" s="27">
        <v>10192</v>
      </c>
      <c r="F2968" s="28">
        <v>6.1813186813186798</v>
      </c>
      <c r="G2968" s="28">
        <v>1.6960269083595001</v>
      </c>
    </row>
    <row r="2969" spans="1:7" x14ac:dyDescent="0.35">
      <c r="A2969" t="s">
        <v>68</v>
      </c>
      <c r="B2969" t="s">
        <v>37</v>
      </c>
      <c r="C2969" t="s">
        <v>12</v>
      </c>
      <c r="D2969" s="27">
        <v>416</v>
      </c>
      <c r="E2969" s="27"/>
      <c r="F2969" s="28"/>
      <c r="G2969" s="28"/>
    </row>
    <row r="2970" spans="1:7" x14ac:dyDescent="0.35">
      <c r="A2970" t="s">
        <v>68</v>
      </c>
      <c r="B2970" t="s">
        <v>37</v>
      </c>
      <c r="C2970" t="s">
        <v>13</v>
      </c>
      <c r="D2970" s="27">
        <v>29</v>
      </c>
      <c r="E2970" s="27">
        <v>4351</v>
      </c>
      <c r="F2970" s="28">
        <v>6.6651344518501503</v>
      </c>
      <c r="G2970" s="28">
        <v>1.8287760202909</v>
      </c>
    </row>
    <row r="2971" spans="1:7" x14ac:dyDescent="0.35">
      <c r="A2971" t="s">
        <v>68</v>
      </c>
      <c r="B2971" t="s">
        <v>37</v>
      </c>
      <c r="C2971" t="s">
        <v>14</v>
      </c>
      <c r="D2971" s="27">
        <v>2688</v>
      </c>
      <c r="E2971" s="27">
        <v>737532</v>
      </c>
      <c r="F2971" s="28">
        <v>3.6445876246725599</v>
      </c>
      <c r="G2971" s="28">
        <v>1</v>
      </c>
    </row>
    <row r="2972" spans="1:7" x14ac:dyDescent="0.35">
      <c r="A2972" t="s">
        <v>68</v>
      </c>
      <c r="B2972" t="s">
        <v>38</v>
      </c>
      <c r="C2972" t="s">
        <v>9</v>
      </c>
      <c r="D2972" s="27">
        <v>294</v>
      </c>
      <c r="E2972" s="27">
        <v>1445</v>
      </c>
      <c r="F2972" s="28">
        <v>203.460207612457</v>
      </c>
      <c r="G2972" s="28">
        <v>1.4615265818240999</v>
      </c>
    </row>
    <row r="2973" spans="1:7" x14ac:dyDescent="0.35">
      <c r="A2973" t="s">
        <v>68</v>
      </c>
      <c r="B2973" t="s">
        <v>38</v>
      </c>
      <c r="C2973" t="s">
        <v>10</v>
      </c>
      <c r="D2973" s="27">
        <v>289</v>
      </c>
      <c r="E2973" s="27">
        <v>232</v>
      </c>
      <c r="F2973" s="28">
        <v>1245.6896551724101</v>
      </c>
      <c r="G2973" s="28">
        <v>8.9482290670105193</v>
      </c>
    </row>
    <row r="2974" spans="1:7" x14ac:dyDescent="0.35">
      <c r="A2974" t="s">
        <v>68</v>
      </c>
      <c r="B2974" t="s">
        <v>38</v>
      </c>
      <c r="C2974" t="s">
        <v>11</v>
      </c>
      <c r="D2974" s="27">
        <v>78</v>
      </c>
      <c r="E2974" s="27">
        <v>470</v>
      </c>
      <c r="F2974" s="28">
        <v>165.95744680851101</v>
      </c>
      <c r="G2974" s="28">
        <v>1.1921309960732001</v>
      </c>
    </row>
    <row r="2975" spans="1:7" x14ac:dyDescent="0.35">
      <c r="A2975" t="s">
        <v>68</v>
      </c>
      <c r="B2975" t="s">
        <v>38</v>
      </c>
      <c r="C2975" t="s">
        <v>12</v>
      </c>
      <c r="D2975" s="27">
        <v>1157</v>
      </c>
      <c r="E2975" s="27"/>
      <c r="F2975" s="28"/>
      <c r="G2975" s="28"/>
    </row>
    <row r="2976" spans="1:7" x14ac:dyDescent="0.35">
      <c r="A2976" t="s">
        <v>68</v>
      </c>
      <c r="B2976" t="s">
        <v>38</v>
      </c>
      <c r="C2976" t="s">
        <v>13</v>
      </c>
      <c r="D2976" s="27">
        <v>47</v>
      </c>
      <c r="E2976" s="27">
        <v>482</v>
      </c>
      <c r="F2976" s="28">
        <v>97.510373443983397</v>
      </c>
      <c r="G2976" s="28">
        <v>0.70045147630750404</v>
      </c>
    </row>
    <row r="2977" spans="1:7" x14ac:dyDescent="0.35">
      <c r="A2977" t="s">
        <v>68</v>
      </c>
      <c r="B2977" t="s">
        <v>38</v>
      </c>
      <c r="C2977" t="s">
        <v>14</v>
      </c>
      <c r="D2977" s="27">
        <v>829</v>
      </c>
      <c r="E2977" s="27">
        <v>5955</v>
      </c>
      <c r="F2977" s="28">
        <v>139.210747271201</v>
      </c>
      <c r="G2977" s="28">
        <v>1</v>
      </c>
    </row>
    <row r="2978" spans="1:7" x14ac:dyDescent="0.35">
      <c r="A2978" t="s">
        <v>68</v>
      </c>
      <c r="B2978" t="s">
        <v>39</v>
      </c>
      <c r="C2978" t="s">
        <v>9</v>
      </c>
      <c r="D2978" s="27">
        <v>491</v>
      </c>
      <c r="E2978" s="27">
        <v>44452</v>
      </c>
      <c r="F2978" s="28">
        <v>11.045622244218499</v>
      </c>
      <c r="G2978" s="28">
        <v>0.36231823539115998</v>
      </c>
    </row>
    <row r="2979" spans="1:7" x14ac:dyDescent="0.35">
      <c r="A2979" t="s">
        <v>68</v>
      </c>
      <c r="B2979" t="s">
        <v>39</v>
      </c>
      <c r="C2979" t="s">
        <v>10</v>
      </c>
      <c r="D2979" s="27">
        <v>887</v>
      </c>
      <c r="E2979" s="27">
        <v>21902</v>
      </c>
      <c r="F2979" s="28">
        <v>40.498584604145698</v>
      </c>
      <c r="G2979" s="28">
        <v>1.3284335988671001</v>
      </c>
    </row>
    <row r="2980" spans="1:7" x14ac:dyDescent="0.35">
      <c r="A2980" t="s">
        <v>68</v>
      </c>
      <c r="B2980" t="s">
        <v>39</v>
      </c>
      <c r="C2980" t="s">
        <v>11</v>
      </c>
      <c r="D2980" s="27">
        <v>612</v>
      </c>
      <c r="E2980" s="27">
        <v>30495</v>
      </c>
      <c r="F2980" s="28">
        <v>20.068863748155401</v>
      </c>
      <c r="G2980" s="28">
        <v>0.65829838634425997</v>
      </c>
    </row>
    <row r="2981" spans="1:7" x14ac:dyDescent="0.35">
      <c r="A2981" t="s">
        <v>68</v>
      </c>
      <c r="B2981" t="s">
        <v>39</v>
      </c>
      <c r="C2981" t="s">
        <v>12</v>
      </c>
      <c r="D2981" s="27">
        <v>5911</v>
      </c>
      <c r="E2981" s="27"/>
      <c r="F2981" s="28"/>
      <c r="G2981" s="28"/>
    </row>
    <row r="2982" spans="1:7" x14ac:dyDescent="0.35">
      <c r="A2982" t="s">
        <v>68</v>
      </c>
      <c r="B2982" t="s">
        <v>39</v>
      </c>
      <c r="C2982" t="s">
        <v>13</v>
      </c>
      <c r="D2982" s="27">
        <v>298</v>
      </c>
      <c r="E2982" s="27">
        <v>21640</v>
      </c>
      <c r="F2982" s="28">
        <v>13.770794824399299</v>
      </c>
      <c r="G2982" s="28">
        <v>0.45170928087112699</v>
      </c>
    </row>
    <row r="2983" spans="1:7" x14ac:dyDescent="0.35">
      <c r="A2983" t="s">
        <v>68</v>
      </c>
      <c r="B2983" t="s">
        <v>39</v>
      </c>
      <c r="C2983" t="s">
        <v>14</v>
      </c>
      <c r="D2983" s="27">
        <v>39778</v>
      </c>
      <c r="E2983" s="27">
        <v>1304797</v>
      </c>
      <c r="F2983" s="28">
        <v>30.4859683153778</v>
      </c>
      <c r="G2983" s="28">
        <v>1</v>
      </c>
    </row>
    <row r="2984" spans="1:7" x14ac:dyDescent="0.35">
      <c r="A2984" t="s">
        <v>68</v>
      </c>
      <c r="B2984" t="s">
        <v>40</v>
      </c>
      <c r="C2984" t="s">
        <v>9</v>
      </c>
      <c r="D2984" s="27">
        <v>44444</v>
      </c>
      <c r="E2984" s="27">
        <v>1816202</v>
      </c>
      <c r="F2984" s="28">
        <v>24.470846304540999</v>
      </c>
      <c r="G2984" s="28">
        <v>1.1595008118668</v>
      </c>
    </row>
    <row r="2985" spans="1:7" x14ac:dyDescent="0.35">
      <c r="A2985" t="s">
        <v>68</v>
      </c>
      <c r="B2985" t="s">
        <v>40</v>
      </c>
      <c r="C2985" t="s">
        <v>10</v>
      </c>
      <c r="D2985" s="27">
        <v>75651</v>
      </c>
      <c r="E2985" s="27">
        <v>1188137</v>
      </c>
      <c r="F2985" s="28">
        <v>63.671950288561</v>
      </c>
      <c r="G2985" s="28">
        <v>3.0169646416776601</v>
      </c>
    </row>
    <row r="2986" spans="1:7" x14ac:dyDescent="0.35">
      <c r="A2986" t="s">
        <v>68</v>
      </c>
      <c r="B2986" t="s">
        <v>40</v>
      </c>
      <c r="C2986" t="s">
        <v>11</v>
      </c>
      <c r="D2986" s="27">
        <v>10644</v>
      </c>
      <c r="E2986" s="27">
        <v>505306</v>
      </c>
      <c r="F2986" s="28">
        <v>21.064463908997698</v>
      </c>
      <c r="G2986" s="28">
        <v>0.998096375583435</v>
      </c>
    </row>
    <row r="2987" spans="1:7" x14ac:dyDescent="0.35">
      <c r="A2987" t="s">
        <v>68</v>
      </c>
      <c r="B2987" t="s">
        <v>40</v>
      </c>
      <c r="C2987" t="s">
        <v>12</v>
      </c>
      <c r="D2987" s="27">
        <v>72274</v>
      </c>
      <c r="E2987" s="27"/>
      <c r="F2987" s="28"/>
      <c r="G2987" s="28"/>
    </row>
    <row r="2988" spans="1:7" x14ac:dyDescent="0.35">
      <c r="A2988" t="s">
        <v>68</v>
      </c>
      <c r="B2988" t="s">
        <v>40</v>
      </c>
      <c r="C2988" t="s">
        <v>13</v>
      </c>
      <c r="D2988" s="27">
        <v>8558</v>
      </c>
      <c r="E2988" s="27">
        <v>556290</v>
      </c>
      <c r="F2988" s="28">
        <v>15.3840622696795</v>
      </c>
      <c r="G2988" s="28">
        <v>0.728942206146445</v>
      </c>
    </row>
    <row r="2989" spans="1:7" x14ac:dyDescent="0.35">
      <c r="A2989" t="s">
        <v>68</v>
      </c>
      <c r="B2989" t="s">
        <v>40</v>
      </c>
      <c r="C2989" t="s">
        <v>14</v>
      </c>
      <c r="D2989" s="27">
        <v>99724</v>
      </c>
      <c r="E2989" s="27">
        <v>4725217</v>
      </c>
      <c r="F2989" s="28">
        <v>21.104639215511199</v>
      </c>
      <c r="G2989" s="28">
        <v>1</v>
      </c>
    </row>
    <row r="2990" spans="1:7" x14ac:dyDescent="0.35">
      <c r="A2990" t="s">
        <v>68</v>
      </c>
      <c r="B2990" t="s">
        <v>41</v>
      </c>
      <c r="C2990" t="s">
        <v>9</v>
      </c>
      <c r="D2990" s="27">
        <v>102</v>
      </c>
      <c r="E2990" s="27">
        <v>18987</v>
      </c>
      <c r="F2990" s="28">
        <v>5.3720966977405604</v>
      </c>
      <c r="G2990" s="28">
        <v>0.78187720638454505</v>
      </c>
    </row>
    <row r="2991" spans="1:7" x14ac:dyDescent="0.35">
      <c r="A2991" t="s">
        <v>68</v>
      </c>
      <c r="B2991" t="s">
        <v>41</v>
      </c>
      <c r="C2991" t="s">
        <v>10</v>
      </c>
      <c r="D2991" s="27">
        <v>244</v>
      </c>
      <c r="E2991" s="27">
        <v>8376</v>
      </c>
      <c r="F2991" s="28">
        <v>29.130850047755501</v>
      </c>
      <c r="G2991" s="28">
        <v>4.2398245855339498</v>
      </c>
    </row>
    <row r="2992" spans="1:7" x14ac:dyDescent="0.35">
      <c r="A2992" t="s">
        <v>68</v>
      </c>
      <c r="B2992" t="s">
        <v>41</v>
      </c>
      <c r="C2992" t="s">
        <v>11</v>
      </c>
      <c r="D2992" s="27">
        <v>137</v>
      </c>
      <c r="E2992" s="27">
        <v>15081</v>
      </c>
      <c r="F2992" s="28">
        <v>9.0842782308865395</v>
      </c>
      <c r="G2992" s="28">
        <v>1.3221634837982099</v>
      </c>
    </row>
    <row r="2993" spans="1:7" x14ac:dyDescent="0.35">
      <c r="A2993" t="s">
        <v>68</v>
      </c>
      <c r="B2993" t="s">
        <v>41</v>
      </c>
      <c r="C2993" t="s">
        <v>12</v>
      </c>
      <c r="D2993" s="27">
        <v>884</v>
      </c>
      <c r="E2993" s="27"/>
      <c r="F2993" s="28"/>
      <c r="G2993" s="28"/>
    </row>
    <row r="2994" spans="1:7" x14ac:dyDescent="0.35">
      <c r="A2994" t="s">
        <v>68</v>
      </c>
      <c r="B2994" t="s">
        <v>41</v>
      </c>
      <c r="C2994" t="s">
        <v>13</v>
      </c>
      <c r="D2994" s="27">
        <v>57</v>
      </c>
      <c r="E2994" s="27">
        <v>6530</v>
      </c>
      <c r="F2994" s="28">
        <v>8.7289433384379809</v>
      </c>
      <c r="G2994" s="28">
        <v>1.2704465716369899</v>
      </c>
    </row>
    <row r="2995" spans="1:7" x14ac:dyDescent="0.35">
      <c r="A2995" t="s">
        <v>68</v>
      </c>
      <c r="B2995" t="s">
        <v>41</v>
      </c>
      <c r="C2995" t="s">
        <v>14</v>
      </c>
      <c r="D2995" s="27">
        <v>5958</v>
      </c>
      <c r="E2995" s="27">
        <v>867152</v>
      </c>
      <c r="F2995" s="28">
        <v>6.8707677546727703</v>
      </c>
      <c r="G2995" s="28">
        <v>1</v>
      </c>
    </row>
    <row r="2996" spans="1:7" x14ac:dyDescent="0.35">
      <c r="A2996" t="s">
        <v>68</v>
      </c>
      <c r="B2996" t="s">
        <v>42</v>
      </c>
      <c r="C2996" t="s">
        <v>9</v>
      </c>
      <c r="D2996" s="27">
        <v>51</v>
      </c>
      <c r="E2996" s="27">
        <v>9400</v>
      </c>
      <c r="F2996" s="28">
        <v>5.4255319148936199</v>
      </c>
      <c r="G2996" s="28">
        <v>0.65058162549048904</v>
      </c>
    </row>
    <row r="2997" spans="1:7" x14ac:dyDescent="0.35">
      <c r="A2997" t="s">
        <v>68</v>
      </c>
      <c r="B2997" t="s">
        <v>42</v>
      </c>
      <c r="C2997" t="s">
        <v>10</v>
      </c>
      <c r="D2997" s="27">
        <v>30</v>
      </c>
      <c r="E2997" s="27">
        <v>2326</v>
      </c>
      <c r="F2997" s="28">
        <v>12.8976784178848</v>
      </c>
      <c r="G2997" s="28">
        <v>1.5465751048532199</v>
      </c>
    </row>
    <row r="2998" spans="1:7" x14ac:dyDescent="0.35">
      <c r="A2998" t="s">
        <v>68</v>
      </c>
      <c r="B2998" t="s">
        <v>42</v>
      </c>
      <c r="C2998" t="s">
        <v>11</v>
      </c>
      <c r="D2998" s="27">
        <v>36</v>
      </c>
      <c r="E2998" s="27">
        <v>7241</v>
      </c>
      <c r="F2998" s="28">
        <v>4.9716889932329797</v>
      </c>
      <c r="G2998" s="28">
        <v>0.59616081102973395</v>
      </c>
    </row>
    <row r="2999" spans="1:7" x14ac:dyDescent="0.35">
      <c r="A2999" t="s">
        <v>68</v>
      </c>
      <c r="B2999" t="s">
        <v>42</v>
      </c>
      <c r="C2999" t="s">
        <v>12</v>
      </c>
      <c r="D2999" s="27">
        <v>513</v>
      </c>
      <c r="E2999" s="27"/>
      <c r="F2999" s="28"/>
      <c r="G2999" s="28"/>
    </row>
    <row r="3000" spans="1:7" x14ac:dyDescent="0.35">
      <c r="A3000" t="s">
        <v>68</v>
      </c>
      <c r="B3000" t="s">
        <v>42</v>
      </c>
      <c r="C3000" t="s">
        <v>13</v>
      </c>
      <c r="D3000" s="27">
        <v>17</v>
      </c>
      <c r="E3000" s="27">
        <v>2802</v>
      </c>
      <c r="F3000" s="28">
        <v>6.0670949321912904</v>
      </c>
      <c r="G3000" s="28">
        <v>0.727512167453081</v>
      </c>
    </row>
    <row r="3001" spans="1:7" x14ac:dyDescent="0.35">
      <c r="A3001" t="s">
        <v>68</v>
      </c>
      <c r="B3001" t="s">
        <v>42</v>
      </c>
      <c r="C3001" t="s">
        <v>14</v>
      </c>
      <c r="D3001" s="27">
        <v>5547</v>
      </c>
      <c r="E3001" s="27">
        <v>665147</v>
      </c>
      <c r="F3001" s="28">
        <v>8.3395099128463297</v>
      </c>
      <c r="G3001" s="28">
        <v>1</v>
      </c>
    </row>
    <row r="3002" spans="1:7" x14ac:dyDescent="0.35">
      <c r="A3002" t="s">
        <v>68</v>
      </c>
      <c r="B3002" t="s">
        <v>43</v>
      </c>
      <c r="C3002" t="s">
        <v>9</v>
      </c>
      <c r="D3002" s="27">
        <v>193</v>
      </c>
      <c r="E3002" s="27">
        <v>15954</v>
      </c>
      <c r="F3002" s="28">
        <v>12.0972796790773</v>
      </c>
      <c r="G3002" s="28">
        <v>3.17137393332471</v>
      </c>
    </row>
    <row r="3003" spans="1:7" x14ac:dyDescent="0.35">
      <c r="A3003" t="s">
        <v>68</v>
      </c>
      <c r="B3003" t="s">
        <v>43</v>
      </c>
      <c r="C3003" t="s">
        <v>10</v>
      </c>
      <c r="D3003" s="27">
        <v>45</v>
      </c>
      <c r="E3003" s="27">
        <v>3784</v>
      </c>
      <c r="F3003" s="28">
        <v>11.892177589852</v>
      </c>
      <c r="G3003" s="28">
        <v>3.1176051988079201</v>
      </c>
    </row>
    <row r="3004" spans="1:7" x14ac:dyDescent="0.35">
      <c r="A3004" t="s">
        <v>68</v>
      </c>
      <c r="B3004" t="s">
        <v>43</v>
      </c>
      <c r="C3004" t="s">
        <v>11</v>
      </c>
      <c r="D3004" s="27">
        <v>78</v>
      </c>
      <c r="E3004" s="27">
        <v>10463</v>
      </c>
      <c r="F3004" s="28">
        <v>7.4548408678199403</v>
      </c>
      <c r="G3004" s="28">
        <v>1.95433094319359</v>
      </c>
    </row>
    <row r="3005" spans="1:7" x14ac:dyDescent="0.35">
      <c r="A3005" t="s">
        <v>68</v>
      </c>
      <c r="B3005" t="s">
        <v>43</v>
      </c>
      <c r="C3005" t="s">
        <v>12</v>
      </c>
      <c r="D3005" s="27">
        <v>335</v>
      </c>
      <c r="E3005" s="27"/>
      <c r="F3005" s="28"/>
      <c r="G3005" s="28"/>
    </row>
    <row r="3006" spans="1:7" x14ac:dyDescent="0.35">
      <c r="A3006" t="s">
        <v>68</v>
      </c>
      <c r="B3006" t="s">
        <v>43</v>
      </c>
      <c r="C3006" t="s">
        <v>13</v>
      </c>
      <c r="D3006" s="27">
        <v>19</v>
      </c>
      <c r="E3006" s="27">
        <v>4797</v>
      </c>
      <c r="F3006" s="28">
        <v>3.9608088388576199</v>
      </c>
      <c r="G3006" s="28">
        <v>1.0383496322863499</v>
      </c>
    </row>
    <row r="3007" spans="1:7" x14ac:dyDescent="0.35">
      <c r="A3007" t="s">
        <v>68</v>
      </c>
      <c r="B3007" t="s">
        <v>43</v>
      </c>
      <c r="C3007" t="s">
        <v>14</v>
      </c>
      <c r="D3007" s="27">
        <v>2988</v>
      </c>
      <c r="E3007" s="27">
        <v>783322</v>
      </c>
      <c r="F3007" s="28">
        <v>3.8145232739537498</v>
      </c>
      <c r="G3007" s="28">
        <v>1</v>
      </c>
    </row>
    <row r="3008" spans="1:7" x14ac:dyDescent="0.35">
      <c r="A3008" t="s">
        <v>68</v>
      </c>
      <c r="B3008" t="s">
        <v>44</v>
      </c>
      <c r="C3008" t="s">
        <v>9</v>
      </c>
      <c r="D3008" s="27">
        <v>160</v>
      </c>
      <c r="E3008" s="27">
        <v>35189</v>
      </c>
      <c r="F3008" s="28">
        <v>4.5468754440308103</v>
      </c>
      <c r="G3008" s="28">
        <v>1.6823487876841601</v>
      </c>
    </row>
    <row r="3009" spans="1:7" x14ac:dyDescent="0.35">
      <c r="A3009" t="s">
        <v>68</v>
      </c>
      <c r="B3009" t="s">
        <v>44</v>
      </c>
      <c r="C3009" t="s">
        <v>10</v>
      </c>
      <c r="D3009" s="27">
        <v>233</v>
      </c>
      <c r="E3009" s="27">
        <v>31678</v>
      </c>
      <c r="F3009" s="28">
        <v>7.3552623271671198</v>
      </c>
      <c r="G3009" s="28">
        <v>2.72145494450556</v>
      </c>
    </row>
    <row r="3010" spans="1:7" x14ac:dyDescent="0.35">
      <c r="A3010" t="s">
        <v>68</v>
      </c>
      <c r="B3010" t="s">
        <v>44</v>
      </c>
      <c r="C3010" t="s">
        <v>11</v>
      </c>
      <c r="D3010" s="27">
        <v>103</v>
      </c>
      <c r="E3010" s="27">
        <v>20291</v>
      </c>
      <c r="F3010" s="28">
        <v>5.0761421319796902</v>
      </c>
      <c r="G3010" s="28">
        <v>1.8781780294993</v>
      </c>
    </row>
    <row r="3011" spans="1:7" x14ac:dyDescent="0.35">
      <c r="A3011" t="s">
        <v>68</v>
      </c>
      <c r="B3011" t="s">
        <v>44</v>
      </c>
      <c r="C3011" t="s">
        <v>12</v>
      </c>
      <c r="D3011" s="27">
        <v>325</v>
      </c>
      <c r="E3011" s="27"/>
      <c r="F3011" s="28"/>
      <c r="G3011" s="28"/>
    </row>
    <row r="3012" spans="1:7" x14ac:dyDescent="0.35">
      <c r="A3012" t="s">
        <v>68</v>
      </c>
      <c r="B3012" t="s">
        <v>44</v>
      </c>
      <c r="C3012" t="s">
        <v>13</v>
      </c>
      <c r="D3012" s="27">
        <v>19</v>
      </c>
      <c r="E3012" s="27">
        <v>7666</v>
      </c>
      <c r="F3012" s="28">
        <v>2.4784763892512398</v>
      </c>
      <c r="G3012" s="28">
        <v>0.917038920482111</v>
      </c>
    </row>
    <row r="3013" spans="1:7" x14ac:dyDescent="0.35">
      <c r="A3013" t="s">
        <v>68</v>
      </c>
      <c r="B3013" t="s">
        <v>44</v>
      </c>
      <c r="C3013" t="s">
        <v>14</v>
      </c>
      <c r="D3013" s="27">
        <v>1866</v>
      </c>
      <c r="E3013" s="27">
        <v>690422</v>
      </c>
      <c r="F3013" s="28">
        <v>2.70269487357008</v>
      </c>
      <c r="G3013" s="28">
        <v>1</v>
      </c>
    </row>
    <row r="3014" spans="1:7" x14ac:dyDescent="0.35">
      <c r="A3014" t="s">
        <v>68</v>
      </c>
      <c r="B3014" t="s">
        <v>45</v>
      </c>
      <c r="C3014" t="s">
        <v>9</v>
      </c>
      <c r="D3014" s="27">
        <v>341</v>
      </c>
      <c r="E3014" s="27">
        <v>60344</v>
      </c>
      <c r="F3014" s="28">
        <v>5.6509346413893704</v>
      </c>
      <c r="G3014" s="28">
        <v>1.7115593965029701</v>
      </c>
    </row>
    <row r="3015" spans="1:7" x14ac:dyDescent="0.35">
      <c r="A3015" t="s">
        <v>68</v>
      </c>
      <c r="B3015" t="s">
        <v>45</v>
      </c>
      <c r="C3015" t="s">
        <v>10</v>
      </c>
      <c r="D3015" s="27">
        <v>100</v>
      </c>
      <c r="E3015" s="27">
        <v>17465</v>
      </c>
      <c r="F3015" s="28">
        <v>5.7257371886630404</v>
      </c>
      <c r="G3015" s="28">
        <v>1.73421564910425</v>
      </c>
    </row>
    <row r="3016" spans="1:7" x14ac:dyDescent="0.35">
      <c r="A3016" t="s">
        <v>68</v>
      </c>
      <c r="B3016" t="s">
        <v>45</v>
      </c>
      <c r="C3016" t="s">
        <v>11</v>
      </c>
      <c r="D3016" s="27">
        <v>39</v>
      </c>
      <c r="E3016" s="27">
        <v>19249</v>
      </c>
      <c r="F3016" s="28">
        <v>2.0260792768455498</v>
      </c>
      <c r="G3016" s="28">
        <v>0.61366043750460997</v>
      </c>
    </row>
    <row r="3017" spans="1:7" x14ac:dyDescent="0.35">
      <c r="A3017" t="s">
        <v>68</v>
      </c>
      <c r="B3017" t="s">
        <v>45</v>
      </c>
      <c r="C3017" t="s">
        <v>12</v>
      </c>
      <c r="D3017" s="27">
        <v>124</v>
      </c>
      <c r="E3017" s="27"/>
      <c r="F3017" s="28"/>
      <c r="G3017" s="28"/>
    </row>
    <row r="3018" spans="1:7" x14ac:dyDescent="0.35">
      <c r="A3018" t="s">
        <v>68</v>
      </c>
      <c r="B3018" t="s">
        <v>45</v>
      </c>
      <c r="C3018" t="s">
        <v>13</v>
      </c>
      <c r="D3018" s="27">
        <v>10</v>
      </c>
      <c r="E3018" s="27">
        <v>17118</v>
      </c>
      <c r="F3018" s="28">
        <v>0.58418039490594698</v>
      </c>
      <c r="G3018" s="28">
        <v>0.176937003806553</v>
      </c>
    </row>
    <row r="3019" spans="1:7" x14ac:dyDescent="0.35">
      <c r="A3019" t="s">
        <v>68</v>
      </c>
      <c r="B3019" t="s">
        <v>45</v>
      </c>
      <c r="C3019" t="s">
        <v>14</v>
      </c>
      <c r="D3019" s="27">
        <v>4403</v>
      </c>
      <c r="E3019" s="27">
        <v>1333584</v>
      </c>
      <c r="F3019" s="28">
        <v>3.3016292936927898</v>
      </c>
      <c r="G3019" s="28">
        <v>1</v>
      </c>
    </row>
    <row r="3020" spans="1:7" x14ac:dyDescent="0.35">
      <c r="A3020" t="s">
        <v>68</v>
      </c>
      <c r="B3020" t="s">
        <v>46</v>
      </c>
      <c r="C3020" t="s">
        <v>9</v>
      </c>
      <c r="D3020" s="27">
        <v>338</v>
      </c>
      <c r="E3020" s="27">
        <v>72744</v>
      </c>
      <c r="F3020" s="28">
        <v>4.6464313207962196</v>
      </c>
      <c r="G3020" s="28">
        <v>1.5993509137685999</v>
      </c>
    </row>
    <row r="3021" spans="1:7" x14ac:dyDescent="0.35">
      <c r="A3021" t="s">
        <v>68</v>
      </c>
      <c r="B3021" t="s">
        <v>46</v>
      </c>
      <c r="C3021" t="s">
        <v>10</v>
      </c>
      <c r="D3021" s="27">
        <v>381</v>
      </c>
      <c r="E3021" s="27">
        <v>42141</v>
      </c>
      <c r="F3021" s="28">
        <v>9.0410763864170303</v>
      </c>
      <c r="G3021" s="28">
        <v>3.1120343295184898</v>
      </c>
    </row>
    <row r="3022" spans="1:7" x14ac:dyDescent="0.35">
      <c r="A3022" t="s">
        <v>68</v>
      </c>
      <c r="B3022" t="s">
        <v>46</v>
      </c>
      <c r="C3022" t="s">
        <v>11</v>
      </c>
      <c r="D3022" s="27">
        <v>204</v>
      </c>
      <c r="E3022" s="27">
        <v>36167</v>
      </c>
      <c r="F3022" s="28">
        <v>5.6405010092072896</v>
      </c>
      <c r="G3022" s="28">
        <v>1.9415202378677401</v>
      </c>
    </row>
    <row r="3023" spans="1:7" x14ac:dyDescent="0.35">
      <c r="A3023" t="s">
        <v>68</v>
      </c>
      <c r="B3023" t="s">
        <v>46</v>
      </c>
      <c r="C3023" t="s">
        <v>12</v>
      </c>
      <c r="D3023" s="27">
        <v>1048</v>
      </c>
      <c r="E3023" s="27"/>
      <c r="F3023" s="28"/>
      <c r="G3023" s="28"/>
    </row>
    <row r="3024" spans="1:7" x14ac:dyDescent="0.35">
      <c r="A3024" t="s">
        <v>68</v>
      </c>
      <c r="B3024" t="s">
        <v>46</v>
      </c>
      <c r="C3024" t="s">
        <v>13</v>
      </c>
      <c r="D3024" s="27">
        <v>35</v>
      </c>
      <c r="E3024" s="27">
        <v>16751</v>
      </c>
      <c r="F3024" s="28">
        <v>2.0894274968658602</v>
      </c>
      <c r="G3024" s="28">
        <v>0.71920309279272898</v>
      </c>
    </row>
    <row r="3025" spans="1:7" x14ac:dyDescent="0.35">
      <c r="A3025" t="s">
        <v>68</v>
      </c>
      <c r="B3025" t="s">
        <v>46</v>
      </c>
      <c r="C3025" t="s">
        <v>14</v>
      </c>
      <c r="D3025" s="27">
        <v>2849</v>
      </c>
      <c r="E3025" s="27">
        <v>980656</v>
      </c>
      <c r="F3025" s="28">
        <v>2.90519815307304</v>
      </c>
      <c r="G3025" s="28">
        <v>1</v>
      </c>
    </row>
    <row r="3026" spans="1:7" x14ac:dyDescent="0.35">
      <c r="A3026" t="s">
        <v>68</v>
      </c>
      <c r="B3026" t="s">
        <v>47</v>
      </c>
      <c r="C3026" t="s">
        <v>9</v>
      </c>
      <c r="D3026" s="27">
        <v>816</v>
      </c>
      <c r="E3026" s="27">
        <v>57023</v>
      </c>
      <c r="F3026" s="28">
        <v>14.3100152570016</v>
      </c>
      <c r="G3026" s="28">
        <v>1.36450459506119</v>
      </c>
    </row>
    <row r="3027" spans="1:7" x14ac:dyDescent="0.35">
      <c r="A3027" t="s">
        <v>68</v>
      </c>
      <c r="B3027" t="s">
        <v>47</v>
      </c>
      <c r="C3027" t="s">
        <v>10</v>
      </c>
      <c r="D3027" s="27">
        <v>803</v>
      </c>
      <c r="E3027" s="27">
        <v>19356</v>
      </c>
      <c r="F3027" s="28">
        <v>41.485844182682399</v>
      </c>
      <c r="G3027" s="28">
        <v>3.9558046585286402</v>
      </c>
    </row>
    <row r="3028" spans="1:7" x14ac:dyDescent="0.35">
      <c r="A3028" t="s">
        <v>68</v>
      </c>
      <c r="B3028" t="s">
        <v>47</v>
      </c>
      <c r="C3028" t="s">
        <v>11</v>
      </c>
      <c r="D3028" s="27">
        <v>384</v>
      </c>
      <c r="E3028" s="27">
        <v>27547</v>
      </c>
      <c r="F3028" s="28">
        <v>13.939811957744899</v>
      </c>
      <c r="G3028" s="28">
        <v>1.32920455562236</v>
      </c>
    </row>
    <row r="3029" spans="1:7" x14ac:dyDescent="0.35">
      <c r="A3029" t="s">
        <v>68</v>
      </c>
      <c r="B3029" t="s">
        <v>47</v>
      </c>
      <c r="C3029" t="s">
        <v>12</v>
      </c>
      <c r="D3029" s="27">
        <v>1416</v>
      </c>
      <c r="E3029" s="27"/>
      <c r="F3029" s="28"/>
      <c r="G3029" s="28"/>
    </row>
    <row r="3030" spans="1:7" x14ac:dyDescent="0.35">
      <c r="A3030" t="s">
        <v>68</v>
      </c>
      <c r="B3030" t="s">
        <v>47</v>
      </c>
      <c r="C3030" t="s">
        <v>13</v>
      </c>
      <c r="D3030" s="27">
        <v>295</v>
      </c>
      <c r="E3030" s="27">
        <v>17930</v>
      </c>
      <c r="F3030" s="28">
        <v>16.4528722810931</v>
      </c>
      <c r="G3030" s="28">
        <v>1.5688326969827799</v>
      </c>
    </row>
    <row r="3031" spans="1:7" x14ac:dyDescent="0.35">
      <c r="A3031" t="s">
        <v>68</v>
      </c>
      <c r="B3031" t="s">
        <v>47</v>
      </c>
      <c r="C3031" t="s">
        <v>14</v>
      </c>
      <c r="D3031" s="27">
        <v>12534</v>
      </c>
      <c r="E3031" s="27">
        <v>1195156</v>
      </c>
      <c r="F3031" s="28">
        <v>10.4873338710595</v>
      </c>
      <c r="G3031" s="28">
        <v>1</v>
      </c>
    </row>
    <row r="3032" spans="1:7" x14ac:dyDescent="0.35">
      <c r="A3032" t="s">
        <v>68</v>
      </c>
      <c r="B3032" t="s">
        <v>48</v>
      </c>
      <c r="C3032" t="s">
        <v>9</v>
      </c>
      <c r="D3032" s="27">
        <v>1426</v>
      </c>
      <c r="E3032" s="27">
        <v>79119</v>
      </c>
      <c r="F3032" s="28">
        <v>18.0234836132914</v>
      </c>
      <c r="G3032" s="28">
        <v>1.92009403967517</v>
      </c>
    </row>
    <row r="3033" spans="1:7" x14ac:dyDescent="0.35">
      <c r="A3033" t="s">
        <v>68</v>
      </c>
      <c r="B3033" t="s">
        <v>48</v>
      </c>
      <c r="C3033" t="s">
        <v>10</v>
      </c>
      <c r="D3033" s="27">
        <v>747</v>
      </c>
      <c r="E3033" s="27">
        <v>33985</v>
      </c>
      <c r="F3033" s="28">
        <v>21.9802854200383</v>
      </c>
      <c r="G3033" s="28">
        <v>2.3416236245389901</v>
      </c>
    </row>
    <row r="3034" spans="1:7" x14ac:dyDescent="0.35">
      <c r="A3034" t="s">
        <v>68</v>
      </c>
      <c r="B3034" t="s">
        <v>48</v>
      </c>
      <c r="C3034" t="s">
        <v>11</v>
      </c>
      <c r="D3034" s="27">
        <v>287</v>
      </c>
      <c r="E3034" s="27">
        <v>30454</v>
      </c>
      <c r="F3034" s="28">
        <v>9.4240493859591492</v>
      </c>
      <c r="G3034" s="28">
        <v>1.0039713433778401</v>
      </c>
    </row>
    <row r="3035" spans="1:7" x14ac:dyDescent="0.35">
      <c r="A3035" t="s">
        <v>68</v>
      </c>
      <c r="B3035" t="s">
        <v>48</v>
      </c>
      <c r="C3035" t="s">
        <v>12</v>
      </c>
      <c r="D3035" s="27">
        <v>2662</v>
      </c>
      <c r="E3035" s="27"/>
      <c r="F3035" s="28"/>
      <c r="G3035" s="28"/>
    </row>
    <row r="3036" spans="1:7" x14ac:dyDescent="0.35">
      <c r="A3036" t="s">
        <v>68</v>
      </c>
      <c r="B3036" t="s">
        <v>48</v>
      </c>
      <c r="C3036" t="s">
        <v>13</v>
      </c>
      <c r="D3036" s="27">
        <v>157</v>
      </c>
      <c r="E3036" s="27">
        <v>25388</v>
      </c>
      <c r="F3036" s="28">
        <v>6.1840239483220403</v>
      </c>
      <c r="G3036" s="28">
        <v>0.65880202624232198</v>
      </c>
    </row>
    <row r="3037" spans="1:7" x14ac:dyDescent="0.35">
      <c r="A3037" t="s">
        <v>68</v>
      </c>
      <c r="B3037" t="s">
        <v>48</v>
      </c>
      <c r="C3037" t="s">
        <v>14</v>
      </c>
      <c r="D3037" s="27">
        <v>11321</v>
      </c>
      <c r="E3037" s="27">
        <v>1206059</v>
      </c>
      <c r="F3037" s="28">
        <v>9.3867712939416705</v>
      </c>
      <c r="G3037" s="28">
        <v>1</v>
      </c>
    </row>
    <row r="3038" spans="1:7" x14ac:dyDescent="0.35">
      <c r="A3038" t="s">
        <v>68</v>
      </c>
      <c r="B3038" t="s">
        <v>49</v>
      </c>
      <c r="C3038" t="s">
        <v>9</v>
      </c>
      <c r="D3038" s="27">
        <v>473</v>
      </c>
      <c r="E3038" s="27">
        <v>54507</v>
      </c>
      <c r="F3038" s="28">
        <v>8.67778450474251</v>
      </c>
      <c r="G3038" s="28">
        <v>2.1635690418062401</v>
      </c>
    </row>
    <row r="3039" spans="1:7" x14ac:dyDescent="0.35">
      <c r="A3039" t="s">
        <v>68</v>
      </c>
      <c r="B3039" t="s">
        <v>49</v>
      </c>
      <c r="C3039" t="s">
        <v>10</v>
      </c>
      <c r="D3039" s="27">
        <v>257</v>
      </c>
      <c r="E3039" s="27">
        <v>13773</v>
      </c>
      <c r="F3039" s="28">
        <v>18.659696507659898</v>
      </c>
      <c r="G3039" s="28">
        <v>4.652286729569</v>
      </c>
    </row>
    <row r="3040" spans="1:7" x14ac:dyDescent="0.35">
      <c r="A3040" t="s">
        <v>68</v>
      </c>
      <c r="B3040" t="s">
        <v>49</v>
      </c>
      <c r="C3040" t="s">
        <v>11</v>
      </c>
      <c r="D3040" s="27">
        <v>177</v>
      </c>
      <c r="E3040" s="27">
        <v>21148</v>
      </c>
      <c r="F3040" s="28">
        <v>8.3695857764327606</v>
      </c>
      <c r="G3040" s="28">
        <v>2.08672808926466</v>
      </c>
    </row>
    <row r="3041" spans="1:7" x14ac:dyDescent="0.35">
      <c r="A3041" t="s">
        <v>68</v>
      </c>
      <c r="B3041" t="s">
        <v>49</v>
      </c>
      <c r="C3041" t="s">
        <v>12</v>
      </c>
      <c r="D3041" s="27">
        <v>466</v>
      </c>
      <c r="E3041" s="27"/>
      <c r="F3041" s="28"/>
      <c r="G3041" s="28"/>
    </row>
    <row r="3042" spans="1:7" x14ac:dyDescent="0.35">
      <c r="A3042" t="s">
        <v>68</v>
      </c>
      <c r="B3042" t="s">
        <v>49</v>
      </c>
      <c r="C3042" t="s">
        <v>13</v>
      </c>
      <c r="D3042" s="27">
        <v>64</v>
      </c>
      <c r="E3042" s="27">
        <v>9115</v>
      </c>
      <c r="F3042" s="28">
        <v>7.0213933077344999</v>
      </c>
      <c r="G3042" s="28">
        <v>1.7505930439569799</v>
      </c>
    </row>
    <row r="3043" spans="1:7" x14ac:dyDescent="0.35">
      <c r="A3043" t="s">
        <v>68</v>
      </c>
      <c r="B3043" t="s">
        <v>49</v>
      </c>
      <c r="C3043" t="s">
        <v>14</v>
      </c>
      <c r="D3043" s="27">
        <v>4155</v>
      </c>
      <c r="E3043" s="27">
        <v>1035936</v>
      </c>
      <c r="F3043" s="28">
        <v>4.0108655360948902</v>
      </c>
      <c r="G3043" s="28">
        <v>1</v>
      </c>
    </row>
    <row r="3044" spans="1:7" x14ac:dyDescent="0.35">
      <c r="A3044" t="s">
        <v>68</v>
      </c>
      <c r="B3044" t="s">
        <v>50</v>
      </c>
      <c r="C3044" t="s">
        <v>9</v>
      </c>
      <c r="D3044" s="27">
        <v>68</v>
      </c>
      <c r="E3044" s="27">
        <v>17485</v>
      </c>
      <c r="F3044" s="28">
        <v>3.8890477552187601</v>
      </c>
      <c r="G3044" s="28">
        <v>0.71731865408445294</v>
      </c>
    </row>
    <row r="3045" spans="1:7" x14ac:dyDescent="0.35">
      <c r="A3045" t="s">
        <v>68</v>
      </c>
      <c r="B3045" t="s">
        <v>50</v>
      </c>
      <c r="C3045" t="s">
        <v>10</v>
      </c>
      <c r="D3045" s="27">
        <v>297</v>
      </c>
      <c r="E3045" s="27">
        <v>10168</v>
      </c>
      <c r="F3045" s="28">
        <v>29.209284028324198</v>
      </c>
      <c r="G3045" s="28">
        <v>5.3875307336742697</v>
      </c>
    </row>
    <row r="3046" spans="1:7" x14ac:dyDescent="0.35">
      <c r="A3046" t="s">
        <v>68</v>
      </c>
      <c r="B3046" t="s">
        <v>50</v>
      </c>
      <c r="C3046" t="s">
        <v>11</v>
      </c>
      <c r="D3046" s="27">
        <v>187</v>
      </c>
      <c r="E3046" s="27">
        <v>17810</v>
      </c>
      <c r="F3046" s="28">
        <v>10.499719258843299</v>
      </c>
      <c r="G3046" s="28">
        <v>1.93662946846341</v>
      </c>
    </row>
    <row r="3047" spans="1:7" x14ac:dyDescent="0.35">
      <c r="A3047" t="s">
        <v>68</v>
      </c>
      <c r="B3047" t="s">
        <v>50</v>
      </c>
      <c r="C3047" t="s">
        <v>12</v>
      </c>
      <c r="D3047" s="27">
        <v>793</v>
      </c>
      <c r="E3047" s="27"/>
      <c r="F3047" s="28"/>
      <c r="G3047" s="28"/>
    </row>
    <row r="3048" spans="1:7" x14ac:dyDescent="0.35">
      <c r="A3048" t="s">
        <v>68</v>
      </c>
      <c r="B3048" t="s">
        <v>50</v>
      </c>
      <c r="C3048" t="s">
        <v>13</v>
      </c>
      <c r="D3048" s="27">
        <v>65</v>
      </c>
      <c r="E3048" s="27">
        <v>6959</v>
      </c>
      <c r="F3048" s="28">
        <v>9.3404224744934599</v>
      </c>
      <c r="G3048" s="28">
        <v>1.7228020069933401</v>
      </c>
    </row>
    <row r="3049" spans="1:7" x14ac:dyDescent="0.35">
      <c r="A3049" t="s">
        <v>68</v>
      </c>
      <c r="B3049" t="s">
        <v>50</v>
      </c>
      <c r="C3049" t="s">
        <v>14</v>
      </c>
      <c r="D3049" s="27">
        <v>3840</v>
      </c>
      <c r="E3049" s="27">
        <v>708272</v>
      </c>
      <c r="F3049" s="28">
        <v>5.42164592134095</v>
      </c>
      <c r="G3049" s="28">
        <v>1</v>
      </c>
    </row>
    <row r="3050" spans="1:7" x14ac:dyDescent="0.35">
      <c r="A3050" t="s">
        <v>68</v>
      </c>
      <c r="B3050" t="s">
        <v>51</v>
      </c>
      <c r="C3050" t="s">
        <v>9</v>
      </c>
      <c r="D3050" s="27">
        <v>472</v>
      </c>
      <c r="E3050" s="27">
        <v>92915</v>
      </c>
      <c r="F3050" s="28">
        <v>5.0799117472959203</v>
      </c>
      <c r="G3050" s="28">
        <v>1.00411132586985</v>
      </c>
    </row>
    <row r="3051" spans="1:7" x14ac:dyDescent="0.35">
      <c r="A3051" t="s">
        <v>68</v>
      </c>
      <c r="B3051" t="s">
        <v>51</v>
      </c>
      <c r="C3051" t="s">
        <v>10</v>
      </c>
      <c r="D3051" s="27">
        <v>437</v>
      </c>
      <c r="E3051" s="27">
        <v>20832</v>
      </c>
      <c r="F3051" s="28">
        <v>20.9773425499232</v>
      </c>
      <c r="G3051" s="28">
        <v>4.1464474756361396</v>
      </c>
    </row>
    <row r="3052" spans="1:7" x14ac:dyDescent="0.35">
      <c r="A3052" t="s">
        <v>68</v>
      </c>
      <c r="B3052" t="s">
        <v>51</v>
      </c>
      <c r="C3052" t="s">
        <v>11</v>
      </c>
      <c r="D3052" s="27">
        <v>214</v>
      </c>
      <c r="E3052" s="27">
        <v>40486</v>
      </c>
      <c r="F3052" s="28">
        <v>5.28577779973324</v>
      </c>
      <c r="G3052" s="28">
        <v>1.04480345698305</v>
      </c>
    </row>
    <row r="3053" spans="1:7" x14ac:dyDescent="0.35">
      <c r="A3053" t="s">
        <v>68</v>
      </c>
      <c r="B3053" t="s">
        <v>51</v>
      </c>
      <c r="C3053" t="s">
        <v>12</v>
      </c>
      <c r="D3053" s="27">
        <v>982</v>
      </c>
      <c r="E3053" s="27"/>
      <c r="F3053" s="28"/>
      <c r="G3053" s="28"/>
    </row>
    <row r="3054" spans="1:7" x14ac:dyDescent="0.35">
      <c r="A3054" t="s">
        <v>68</v>
      </c>
      <c r="B3054" t="s">
        <v>51</v>
      </c>
      <c r="C3054" t="s">
        <v>13</v>
      </c>
      <c r="D3054" s="27">
        <v>62</v>
      </c>
      <c r="E3054" s="27">
        <v>20241</v>
      </c>
      <c r="F3054" s="28">
        <v>3.0630897682920799</v>
      </c>
      <c r="G3054" s="28">
        <v>0.60545995314492695</v>
      </c>
    </row>
    <row r="3055" spans="1:7" x14ac:dyDescent="0.35">
      <c r="A3055" t="s">
        <v>68</v>
      </c>
      <c r="B3055" t="s">
        <v>51</v>
      </c>
      <c r="C3055" t="s">
        <v>14</v>
      </c>
      <c r="D3055" s="27">
        <v>5204</v>
      </c>
      <c r="E3055" s="27">
        <v>1028639</v>
      </c>
      <c r="F3055" s="28">
        <v>5.0591120888863799</v>
      </c>
      <c r="G3055" s="28">
        <v>1</v>
      </c>
    </row>
    <row r="3056" spans="1:7" x14ac:dyDescent="0.35">
      <c r="A3056" t="s">
        <v>68</v>
      </c>
      <c r="B3056" t="s">
        <v>52</v>
      </c>
      <c r="C3056" t="s">
        <v>9</v>
      </c>
      <c r="D3056" s="27">
        <v>277</v>
      </c>
      <c r="E3056" s="27">
        <v>63131</v>
      </c>
      <c r="F3056" s="28">
        <v>4.3877017630007398</v>
      </c>
      <c r="G3056" s="28">
        <v>1.0439845408116</v>
      </c>
    </row>
    <row r="3057" spans="1:7" x14ac:dyDescent="0.35">
      <c r="A3057" t="s">
        <v>68</v>
      </c>
      <c r="B3057" t="s">
        <v>52</v>
      </c>
      <c r="C3057" t="s">
        <v>10</v>
      </c>
      <c r="D3057" s="27">
        <v>681</v>
      </c>
      <c r="E3057" s="27">
        <v>21388</v>
      </c>
      <c r="F3057" s="28">
        <v>31.840284271554101</v>
      </c>
      <c r="G3057" s="28">
        <v>7.5758942494340999</v>
      </c>
    </row>
    <row r="3058" spans="1:7" x14ac:dyDescent="0.35">
      <c r="A3058" t="s">
        <v>68</v>
      </c>
      <c r="B3058" t="s">
        <v>52</v>
      </c>
      <c r="C3058" t="s">
        <v>11</v>
      </c>
      <c r="D3058" s="27">
        <v>191</v>
      </c>
      <c r="E3058" s="27">
        <v>46348</v>
      </c>
      <c r="F3058" s="28">
        <v>4.1209976698023603</v>
      </c>
      <c r="G3058" s="28">
        <v>0.98052650165812105</v>
      </c>
    </row>
    <row r="3059" spans="1:7" x14ac:dyDescent="0.35">
      <c r="A3059" t="s">
        <v>68</v>
      </c>
      <c r="B3059" t="s">
        <v>52</v>
      </c>
      <c r="C3059" t="s">
        <v>12</v>
      </c>
      <c r="D3059" s="27">
        <v>879</v>
      </c>
      <c r="E3059" s="27"/>
      <c r="F3059" s="28"/>
      <c r="G3059" s="28"/>
    </row>
    <row r="3060" spans="1:7" x14ac:dyDescent="0.35">
      <c r="A3060" t="s">
        <v>68</v>
      </c>
      <c r="B3060" t="s">
        <v>52</v>
      </c>
      <c r="C3060" t="s">
        <v>13</v>
      </c>
      <c r="D3060" s="27">
        <v>86</v>
      </c>
      <c r="E3060" s="27">
        <v>22238</v>
      </c>
      <c r="F3060" s="28">
        <v>3.8672542494828699</v>
      </c>
      <c r="G3060" s="28">
        <v>0.92015225052281802</v>
      </c>
    </row>
    <row r="3061" spans="1:7" x14ac:dyDescent="0.35">
      <c r="A3061" t="s">
        <v>68</v>
      </c>
      <c r="B3061" t="s">
        <v>52</v>
      </c>
      <c r="C3061" t="s">
        <v>14</v>
      </c>
      <c r="D3061" s="27">
        <v>6525</v>
      </c>
      <c r="E3061" s="27">
        <v>1552521</v>
      </c>
      <c r="F3061" s="28">
        <v>4.2028417006919696</v>
      </c>
      <c r="G3061" s="28">
        <v>1</v>
      </c>
    </row>
    <row r="3062" spans="1:7" x14ac:dyDescent="0.35">
      <c r="A3062" t="s">
        <v>68</v>
      </c>
      <c r="B3062" t="s">
        <v>53</v>
      </c>
      <c r="C3062" t="s">
        <v>9</v>
      </c>
      <c r="D3062" s="27">
        <v>2415</v>
      </c>
      <c r="E3062" s="27">
        <v>313092</v>
      </c>
      <c r="F3062" s="28">
        <v>7.7133877582308097</v>
      </c>
      <c r="G3062" s="28">
        <v>1.59625852565825</v>
      </c>
    </row>
    <row r="3063" spans="1:7" x14ac:dyDescent="0.35">
      <c r="A3063" t="s">
        <v>68</v>
      </c>
      <c r="B3063" t="s">
        <v>53</v>
      </c>
      <c r="C3063" t="s">
        <v>10</v>
      </c>
      <c r="D3063" s="27">
        <v>1445</v>
      </c>
      <c r="E3063" s="27">
        <v>93215</v>
      </c>
      <c r="F3063" s="28">
        <v>15.5017969210964</v>
      </c>
      <c r="G3063" s="28">
        <v>3.2080424677105199</v>
      </c>
    </row>
    <row r="3064" spans="1:7" x14ac:dyDescent="0.35">
      <c r="A3064" t="s">
        <v>68</v>
      </c>
      <c r="B3064" t="s">
        <v>53</v>
      </c>
      <c r="C3064" t="s">
        <v>11</v>
      </c>
      <c r="D3064" s="27">
        <v>804</v>
      </c>
      <c r="E3064" s="27">
        <v>87694</v>
      </c>
      <c r="F3064" s="28">
        <v>9.1682441216046708</v>
      </c>
      <c r="G3064" s="28">
        <v>1.8973359440942099</v>
      </c>
    </row>
    <row r="3065" spans="1:7" x14ac:dyDescent="0.35">
      <c r="A3065" t="s">
        <v>68</v>
      </c>
      <c r="B3065" t="s">
        <v>53</v>
      </c>
      <c r="C3065" t="s">
        <v>12</v>
      </c>
      <c r="D3065" s="27">
        <v>4608</v>
      </c>
      <c r="E3065" s="27"/>
      <c r="F3065" s="28"/>
      <c r="G3065" s="28"/>
    </row>
    <row r="3066" spans="1:7" x14ac:dyDescent="0.35">
      <c r="A3066" t="s">
        <v>68</v>
      </c>
      <c r="B3066" t="s">
        <v>53</v>
      </c>
      <c r="C3066" t="s">
        <v>13</v>
      </c>
      <c r="D3066" s="27">
        <v>114</v>
      </c>
      <c r="E3066" s="27">
        <v>48796</v>
      </c>
      <c r="F3066" s="28">
        <v>2.3362570702516599</v>
      </c>
      <c r="G3066" s="28">
        <v>0.483480201360179</v>
      </c>
    </row>
    <row r="3067" spans="1:7" x14ac:dyDescent="0.35">
      <c r="A3067" t="s">
        <v>68</v>
      </c>
      <c r="B3067" t="s">
        <v>53</v>
      </c>
      <c r="C3067" t="s">
        <v>14</v>
      </c>
      <c r="D3067" s="27">
        <v>9531</v>
      </c>
      <c r="E3067" s="27">
        <v>1972407</v>
      </c>
      <c r="F3067" s="28">
        <v>4.8321669919037999</v>
      </c>
      <c r="G3067" s="28">
        <v>1</v>
      </c>
    </row>
    <row r="3068" spans="1:7" x14ac:dyDescent="0.35">
      <c r="A3068" t="s">
        <v>68</v>
      </c>
      <c r="B3068" t="s">
        <v>96</v>
      </c>
      <c r="C3068" t="s">
        <v>9</v>
      </c>
      <c r="D3068" s="27">
        <v>1132</v>
      </c>
      <c r="E3068" s="27">
        <v>89032</v>
      </c>
      <c r="F3068" s="28">
        <v>12.714529607332199</v>
      </c>
      <c r="G3068" s="28">
        <v>1.51463359825954</v>
      </c>
    </row>
    <row r="3069" spans="1:7" x14ac:dyDescent="0.35">
      <c r="A3069" t="s">
        <v>68</v>
      </c>
      <c r="B3069" t="s">
        <v>96</v>
      </c>
      <c r="C3069" t="s">
        <v>10</v>
      </c>
      <c r="D3069" s="27">
        <v>1000</v>
      </c>
      <c r="E3069" s="27">
        <v>27561</v>
      </c>
      <c r="F3069" s="28">
        <v>36.2831537317224</v>
      </c>
      <c r="G3069" s="28">
        <v>4.3222742319299803</v>
      </c>
    </row>
    <row r="3070" spans="1:7" x14ac:dyDescent="0.35">
      <c r="A3070" t="s">
        <v>68</v>
      </c>
      <c r="B3070" t="s">
        <v>96</v>
      </c>
      <c r="C3070" t="s">
        <v>11</v>
      </c>
      <c r="D3070" s="27">
        <v>571</v>
      </c>
      <c r="E3070" s="27">
        <v>48602</v>
      </c>
      <c r="F3070" s="28">
        <v>11.7484877165549</v>
      </c>
      <c r="G3070" s="28">
        <v>1.39955269866781</v>
      </c>
    </row>
    <row r="3071" spans="1:7" x14ac:dyDescent="0.35">
      <c r="A3071" t="s">
        <v>68</v>
      </c>
      <c r="B3071" t="s">
        <v>96</v>
      </c>
      <c r="C3071" t="s">
        <v>12</v>
      </c>
      <c r="D3071" s="27">
        <v>2736</v>
      </c>
      <c r="E3071" s="27"/>
      <c r="F3071" s="28"/>
      <c r="G3071" s="28"/>
    </row>
    <row r="3072" spans="1:7" x14ac:dyDescent="0.35">
      <c r="A3072" t="s">
        <v>68</v>
      </c>
      <c r="B3072" t="s">
        <v>96</v>
      </c>
      <c r="C3072" t="s">
        <v>13</v>
      </c>
      <c r="D3072" s="27">
        <v>361</v>
      </c>
      <c r="E3072" s="27">
        <v>26466</v>
      </c>
      <c r="F3072" s="28">
        <v>13.6401420690697</v>
      </c>
      <c r="G3072" s="28">
        <v>1.6248982935973</v>
      </c>
    </row>
    <row r="3073" spans="1:7" x14ac:dyDescent="0.35">
      <c r="A3073" t="s">
        <v>68</v>
      </c>
      <c r="B3073" t="s">
        <v>96</v>
      </c>
      <c r="C3073" t="s">
        <v>14</v>
      </c>
      <c r="D3073" s="27">
        <v>24477</v>
      </c>
      <c r="E3073" s="27">
        <v>2915852</v>
      </c>
      <c r="F3073" s="28">
        <v>8.3944589780276893</v>
      </c>
      <c r="G3073" s="28">
        <v>1</v>
      </c>
    </row>
    <row r="3074" spans="1:7" x14ac:dyDescent="0.35">
      <c r="A3074" t="s">
        <v>68</v>
      </c>
      <c r="B3074" t="s">
        <v>54</v>
      </c>
      <c r="C3074" t="s">
        <v>9</v>
      </c>
      <c r="D3074" s="27">
        <v>205</v>
      </c>
      <c r="E3074" s="27">
        <v>37323</v>
      </c>
      <c r="F3074" s="28">
        <v>5.4925916994882504</v>
      </c>
      <c r="G3074" s="28">
        <v>1.79156884297565</v>
      </c>
    </row>
    <row r="3075" spans="1:7" x14ac:dyDescent="0.35">
      <c r="A3075" t="s">
        <v>68</v>
      </c>
      <c r="B3075" t="s">
        <v>54</v>
      </c>
      <c r="C3075" t="s">
        <v>10</v>
      </c>
      <c r="D3075" s="27">
        <v>187</v>
      </c>
      <c r="E3075" s="27">
        <v>8018</v>
      </c>
      <c r="F3075" s="28">
        <v>23.322524320279399</v>
      </c>
      <c r="G3075" s="28">
        <v>7.6073209511727402</v>
      </c>
    </row>
    <row r="3076" spans="1:7" x14ac:dyDescent="0.35">
      <c r="A3076" t="s">
        <v>68</v>
      </c>
      <c r="B3076" t="s">
        <v>54</v>
      </c>
      <c r="C3076" t="s">
        <v>11</v>
      </c>
      <c r="D3076" s="27">
        <v>98</v>
      </c>
      <c r="E3076" s="27">
        <v>13531</v>
      </c>
      <c r="F3076" s="28">
        <v>7.2426280393171201</v>
      </c>
      <c r="G3076" s="28">
        <v>2.36239419320234</v>
      </c>
    </row>
    <row r="3077" spans="1:7" x14ac:dyDescent="0.35">
      <c r="A3077" t="s">
        <v>68</v>
      </c>
      <c r="B3077" t="s">
        <v>54</v>
      </c>
      <c r="C3077" t="s">
        <v>12</v>
      </c>
      <c r="D3077" s="27">
        <v>255</v>
      </c>
      <c r="E3077" s="27"/>
      <c r="F3077" s="28"/>
      <c r="G3077" s="28"/>
    </row>
    <row r="3078" spans="1:7" x14ac:dyDescent="0.35">
      <c r="A3078" t="s">
        <v>68</v>
      </c>
      <c r="B3078" t="s">
        <v>54</v>
      </c>
      <c r="C3078" t="s">
        <v>13</v>
      </c>
      <c r="D3078" s="27">
        <v>18</v>
      </c>
      <c r="E3078" s="27">
        <v>6231</v>
      </c>
      <c r="F3078" s="28">
        <v>2.8887818969667798</v>
      </c>
      <c r="G3078" s="28">
        <v>0.94226039799025796</v>
      </c>
    </row>
    <row r="3079" spans="1:7" x14ac:dyDescent="0.35">
      <c r="A3079" t="s">
        <v>68</v>
      </c>
      <c r="B3079" t="s">
        <v>54</v>
      </c>
      <c r="C3079" t="s">
        <v>14</v>
      </c>
      <c r="D3079" s="27">
        <v>1630</v>
      </c>
      <c r="E3079" s="27">
        <v>531672</v>
      </c>
      <c r="F3079" s="28">
        <v>3.0657999668968801</v>
      </c>
      <c r="G3079" s="28">
        <v>1</v>
      </c>
    </row>
    <row r="3080" spans="1:7" x14ac:dyDescent="0.35">
      <c r="A3080" t="s">
        <v>68</v>
      </c>
      <c r="B3080" t="s">
        <v>55</v>
      </c>
      <c r="C3080" t="s">
        <v>9</v>
      </c>
      <c r="D3080" s="27">
        <v>497</v>
      </c>
      <c r="E3080" s="27">
        <v>35123</v>
      </c>
      <c r="F3080" s="28">
        <v>14.150271901602901</v>
      </c>
      <c r="G3080" s="28">
        <v>3.9034376352558602</v>
      </c>
    </row>
    <row r="3081" spans="1:7" x14ac:dyDescent="0.35">
      <c r="A3081" t="s">
        <v>68</v>
      </c>
      <c r="B3081" t="s">
        <v>55</v>
      </c>
      <c r="C3081" t="s">
        <v>10</v>
      </c>
      <c r="D3081" s="27">
        <v>268</v>
      </c>
      <c r="E3081" s="27">
        <v>11185</v>
      </c>
      <c r="F3081" s="28">
        <v>23.9606616003576</v>
      </c>
      <c r="G3081" s="28">
        <v>6.6096926551546202</v>
      </c>
    </row>
    <row r="3082" spans="1:7" x14ac:dyDescent="0.35">
      <c r="A3082" t="s">
        <v>68</v>
      </c>
      <c r="B3082" t="s">
        <v>55</v>
      </c>
      <c r="C3082" t="s">
        <v>11</v>
      </c>
      <c r="D3082" s="27">
        <v>148</v>
      </c>
      <c r="E3082" s="27">
        <v>21854</v>
      </c>
      <c r="F3082" s="28">
        <v>6.77221561270248</v>
      </c>
      <c r="G3082" s="28">
        <v>1.8681564199268601</v>
      </c>
    </row>
    <row r="3083" spans="1:7" x14ac:dyDescent="0.35">
      <c r="A3083" t="s">
        <v>68</v>
      </c>
      <c r="B3083" t="s">
        <v>55</v>
      </c>
      <c r="C3083" t="s">
        <v>12</v>
      </c>
      <c r="D3083" s="27">
        <v>541</v>
      </c>
      <c r="E3083" s="27"/>
      <c r="F3083" s="28"/>
      <c r="G3083" s="28"/>
    </row>
    <row r="3084" spans="1:7" x14ac:dyDescent="0.35">
      <c r="A3084" t="s">
        <v>68</v>
      </c>
      <c r="B3084" t="s">
        <v>55</v>
      </c>
      <c r="C3084" t="s">
        <v>13</v>
      </c>
      <c r="D3084" s="27">
        <v>29</v>
      </c>
      <c r="E3084" s="27">
        <v>7448</v>
      </c>
      <c r="F3084" s="28">
        <v>3.8936627282491898</v>
      </c>
      <c r="G3084" s="28">
        <v>1.0740902887328401</v>
      </c>
    </row>
    <row r="3085" spans="1:7" x14ac:dyDescent="0.35">
      <c r="A3085" t="s">
        <v>68</v>
      </c>
      <c r="B3085" t="s">
        <v>55</v>
      </c>
      <c r="C3085" t="s">
        <v>14</v>
      </c>
      <c r="D3085" s="27">
        <v>4438</v>
      </c>
      <c r="E3085" s="27">
        <v>1224249</v>
      </c>
      <c r="F3085" s="28">
        <v>3.62507953855792</v>
      </c>
      <c r="G3085" s="28">
        <v>1</v>
      </c>
    </row>
    <row r="3086" spans="1:7" x14ac:dyDescent="0.35">
      <c r="A3086" t="s">
        <v>68</v>
      </c>
      <c r="B3086" t="s">
        <v>56</v>
      </c>
      <c r="C3086" t="s">
        <v>9</v>
      </c>
      <c r="D3086" s="27">
        <v>7045</v>
      </c>
      <c r="E3086" s="27">
        <v>667315</v>
      </c>
      <c r="F3086" s="28">
        <v>10.557233090819199</v>
      </c>
      <c r="G3086" s="28">
        <v>1.8833013662120499</v>
      </c>
    </row>
    <row r="3087" spans="1:7" x14ac:dyDescent="0.35">
      <c r="A3087" t="s">
        <v>68</v>
      </c>
      <c r="B3087" t="s">
        <v>56</v>
      </c>
      <c r="C3087" t="s">
        <v>10</v>
      </c>
      <c r="D3087" s="27">
        <v>3334</v>
      </c>
      <c r="E3087" s="27">
        <v>236047</v>
      </c>
      <c r="F3087" s="28">
        <v>14.124305752667899</v>
      </c>
      <c r="G3087" s="28">
        <v>2.5196302944119302</v>
      </c>
    </row>
    <row r="3088" spans="1:7" x14ac:dyDescent="0.35">
      <c r="A3088" t="s">
        <v>68</v>
      </c>
      <c r="B3088" t="s">
        <v>56</v>
      </c>
      <c r="C3088" t="s">
        <v>11</v>
      </c>
      <c r="D3088" s="27">
        <v>1812</v>
      </c>
      <c r="E3088" s="27">
        <v>121685</v>
      </c>
      <c r="F3088" s="28">
        <v>14.890906849652801</v>
      </c>
      <c r="G3088" s="28">
        <v>2.6563840139586601</v>
      </c>
    </row>
    <row r="3089" spans="1:7" x14ac:dyDescent="0.35">
      <c r="A3089" t="s">
        <v>68</v>
      </c>
      <c r="B3089" t="s">
        <v>56</v>
      </c>
      <c r="C3089" t="s">
        <v>12</v>
      </c>
      <c r="D3089" s="27">
        <v>1352</v>
      </c>
      <c r="E3089" s="27"/>
      <c r="F3089" s="28"/>
      <c r="G3089" s="28"/>
    </row>
    <row r="3090" spans="1:7" x14ac:dyDescent="0.35">
      <c r="A3090" t="s">
        <v>68</v>
      </c>
      <c r="B3090" t="s">
        <v>56</v>
      </c>
      <c r="C3090" t="s">
        <v>13</v>
      </c>
      <c r="D3090" s="27">
        <v>25</v>
      </c>
      <c r="E3090" s="27">
        <v>101435</v>
      </c>
      <c r="F3090" s="28">
        <v>0.24646325232907801</v>
      </c>
      <c r="G3090" s="28">
        <v>4.39664991612305E-2</v>
      </c>
    </row>
    <row r="3091" spans="1:7" x14ac:dyDescent="0.35">
      <c r="A3091" t="s">
        <v>68</v>
      </c>
      <c r="B3091" t="s">
        <v>56</v>
      </c>
      <c r="C3091" t="s">
        <v>14</v>
      </c>
      <c r="D3091" s="27">
        <v>10052</v>
      </c>
      <c r="E3091" s="27">
        <v>1793173</v>
      </c>
      <c r="F3091" s="28">
        <v>5.6057056402254597</v>
      </c>
      <c r="G3091" s="28">
        <v>1</v>
      </c>
    </row>
    <row r="3092" spans="1:7" x14ac:dyDescent="0.35">
      <c r="A3092" t="s">
        <v>68</v>
      </c>
      <c r="B3092" t="s">
        <v>57</v>
      </c>
      <c r="C3092" t="s">
        <v>9</v>
      </c>
      <c r="D3092" s="27">
        <v>5423</v>
      </c>
      <c r="E3092" s="27">
        <v>372728</v>
      </c>
      <c r="F3092" s="28">
        <v>14.5494838058853</v>
      </c>
      <c r="G3092" s="28">
        <v>2.5121002350904802</v>
      </c>
    </row>
    <row r="3093" spans="1:7" x14ac:dyDescent="0.35">
      <c r="A3093" t="s">
        <v>68</v>
      </c>
      <c r="B3093" t="s">
        <v>57</v>
      </c>
      <c r="C3093" t="s">
        <v>10</v>
      </c>
      <c r="D3093" s="27">
        <v>882</v>
      </c>
      <c r="E3093" s="27">
        <v>72257</v>
      </c>
      <c r="F3093" s="28">
        <v>12.206429826868</v>
      </c>
      <c r="G3093" s="28">
        <v>2.1075507314759201</v>
      </c>
    </row>
    <row r="3094" spans="1:7" x14ac:dyDescent="0.35">
      <c r="A3094" t="s">
        <v>68</v>
      </c>
      <c r="B3094" t="s">
        <v>57</v>
      </c>
      <c r="C3094" t="s">
        <v>11</v>
      </c>
      <c r="D3094" s="27">
        <v>757</v>
      </c>
      <c r="E3094" s="27">
        <v>64947</v>
      </c>
      <c r="F3094" s="28">
        <v>11.6556576901166</v>
      </c>
      <c r="G3094" s="28">
        <v>2.01245493064381</v>
      </c>
    </row>
    <row r="3095" spans="1:7" x14ac:dyDescent="0.35">
      <c r="A3095" t="s">
        <v>68</v>
      </c>
      <c r="B3095" t="s">
        <v>57</v>
      </c>
      <c r="C3095" t="s">
        <v>12</v>
      </c>
      <c r="D3095" s="27">
        <v>2540</v>
      </c>
      <c r="E3095" s="27"/>
      <c r="F3095" s="28"/>
      <c r="G3095" s="28"/>
    </row>
    <row r="3096" spans="1:7" x14ac:dyDescent="0.35">
      <c r="A3096" t="s">
        <v>68</v>
      </c>
      <c r="B3096" t="s">
        <v>57</v>
      </c>
      <c r="C3096" t="s">
        <v>13</v>
      </c>
      <c r="D3096" s="27">
        <v>152</v>
      </c>
      <c r="E3096" s="27">
        <v>40295</v>
      </c>
      <c r="F3096" s="28">
        <v>3.7721801712371299</v>
      </c>
      <c r="G3096" s="28">
        <v>0.65130109228585598</v>
      </c>
    </row>
    <row r="3097" spans="1:7" x14ac:dyDescent="0.35">
      <c r="A3097" t="s">
        <v>68</v>
      </c>
      <c r="B3097" t="s">
        <v>57</v>
      </c>
      <c r="C3097" t="s">
        <v>14</v>
      </c>
      <c r="D3097" s="27">
        <v>10433</v>
      </c>
      <c r="E3097" s="27">
        <v>1801352</v>
      </c>
      <c r="F3097" s="28">
        <v>5.7917608551798896</v>
      </c>
      <c r="G3097" s="28">
        <v>1</v>
      </c>
    </row>
    <row r="3098" spans="1:7" x14ac:dyDescent="0.35">
      <c r="A3098" t="s">
        <v>68</v>
      </c>
      <c r="B3098" t="s">
        <v>58</v>
      </c>
      <c r="C3098" t="s">
        <v>9</v>
      </c>
      <c r="D3098" s="27">
        <v>76</v>
      </c>
      <c r="E3098" s="27">
        <v>38049</v>
      </c>
      <c r="F3098" s="28">
        <v>1.9974243738337401</v>
      </c>
      <c r="G3098" s="28">
        <v>0.77536434992480796</v>
      </c>
    </row>
    <row r="3099" spans="1:7" x14ac:dyDescent="0.35">
      <c r="A3099" t="s">
        <v>68</v>
      </c>
      <c r="B3099" t="s">
        <v>58</v>
      </c>
      <c r="C3099" t="s">
        <v>10</v>
      </c>
      <c r="D3099" s="27">
        <v>113</v>
      </c>
      <c r="E3099" s="27">
        <v>11909</v>
      </c>
      <c r="F3099" s="28">
        <v>9.4886220505499992</v>
      </c>
      <c r="G3099" s="28">
        <v>3.68331305269197</v>
      </c>
    </row>
    <row r="3100" spans="1:7" x14ac:dyDescent="0.35">
      <c r="A3100" t="s">
        <v>68</v>
      </c>
      <c r="B3100" t="s">
        <v>58</v>
      </c>
      <c r="C3100" t="s">
        <v>11</v>
      </c>
      <c r="D3100" s="27">
        <v>45</v>
      </c>
      <c r="E3100" s="27">
        <v>15204</v>
      </c>
      <c r="F3100" s="28">
        <v>2.9597474348855601</v>
      </c>
      <c r="G3100" s="28">
        <v>1.1489209182858799</v>
      </c>
    </row>
    <row r="3101" spans="1:7" x14ac:dyDescent="0.35">
      <c r="A3101" t="s">
        <v>68</v>
      </c>
      <c r="B3101" t="s">
        <v>58</v>
      </c>
      <c r="C3101" t="s">
        <v>12</v>
      </c>
      <c r="D3101" s="27">
        <v>252</v>
      </c>
      <c r="E3101" s="27"/>
      <c r="F3101" s="28"/>
      <c r="G3101" s="28"/>
    </row>
    <row r="3102" spans="1:7" x14ac:dyDescent="0.35">
      <c r="A3102" t="s">
        <v>68</v>
      </c>
      <c r="B3102" t="s">
        <v>58</v>
      </c>
      <c r="C3102" t="s">
        <v>13</v>
      </c>
      <c r="D3102" s="27">
        <v>3</v>
      </c>
      <c r="E3102" s="27">
        <v>7027</v>
      </c>
      <c r="F3102" s="28">
        <v>0.42692471894122702</v>
      </c>
      <c r="G3102" s="28">
        <v>0.165724525796864</v>
      </c>
    </row>
    <row r="3103" spans="1:7" x14ac:dyDescent="0.35">
      <c r="A3103" t="s">
        <v>68</v>
      </c>
      <c r="B3103" t="s">
        <v>58</v>
      </c>
      <c r="C3103" t="s">
        <v>14</v>
      </c>
      <c r="D3103" s="27">
        <v>1730</v>
      </c>
      <c r="E3103" s="27">
        <v>671555</v>
      </c>
      <c r="F3103" s="28">
        <v>2.5761106685230502</v>
      </c>
      <c r="G3103" s="28">
        <v>1</v>
      </c>
    </row>
    <row r="3104" spans="1:7" x14ac:dyDescent="0.35">
      <c r="A3104" t="s">
        <v>69</v>
      </c>
      <c r="B3104" t="s">
        <v>8</v>
      </c>
      <c r="C3104" t="s">
        <v>9</v>
      </c>
      <c r="D3104" s="27">
        <v>48901</v>
      </c>
      <c r="E3104" s="27">
        <v>5515455</v>
      </c>
      <c r="F3104" s="28">
        <v>8.8661769518561897</v>
      </c>
      <c r="G3104" s="28">
        <v>1.5759283437062299</v>
      </c>
    </row>
    <row r="3105" spans="1:7" x14ac:dyDescent="0.35">
      <c r="A3105" t="s">
        <v>69</v>
      </c>
      <c r="B3105" t="s">
        <v>8</v>
      </c>
      <c r="C3105" t="s">
        <v>10</v>
      </c>
      <c r="D3105" s="27">
        <v>65452</v>
      </c>
      <c r="E3105" s="27">
        <v>2409283</v>
      </c>
      <c r="F3105" s="28">
        <v>27.1665885659759</v>
      </c>
      <c r="G3105" s="28">
        <v>4.8287550717069596</v>
      </c>
    </row>
    <row r="3106" spans="1:7" x14ac:dyDescent="0.35">
      <c r="A3106" t="s">
        <v>69</v>
      </c>
      <c r="B3106" t="s">
        <v>8</v>
      </c>
      <c r="C3106" t="s">
        <v>11</v>
      </c>
      <c r="D3106" s="27">
        <v>16199</v>
      </c>
      <c r="E3106" s="27">
        <v>1717977</v>
      </c>
      <c r="F3106" s="28">
        <v>9.4291134281774394</v>
      </c>
      <c r="G3106" s="28">
        <v>1.6759881049266601</v>
      </c>
    </row>
    <row r="3107" spans="1:7" x14ac:dyDescent="0.35">
      <c r="A3107" t="s">
        <v>69</v>
      </c>
      <c r="B3107" t="s">
        <v>8</v>
      </c>
      <c r="C3107" t="s">
        <v>12</v>
      </c>
      <c r="D3107" s="27">
        <v>103196</v>
      </c>
      <c r="E3107" s="27"/>
      <c r="F3107" s="28"/>
      <c r="G3107" s="28"/>
    </row>
    <row r="3108" spans="1:7" x14ac:dyDescent="0.35">
      <c r="A3108" t="s">
        <v>69</v>
      </c>
      <c r="B3108" t="s">
        <v>8</v>
      </c>
      <c r="C3108" t="s">
        <v>13</v>
      </c>
      <c r="D3108" s="27">
        <v>8529</v>
      </c>
      <c r="E3108" s="27">
        <v>1255632</v>
      </c>
      <c r="F3108" s="28">
        <v>6.7925952826942897</v>
      </c>
      <c r="G3108" s="28">
        <v>1.20735729632399</v>
      </c>
    </row>
    <row r="3109" spans="1:7" x14ac:dyDescent="0.35">
      <c r="A3109" t="s">
        <v>69</v>
      </c>
      <c r="B3109" t="s">
        <v>8</v>
      </c>
      <c r="C3109" t="s">
        <v>14</v>
      </c>
      <c r="D3109" s="27">
        <v>273982</v>
      </c>
      <c r="E3109" s="27">
        <v>48699231</v>
      </c>
      <c r="F3109" s="28">
        <v>5.6260025954003297</v>
      </c>
      <c r="G3109" s="28">
        <v>1</v>
      </c>
    </row>
    <row r="3110" spans="1:7" x14ac:dyDescent="0.35">
      <c r="A3110" t="s">
        <v>69</v>
      </c>
      <c r="B3110" t="s">
        <v>15</v>
      </c>
      <c r="C3110" t="s">
        <v>9</v>
      </c>
      <c r="D3110" s="27">
        <v>87</v>
      </c>
      <c r="E3110" s="27">
        <v>60732</v>
      </c>
      <c r="F3110" s="28">
        <v>1.4325232167555799</v>
      </c>
      <c r="G3110" s="28">
        <v>0.51159610916750298</v>
      </c>
    </row>
    <row r="3111" spans="1:7" x14ac:dyDescent="0.35">
      <c r="A3111" t="s">
        <v>69</v>
      </c>
      <c r="B3111" t="s">
        <v>15</v>
      </c>
      <c r="C3111" t="s">
        <v>10</v>
      </c>
      <c r="D3111" s="27">
        <v>417</v>
      </c>
      <c r="E3111" s="27">
        <v>37844</v>
      </c>
      <c r="F3111" s="28">
        <v>11.0189197759222</v>
      </c>
      <c r="G3111" s="28">
        <v>3.93517984117425</v>
      </c>
    </row>
    <row r="3112" spans="1:7" x14ac:dyDescent="0.35">
      <c r="A3112" t="s">
        <v>69</v>
      </c>
      <c r="B3112" t="s">
        <v>15</v>
      </c>
      <c r="C3112" t="s">
        <v>11</v>
      </c>
      <c r="D3112" s="27">
        <v>207</v>
      </c>
      <c r="E3112" s="27">
        <v>44435</v>
      </c>
      <c r="F3112" s="28">
        <v>4.6584899291099404</v>
      </c>
      <c r="G3112" s="28">
        <v>1.66368355811107</v>
      </c>
    </row>
    <row r="3113" spans="1:7" x14ac:dyDescent="0.35">
      <c r="A3113" t="s">
        <v>69</v>
      </c>
      <c r="B3113" t="s">
        <v>15</v>
      </c>
      <c r="C3113" t="s">
        <v>12</v>
      </c>
      <c r="D3113" s="27">
        <v>1545</v>
      </c>
      <c r="E3113" s="27"/>
      <c r="F3113" s="28"/>
      <c r="G3113" s="28"/>
    </row>
    <row r="3114" spans="1:7" x14ac:dyDescent="0.35">
      <c r="A3114" t="s">
        <v>69</v>
      </c>
      <c r="B3114" t="s">
        <v>15</v>
      </c>
      <c r="C3114" t="s">
        <v>13</v>
      </c>
      <c r="D3114" s="27">
        <v>67</v>
      </c>
      <c r="E3114" s="27">
        <v>16982</v>
      </c>
      <c r="F3114" s="28">
        <v>3.9453539041337899</v>
      </c>
      <c r="G3114" s="28">
        <v>1.40900174114808</v>
      </c>
    </row>
    <row r="3115" spans="1:7" x14ac:dyDescent="0.35">
      <c r="A3115" t="s">
        <v>69</v>
      </c>
      <c r="B3115" t="s">
        <v>15</v>
      </c>
      <c r="C3115" t="s">
        <v>14</v>
      </c>
      <c r="D3115" s="27">
        <v>4437</v>
      </c>
      <c r="E3115" s="27">
        <v>1584583</v>
      </c>
      <c r="F3115" s="28">
        <v>2.8001057691518798</v>
      </c>
      <c r="G3115" s="28">
        <v>1</v>
      </c>
    </row>
    <row r="3116" spans="1:7" x14ac:dyDescent="0.35">
      <c r="A3116" t="s">
        <v>69</v>
      </c>
      <c r="B3116" t="s">
        <v>16</v>
      </c>
      <c r="C3116" t="s">
        <v>9</v>
      </c>
      <c r="D3116" s="27">
        <v>683</v>
      </c>
      <c r="E3116" s="27">
        <v>116909</v>
      </c>
      <c r="F3116" s="28">
        <v>5.8421507326211</v>
      </c>
      <c r="G3116" s="28">
        <v>1.76592663095156</v>
      </c>
    </row>
    <row r="3117" spans="1:7" x14ac:dyDescent="0.35">
      <c r="A3117" t="s">
        <v>69</v>
      </c>
      <c r="B3117" t="s">
        <v>16</v>
      </c>
      <c r="C3117" t="s">
        <v>10</v>
      </c>
      <c r="D3117" s="27">
        <v>430</v>
      </c>
      <c r="E3117" s="27">
        <v>39601</v>
      </c>
      <c r="F3117" s="28">
        <v>10.858311658796501</v>
      </c>
      <c r="G3117" s="28">
        <v>3.28217853373283</v>
      </c>
    </row>
    <row r="3118" spans="1:7" x14ac:dyDescent="0.35">
      <c r="A3118" t="s">
        <v>69</v>
      </c>
      <c r="B3118" t="s">
        <v>16</v>
      </c>
      <c r="C3118" t="s">
        <v>11</v>
      </c>
      <c r="D3118" s="27">
        <v>126</v>
      </c>
      <c r="E3118" s="27">
        <v>27091</v>
      </c>
      <c r="F3118" s="28">
        <v>4.6509911040566996</v>
      </c>
      <c r="G3118" s="28">
        <v>1.40587078746727</v>
      </c>
    </row>
    <row r="3119" spans="1:7" x14ac:dyDescent="0.35">
      <c r="A3119" t="s">
        <v>69</v>
      </c>
      <c r="B3119" t="s">
        <v>16</v>
      </c>
      <c r="C3119" t="s">
        <v>12</v>
      </c>
      <c r="D3119" s="27">
        <v>553</v>
      </c>
      <c r="E3119" s="27"/>
      <c r="F3119" s="28"/>
      <c r="G3119" s="28"/>
    </row>
    <row r="3120" spans="1:7" x14ac:dyDescent="0.35">
      <c r="A3120" t="s">
        <v>69</v>
      </c>
      <c r="B3120" t="s">
        <v>16</v>
      </c>
      <c r="C3120" t="s">
        <v>13</v>
      </c>
      <c r="D3120" s="27">
        <v>48</v>
      </c>
      <c r="E3120" s="27">
        <v>13618</v>
      </c>
      <c r="F3120" s="28">
        <v>3.5247466588338998</v>
      </c>
      <c r="G3120" s="28">
        <v>1.06543707567088</v>
      </c>
    </row>
    <row r="3121" spans="1:7" x14ac:dyDescent="0.35">
      <c r="A3121" t="s">
        <v>69</v>
      </c>
      <c r="B3121" t="s">
        <v>16</v>
      </c>
      <c r="C3121" t="s">
        <v>14</v>
      </c>
      <c r="D3121" s="27">
        <v>1679</v>
      </c>
      <c r="E3121" s="27">
        <v>507517</v>
      </c>
      <c r="F3121" s="28">
        <v>3.30826356555544</v>
      </c>
      <c r="G3121" s="28">
        <v>1</v>
      </c>
    </row>
    <row r="3122" spans="1:7" x14ac:dyDescent="0.35">
      <c r="A3122" t="s">
        <v>69</v>
      </c>
      <c r="B3122" t="s">
        <v>17</v>
      </c>
      <c r="C3122" t="s">
        <v>9</v>
      </c>
      <c r="D3122" s="27">
        <v>558</v>
      </c>
      <c r="E3122" s="27"/>
      <c r="F3122" s="28"/>
      <c r="G3122" s="28"/>
    </row>
    <row r="3123" spans="1:7" x14ac:dyDescent="0.35">
      <c r="A3123" t="s">
        <v>69</v>
      </c>
      <c r="B3123" t="s">
        <v>17</v>
      </c>
      <c r="C3123" t="s">
        <v>10</v>
      </c>
      <c r="D3123" s="27">
        <v>1358</v>
      </c>
      <c r="E3123" s="27"/>
      <c r="F3123" s="28"/>
      <c r="G3123" s="28"/>
    </row>
    <row r="3124" spans="1:7" x14ac:dyDescent="0.35">
      <c r="A3124" t="s">
        <v>69</v>
      </c>
      <c r="B3124" t="s">
        <v>17</v>
      </c>
      <c r="C3124" t="s">
        <v>11</v>
      </c>
      <c r="D3124" s="27">
        <v>362</v>
      </c>
      <c r="E3124" s="27"/>
      <c r="F3124" s="28"/>
      <c r="G3124" s="28"/>
    </row>
    <row r="3125" spans="1:7" x14ac:dyDescent="0.35">
      <c r="A3125" t="s">
        <v>69</v>
      </c>
      <c r="B3125" t="s">
        <v>17</v>
      </c>
      <c r="C3125" t="s">
        <v>12</v>
      </c>
      <c r="D3125" s="27">
        <v>3333</v>
      </c>
      <c r="E3125" s="27"/>
      <c r="F3125" s="28"/>
      <c r="G3125" s="28"/>
    </row>
    <row r="3126" spans="1:7" x14ac:dyDescent="0.35">
      <c r="A3126" t="s">
        <v>69</v>
      </c>
      <c r="B3126" t="s">
        <v>17</v>
      </c>
      <c r="C3126" t="s">
        <v>13</v>
      </c>
      <c r="D3126" s="27">
        <v>129</v>
      </c>
      <c r="E3126" s="27"/>
      <c r="F3126" s="28"/>
      <c r="G3126" s="28"/>
    </row>
    <row r="3127" spans="1:7" x14ac:dyDescent="0.35">
      <c r="A3127" t="s">
        <v>69</v>
      </c>
      <c r="B3127" t="s">
        <v>17</v>
      </c>
      <c r="C3127" t="s">
        <v>14</v>
      </c>
      <c r="D3127" s="27">
        <v>4710</v>
      </c>
      <c r="E3127" s="27"/>
      <c r="F3127" s="28"/>
      <c r="G3127" s="28"/>
    </row>
    <row r="3128" spans="1:7" x14ac:dyDescent="0.35">
      <c r="A3128" t="s">
        <v>69</v>
      </c>
      <c r="B3128" t="s">
        <v>18</v>
      </c>
      <c r="C3128" t="s">
        <v>9</v>
      </c>
      <c r="D3128" s="27">
        <v>195</v>
      </c>
      <c r="E3128" s="27">
        <v>70491</v>
      </c>
      <c r="F3128" s="28">
        <v>2.76631059284164</v>
      </c>
      <c r="G3128" s="28">
        <v>1.33718551735395</v>
      </c>
    </row>
    <row r="3129" spans="1:7" x14ac:dyDescent="0.35">
      <c r="A3129" t="s">
        <v>69</v>
      </c>
      <c r="B3129" t="s">
        <v>18</v>
      </c>
      <c r="C3129" t="s">
        <v>10</v>
      </c>
      <c r="D3129" s="27">
        <v>147</v>
      </c>
      <c r="E3129" s="27">
        <v>18496</v>
      </c>
      <c r="F3129" s="28">
        <v>7.9476643598615899</v>
      </c>
      <c r="G3129" s="28">
        <v>3.84176010687223</v>
      </c>
    </row>
    <row r="3130" spans="1:7" x14ac:dyDescent="0.35">
      <c r="A3130" t="s">
        <v>69</v>
      </c>
      <c r="B3130" t="s">
        <v>18</v>
      </c>
      <c r="C3130" t="s">
        <v>11</v>
      </c>
      <c r="D3130" s="27">
        <v>81</v>
      </c>
      <c r="E3130" s="27">
        <v>26970</v>
      </c>
      <c r="F3130" s="28">
        <v>3.0033370411568399</v>
      </c>
      <c r="G3130" s="28">
        <v>1.4517599020008201</v>
      </c>
    </row>
    <row r="3131" spans="1:7" x14ac:dyDescent="0.35">
      <c r="A3131" t="s">
        <v>69</v>
      </c>
      <c r="B3131" t="s">
        <v>18</v>
      </c>
      <c r="C3131" t="s">
        <v>12</v>
      </c>
      <c r="D3131" s="27">
        <v>468</v>
      </c>
      <c r="E3131" s="27"/>
      <c r="F3131" s="28"/>
      <c r="G3131" s="28"/>
    </row>
    <row r="3132" spans="1:7" x14ac:dyDescent="0.35">
      <c r="A3132" t="s">
        <v>69</v>
      </c>
      <c r="B3132" t="s">
        <v>18</v>
      </c>
      <c r="C3132" t="s">
        <v>13</v>
      </c>
      <c r="D3132" s="27">
        <v>51</v>
      </c>
      <c r="E3132" s="27">
        <v>14816</v>
      </c>
      <c r="F3132" s="28">
        <v>3.4422246220302402</v>
      </c>
      <c r="G3132" s="28">
        <v>1.6639103808404201</v>
      </c>
    </row>
    <row r="3133" spans="1:7" x14ac:dyDescent="0.35">
      <c r="A3133" t="s">
        <v>69</v>
      </c>
      <c r="B3133" t="s">
        <v>18</v>
      </c>
      <c r="C3133" t="s">
        <v>14</v>
      </c>
      <c r="D3133" s="27">
        <v>1580</v>
      </c>
      <c r="E3133" s="27">
        <v>763744</v>
      </c>
      <c r="F3133" s="28">
        <v>2.0687560229605699</v>
      </c>
      <c r="G3133" s="28">
        <v>1</v>
      </c>
    </row>
    <row r="3134" spans="1:7" x14ac:dyDescent="0.35">
      <c r="A3134" t="s">
        <v>69</v>
      </c>
      <c r="B3134" t="s">
        <v>19</v>
      </c>
      <c r="C3134" t="s">
        <v>9</v>
      </c>
      <c r="D3134" s="27">
        <v>42</v>
      </c>
      <c r="E3134" s="27">
        <v>25152</v>
      </c>
      <c r="F3134" s="28">
        <v>1.6698473282442701</v>
      </c>
      <c r="G3134" s="28">
        <v>0.36799202896906902</v>
      </c>
    </row>
    <row r="3135" spans="1:7" x14ac:dyDescent="0.35">
      <c r="A3135" t="s">
        <v>69</v>
      </c>
      <c r="B3135" t="s">
        <v>19</v>
      </c>
      <c r="C3135" t="s">
        <v>10</v>
      </c>
      <c r="D3135" s="27">
        <v>94</v>
      </c>
      <c r="E3135" s="27">
        <v>6616</v>
      </c>
      <c r="F3135" s="28">
        <v>14.207980652962499</v>
      </c>
      <c r="G3135" s="28">
        <v>3.1310788355329802</v>
      </c>
    </row>
    <row r="3136" spans="1:7" x14ac:dyDescent="0.35">
      <c r="A3136" t="s">
        <v>69</v>
      </c>
      <c r="B3136" t="s">
        <v>19</v>
      </c>
      <c r="C3136" t="s">
        <v>11</v>
      </c>
      <c r="D3136" s="27">
        <v>103</v>
      </c>
      <c r="E3136" s="27">
        <v>17476</v>
      </c>
      <c r="F3136" s="28">
        <v>5.8937972075989897</v>
      </c>
      <c r="G3136" s="28">
        <v>1.29884352663366</v>
      </c>
    </row>
    <row r="3137" spans="1:7" x14ac:dyDescent="0.35">
      <c r="A3137" t="s">
        <v>69</v>
      </c>
      <c r="B3137" t="s">
        <v>19</v>
      </c>
      <c r="C3137" t="s">
        <v>12</v>
      </c>
      <c r="D3137" s="27">
        <v>1009</v>
      </c>
      <c r="E3137" s="27"/>
      <c r="F3137" s="28"/>
      <c r="G3137" s="28"/>
    </row>
    <row r="3138" spans="1:7" x14ac:dyDescent="0.35">
      <c r="A3138" t="s">
        <v>69</v>
      </c>
      <c r="B3138" t="s">
        <v>19</v>
      </c>
      <c r="C3138" t="s">
        <v>13</v>
      </c>
      <c r="D3138" s="27">
        <v>37</v>
      </c>
      <c r="E3138" s="27">
        <v>7943</v>
      </c>
      <c r="F3138" s="28">
        <v>4.6581896009064598</v>
      </c>
      <c r="G3138" s="28">
        <v>1.0265469265160401</v>
      </c>
    </row>
    <row r="3139" spans="1:7" x14ac:dyDescent="0.35">
      <c r="A3139" t="s">
        <v>69</v>
      </c>
      <c r="B3139" t="s">
        <v>19</v>
      </c>
      <c r="C3139" t="s">
        <v>14</v>
      </c>
      <c r="D3139" s="27">
        <v>4711</v>
      </c>
      <c r="E3139" s="27">
        <v>1038185</v>
      </c>
      <c r="F3139" s="28">
        <v>4.5377268983851602</v>
      </c>
      <c r="G3139" s="28">
        <v>1</v>
      </c>
    </row>
    <row r="3140" spans="1:7" x14ac:dyDescent="0.35">
      <c r="A3140" t="s">
        <v>69</v>
      </c>
      <c r="B3140" t="s">
        <v>20</v>
      </c>
      <c r="C3140" t="s">
        <v>9</v>
      </c>
      <c r="D3140" s="27">
        <v>206</v>
      </c>
      <c r="E3140" s="27">
        <v>26902</v>
      </c>
      <c r="F3140" s="28">
        <v>7.6574232399078097</v>
      </c>
      <c r="G3140" s="28">
        <v>0.92366893594580202</v>
      </c>
    </row>
    <row r="3141" spans="1:7" x14ac:dyDescent="0.35">
      <c r="A3141" t="s">
        <v>69</v>
      </c>
      <c r="B3141" t="s">
        <v>20</v>
      </c>
      <c r="C3141" t="s">
        <v>10</v>
      </c>
      <c r="D3141" s="27">
        <v>94</v>
      </c>
      <c r="E3141" s="27">
        <v>6729</v>
      </c>
      <c r="F3141" s="28">
        <v>13.9693862386685</v>
      </c>
      <c r="G3141" s="28">
        <v>1.6850430906888401</v>
      </c>
    </row>
    <row r="3142" spans="1:7" x14ac:dyDescent="0.35">
      <c r="A3142" t="s">
        <v>69</v>
      </c>
      <c r="B3142" t="s">
        <v>20</v>
      </c>
      <c r="C3142" t="s">
        <v>11</v>
      </c>
      <c r="D3142" s="27">
        <v>84</v>
      </c>
      <c r="E3142" s="27">
        <v>7594</v>
      </c>
      <c r="F3142" s="28">
        <v>11.0613642349223</v>
      </c>
      <c r="G3142" s="28">
        <v>1.33426587676805</v>
      </c>
    </row>
    <row r="3143" spans="1:7" x14ac:dyDescent="0.35">
      <c r="A3143" t="s">
        <v>69</v>
      </c>
      <c r="B3143" t="s">
        <v>20</v>
      </c>
      <c r="C3143" t="s">
        <v>12</v>
      </c>
      <c r="D3143" s="27">
        <v>1100</v>
      </c>
      <c r="E3143" s="27"/>
      <c r="F3143" s="28"/>
      <c r="G3143" s="28"/>
    </row>
    <row r="3144" spans="1:7" x14ac:dyDescent="0.35">
      <c r="A3144" t="s">
        <v>69</v>
      </c>
      <c r="B3144" t="s">
        <v>20</v>
      </c>
      <c r="C3144" t="s">
        <v>13</v>
      </c>
      <c r="D3144" s="27">
        <v>79</v>
      </c>
      <c r="E3144" s="27">
        <v>6218</v>
      </c>
      <c r="F3144" s="28">
        <v>12.705049855258901</v>
      </c>
      <c r="G3144" s="28">
        <v>1.53253379280191</v>
      </c>
    </row>
    <row r="3145" spans="1:7" x14ac:dyDescent="0.35">
      <c r="A3145" t="s">
        <v>69</v>
      </c>
      <c r="B3145" t="s">
        <v>20</v>
      </c>
      <c r="C3145" t="s">
        <v>14</v>
      </c>
      <c r="D3145" s="27">
        <v>4327</v>
      </c>
      <c r="E3145" s="27">
        <v>521940</v>
      </c>
      <c r="F3145" s="28">
        <v>8.2902249300685895</v>
      </c>
      <c r="G3145" s="28">
        <v>1</v>
      </c>
    </row>
    <row r="3146" spans="1:7" x14ac:dyDescent="0.35">
      <c r="A3146" t="s">
        <v>69</v>
      </c>
      <c r="B3146" t="s">
        <v>21</v>
      </c>
      <c r="C3146" t="s">
        <v>9</v>
      </c>
      <c r="D3146" s="27">
        <v>54</v>
      </c>
      <c r="E3146" s="27">
        <v>4911</v>
      </c>
      <c r="F3146" s="28">
        <v>10.995723885155799</v>
      </c>
      <c r="G3146" s="28">
        <v>2.7322750249761398</v>
      </c>
    </row>
    <row r="3147" spans="1:7" x14ac:dyDescent="0.35">
      <c r="A3147" t="s">
        <v>69</v>
      </c>
      <c r="B3147" t="s">
        <v>21</v>
      </c>
      <c r="C3147" t="s">
        <v>10</v>
      </c>
      <c r="D3147" s="27">
        <v>29</v>
      </c>
      <c r="E3147" s="27">
        <v>1194</v>
      </c>
      <c r="F3147" s="28">
        <v>24.288107202680099</v>
      </c>
      <c r="G3147" s="28">
        <v>6.0352360069184998</v>
      </c>
    </row>
    <row r="3148" spans="1:7" x14ac:dyDescent="0.35">
      <c r="A3148" t="s">
        <v>69</v>
      </c>
      <c r="B3148" t="s">
        <v>21</v>
      </c>
      <c r="C3148" t="s">
        <v>11</v>
      </c>
      <c r="D3148" s="27">
        <v>23</v>
      </c>
      <c r="E3148" s="27">
        <v>4002</v>
      </c>
      <c r="F3148" s="28">
        <v>5.7471264367816097</v>
      </c>
      <c r="G3148" s="28">
        <v>1.4280760587119901</v>
      </c>
    </row>
    <row r="3149" spans="1:7" x14ac:dyDescent="0.35">
      <c r="A3149" t="s">
        <v>69</v>
      </c>
      <c r="B3149" t="s">
        <v>21</v>
      </c>
      <c r="C3149" t="s">
        <v>12</v>
      </c>
      <c r="D3149" s="27">
        <v>103</v>
      </c>
      <c r="E3149" s="27"/>
      <c r="F3149" s="28"/>
      <c r="G3149" s="28"/>
    </row>
    <row r="3150" spans="1:7" x14ac:dyDescent="0.35">
      <c r="A3150" t="s">
        <v>69</v>
      </c>
      <c r="B3150" t="s">
        <v>21</v>
      </c>
      <c r="C3150" t="s">
        <v>13</v>
      </c>
      <c r="D3150" s="27">
        <v>17</v>
      </c>
      <c r="E3150" s="27">
        <v>1715</v>
      </c>
      <c r="F3150" s="28">
        <v>9.9125364431486904</v>
      </c>
      <c r="G3150" s="28">
        <v>2.4631189397493101</v>
      </c>
    </row>
    <row r="3151" spans="1:7" x14ac:dyDescent="0.35">
      <c r="A3151" t="s">
        <v>69</v>
      </c>
      <c r="B3151" t="s">
        <v>21</v>
      </c>
      <c r="C3151" t="s">
        <v>14</v>
      </c>
      <c r="D3151" s="27">
        <v>1964</v>
      </c>
      <c r="E3151" s="27">
        <v>488025</v>
      </c>
      <c r="F3151" s="28">
        <v>4.0243839967214798</v>
      </c>
      <c r="G3151" s="28">
        <v>1</v>
      </c>
    </row>
    <row r="3152" spans="1:7" x14ac:dyDescent="0.35">
      <c r="A3152" t="s">
        <v>69</v>
      </c>
      <c r="B3152" t="s">
        <v>22</v>
      </c>
      <c r="C3152" t="s">
        <v>9</v>
      </c>
      <c r="D3152" s="27">
        <v>158</v>
      </c>
      <c r="E3152" s="27">
        <v>52574</v>
      </c>
      <c r="F3152" s="28">
        <v>3.00528778483661</v>
      </c>
      <c r="G3152" s="28">
        <v>2.7529240583845001</v>
      </c>
    </row>
    <row r="3153" spans="1:7" x14ac:dyDescent="0.35">
      <c r="A3153" t="s">
        <v>69</v>
      </c>
      <c r="B3153" t="s">
        <v>22</v>
      </c>
      <c r="C3153" t="s">
        <v>10</v>
      </c>
      <c r="D3153" s="27">
        <v>60</v>
      </c>
      <c r="E3153" s="27">
        <v>14563</v>
      </c>
      <c r="F3153" s="28">
        <v>4.1200302135548998</v>
      </c>
      <c r="G3153" s="28">
        <v>3.7740579632319502</v>
      </c>
    </row>
    <row r="3154" spans="1:7" x14ac:dyDescent="0.35">
      <c r="A3154" t="s">
        <v>69</v>
      </c>
      <c r="B3154" t="s">
        <v>22</v>
      </c>
      <c r="C3154" t="s">
        <v>11</v>
      </c>
      <c r="D3154" s="27">
        <v>68</v>
      </c>
      <c r="E3154" s="27">
        <v>20412</v>
      </c>
      <c r="F3154" s="28">
        <v>3.3313737017440701</v>
      </c>
      <c r="G3154" s="28">
        <v>3.0516274871490499</v>
      </c>
    </row>
    <row r="3155" spans="1:7" x14ac:dyDescent="0.35">
      <c r="A3155" t="s">
        <v>69</v>
      </c>
      <c r="B3155" t="s">
        <v>22</v>
      </c>
      <c r="C3155" t="s">
        <v>12</v>
      </c>
      <c r="D3155" s="27">
        <v>387</v>
      </c>
      <c r="E3155" s="27"/>
      <c r="F3155" s="28"/>
      <c r="G3155" s="28"/>
    </row>
    <row r="3156" spans="1:7" x14ac:dyDescent="0.35">
      <c r="A3156" t="s">
        <v>69</v>
      </c>
      <c r="B3156" t="s">
        <v>22</v>
      </c>
      <c r="C3156" t="s">
        <v>13</v>
      </c>
      <c r="D3156" s="27">
        <v>16</v>
      </c>
      <c r="E3156" s="27">
        <v>10280</v>
      </c>
      <c r="F3156" s="28">
        <v>1.5564202334630399</v>
      </c>
      <c r="G3156" s="28">
        <v>1.4257225971088701</v>
      </c>
    </row>
    <row r="3157" spans="1:7" x14ac:dyDescent="0.35">
      <c r="A3157" t="s">
        <v>69</v>
      </c>
      <c r="B3157" t="s">
        <v>22</v>
      </c>
      <c r="C3157" t="s">
        <v>14</v>
      </c>
      <c r="D3157" s="27">
        <v>1046</v>
      </c>
      <c r="E3157" s="27">
        <v>958164</v>
      </c>
      <c r="F3157" s="28">
        <v>1.0916711544161499</v>
      </c>
      <c r="G3157" s="28">
        <v>1</v>
      </c>
    </row>
    <row r="3158" spans="1:7" x14ac:dyDescent="0.35">
      <c r="A3158" t="s">
        <v>69</v>
      </c>
      <c r="B3158" t="s">
        <v>23</v>
      </c>
      <c r="C3158" t="s">
        <v>9</v>
      </c>
      <c r="D3158" s="27">
        <v>62</v>
      </c>
      <c r="E3158" s="27">
        <v>24081</v>
      </c>
      <c r="F3158" s="28">
        <v>2.5746439101366199</v>
      </c>
      <c r="G3158" s="28">
        <v>1.20315650273333</v>
      </c>
    </row>
    <row r="3159" spans="1:7" x14ac:dyDescent="0.35">
      <c r="A3159" t="s">
        <v>69</v>
      </c>
      <c r="B3159" t="s">
        <v>23</v>
      </c>
      <c r="C3159" t="s">
        <v>10</v>
      </c>
      <c r="D3159" s="27">
        <v>85</v>
      </c>
      <c r="E3159" s="27">
        <v>6768</v>
      </c>
      <c r="F3159" s="28">
        <v>12.5591016548463</v>
      </c>
      <c r="G3159" s="28">
        <v>5.8689921216000096</v>
      </c>
    </row>
    <row r="3160" spans="1:7" x14ac:dyDescent="0.35">
      <c r="A3160" t="s">
        <v>69</v>
      </c>
      <c r="B3160" t="s">
        <v>23</v>
      </c>
      <c r="C3160" t="s">
        <v>11</v>
      </c>
      <c r="D3160" s="27">
        <v>55</v>
      </c>
      <c r="E3160" s="27">
        <v>24762</v>
      </c>
      <c r="F3160" s="28">
        <v>2.2211453032872899</v>
      </c>
      <c r="G3160" s="28">
        <v>1.0379631158484699</v>
      </c>
    </row>
    <row r="3161" spans="1:7" x14ac:dyDescent="0.35">
      <c r="A3161" t="s">
        <v>69</v>
      </c>
      <c r="B3161" t="s">
        <v>23</v>
      </c>
      <c r="C3161" t="s">
        <v>12</v>
      </c>
      <c r="D3161" s="27">
        <v>1646</v>
      </c>
      <c r="E3161" s="27"/>
      <c r="F3161" s="28"/>
      <c r="G3161" s="28"/>
    </row>
    <row r="3162" spans="1:7" x14ac:dyDescent="0.35">
      <c r="A3162" t="s">
        <v>69</v>
      </c>
      <c r="B3162" t="s">
        <v>23</v>
      </c>
      <c r="C3162" t="s">
        <v>13</v>
      </c>
      <c r="D3162" s="27">
        <v>13</v>
      </c>
      <c r="E3162" s="27">
        <v>13168</v>
      </c>
      <c r="F3162" s="28">
        <v>0.98724179829890601</v>
      </c>
      <c r="G3162" s="28">
        <v>0.46134783327394002</v>
      </c>
    </row>
    <row r="3163" spans="1:7" x14ac:dyDescent="0.35">
      <c r="A3163" t="s">
        <v>69</v>
      </c>
      <c r="B3163" t="s">
        <v>23</v>
      </c>
      <c r="C3163" t="s">
        <v>14</v>
      </c>
      <c r="D3163" s="27">
        <v>3679</v>
      </c>
      <c r="E3163" s="27">
        <v>1719233</v>
      </c>
      <c r="F3163" s="28">
        <v>2.1399077379273201</v>
      </c>
      <c r="G3163" s="28">
        <v>1</v>
      </c>
    </row>
    <row r="3164" spans="1:7" x14ac:dyDescent="0.35">
      <c r="A3164" t="s">
        <v>69</v>
      </c>
      <c r="B3164" t="s">
        <v>24</v>
      </c>
      <c r="C3164" t="s">
        <v>9</v>
      </c>
      <c r="D3164" s="27">
        <v>35</v>
      </c>
      <c r="E3164" s="27">
        <v>17856</v>
      </c>
      <c r="F3164" s="28">
        <v>1.9601254480286701</v>
      </c>
      <c r="G3164" s="28">
        <v>0.89519917202516697</v>
      </c>
    </row>
    <row r="3165" spans="1:7" x14ac:dyDescent="0.35">
      <c r="A3165" t="s">
        <v>69</v>
      </c>
      <c r="B3165" t="s">
        <v>24</v>
      </c>
      <c r="C3165" t="s">
        <v>10</v>
      </c>
      <c r="D3165" s="27">
        <v>134</v>
      </c>
      <c r="E3165" s="27">
        <v>5315</v>
      </c>
      <c r="F3165" s="28">
        <v>25.211665098777001</v>
      </c>
      <c r="G3165" s="28">
        <v>11.5142945286994</v>
      </c>
    </row>
    <row r="3166" spans="1:7" x14ac:dyDescent="0.35">
      <c r="A3166" t="s">
        <v>69</v>
      </c>
      <c r="B3166" t="s">
        <v>24</v>
      </c>
      <c r="C3166" t="s">
        <v>11</v>
      </c>
      <c r="D3166" s="27">
        <v>73</v>
      </c>
      <c r="E3166" s="27">
        <v>15529</v>
      </c>
      <c r="F3166" s="28">
        <v>4.7008822203619003</v>
      </c>
      <c r="G3166" s="28">
        <v>2.14691660459185</v>
      </c>
    </row>
    <row r="3167" spans="1:7" x14ac:dyDescent="0.35">
      <c r="A3167" t="s">
        <v>69</v>
      </c>
      <c r="B3167" t="s">
        <v>24</v>
      </c>
      <c r="C3167" t="s">
        <v>12</v>
      </c>
      <c r="D3167" s="27">
        <v>250</v>
      </c>
      <c r="E3167" s="27"/>
      <c r="F3167" s="28"/>
      <c r="G3167" s="28"/>
    </row>
    <row r="3168" spans="1:7" x14ac:dyDescent="0.35">
      <c r="A3168" t="s">
        <v>69</v>
      </c>
      <c r="B3168" t="s">
        <v>24</v>
      </c>
      <c r="C3168" t="s">
        <v>13</v>
      </c>
      <c r="D3168" s="27">
        <v>16</v>
      </c>
      <c r="E3168" s="27">
        <v>7150</v>
      </c>
      <c r="F3168" s="28">
        <v>2.2377622377622401</v>
      </c>
      <c r="G3168" s="28">
        <v>1.0219972933103001</v>
      </c>
    </row>
    <row r="3169" spans="1:7" x14ac:dyDescent="0.35">
      <c r="A3169" t="s">
        <v>69</v>
      </c>
      <c r="B3169" t="s">
        <v>24</v>
      </c>
      <c r="C3169" t="s">
        <v>14</v>
      </c>
      <c r="D3169" s="27">
        <v>1607</v>
      </c>
      <c r="E3169" s="27">
        <v>733925</v>
      </c>
      <c r="F3169" s="28">
        <v>2.18959702966924</v>
      </c>
      <c r="G3169" s="28">
        <v>1</v>
      </c>
    </row>
    <row r="3170" spans="1:7" x14ac:dyDescent="0.35">
      <c r="A3170" t="s">
        <v>69</v>
      </c>
      <c r="B3170" t="s">
        <v>25</v>
      </c>
      <c r="C3170" t="s">
        <v>9</v>
      </c>
      <c r="D3170" s="27">
        <v>25</v>
      </c>
      <c r="E3170" s="27">
        <v>10800</v>
      </c>
      <c r="F3170" s="28">
        <v>2.31481481481481</v>
      </c>
      <c r="G3170" s="28">
        <v>0.70559553026922495</v>
      </c>
    </row>
    <row r="3171" spans="1:7" x14ac:dyDescent="0.35">
      <c r="A3171" t="s">
        <v>69</v>
      </c>
      <c r="B3171" t="s">
        <v>25</v>
      </c>
      <c r="C3171" t="s">
        <v>10</v>
      </c>
      <c r="D3171" s="27">
        <v>19</v>
      </c>
      <c r="E3171" s="27">
        <v>2441</v>
      </c>
      <c r="F3171" s="28">
        <v>7.7836952068824301</v>
      </c>
      <c r="G3171" s="28">
        <v>2.3726047162842301</v>
      </c>
    </row>
    <row r="3172" spans="1:7" x14ac:dyDescent="0.35">
      <c r="A3172" t="s">
        <v>69</v>
      </c>
      <c r="B3172" t="s">
        <v>25</v>
      </c>
      <c r="C3172" t="s">
        <v>11</v>
      </c>
      <c r="D3172" s="27">
        <v>14</v>
      </c>
      <c r="E3172" s="27">
        <v>6421</v>
      </c>
      <c r="F3172" s="28">
        <v>2.18034574053886</v>
      </c>
      <c r="G3172" s="28">
        <v>0.664607034273209</v>
      </c>
    </row>
    <row r="3173" spans="1:7" x14ac:dyDescent="0.35">
      <c r="A3173" t="s">
        <v>69</v>
      </c>
      <c r="B3173" t="s">
        <v>25</v>
      </c>
      <c r="C3173" t="s">
        <v>12</v>
      </c>
      <c r="D3173" s="27">
        <v>72</v>
      </c>
      <c r="E3173" s="27"/>
      <c r="F3173" s="28"/>
      <c r="G3173" s="28"/>
    </row>
    <row r="3174" spans="1:7" x14ac:dyDescent="0.35">
      <c r="A3174" t="s">
        <v>69</v>
      </c>
      <c r="B3174" t="s">
        <v>25</v>
      </c>
      <c r="C3174" t="s">
        <v>13</v>
      </c>
      <c r="D3174" s="27">
        <v>10</v>
      </c>
      <c r="E3174" s="27">
        <v>3005</v>
      </c>
      <c r="F3174" s="28">
        <v>3.3277870216306198</v>
      </c>
      <c r="G3174" s="28">
        <v>1.0143669520010199</v>
      </c>
    </row>
    <row r="3175" spans="1:7" x14ac:dyDescent="0.35">
      <c r="A3175" t="s">
        <v>69</v>
      </c>
      <c r="B3175" t="s">
        <v>25</v>
      </c>
      <c r="C3175" t="s">
        <v>14</v>
      </c>
      <c r="D3175" s="27">
        <v>1992</v>
      </c>
      <c r="E3175" s="27">
        <v>607196</v>
      </c>
      <c r="F3175" s="28">
        <v>3.2806540227537702</v>
      </c>
      <c r="G3175" s="28">
        <v>1</v>
      </c>
    </row>
    <row r="3176" spans="1:7" x14ac:dyDescent="0.35">
      <c r="A3176" t="s">
        <v>69</v>
      </c>
      <c r="B3176" t="s">
        <v>26</v>
      </c>
      <c r="C3176" t="s">
        <v>9</v>
      </c>
      <c r="D3176" s="27">
        <v>23</v>
      </c>
      <c r="E3176" s="27">
        <v>5823</v>
      </c>
      <c r="F3176" s="28">
        <v>3.9498540271337799</v>
      </c>
      <c r="G3176" s="28">
        <v>0.90121844410097895</v>
      </c>
    </row>
    <row r="3177" spans="1:7" x14ac:dyDescent="0.35">
      <c r="A3177" t="s">
        <v>69</v>
      </c>
      <c r="B3177" t="s">
        <v>26</v>
      </c>
      <c r="C3177" t="s">
        <v>10</v>
      </c>
      <c r="D3177" s="27">
        <v>19</v>
      </c>
      <c r="E3177" s="27">
        <v>1286</v>
      </c>
      <c r="F3177" s="28">
        <v>14.7744945567652</v>
      </c>
      <c r="G3177" s="28">
        <v>3.3710225505443199</v>
      </c>
    </row>
    <row r="3178" spans="1:7" x14ac:dyDescent="0.35">
      <c r="A3178" t="s">
        <v>69</v>
      </c>
      <c r="B3178" t="s">
        <v>26</v>
      </c>
      <c r="C3178" t="s">
        <v>11</v>
      </c>
      <c r="D3178" s="27">
        <v>25</v>
      </c>
      <c r="E3178" s="27">
        <v>4920</v>
      </c>
      <c r="F3178" s="28">
        <v>5.0813008130081299</v>
      </c>
      <c r="G3178" s="28">
        <v>1.159375</v>
      </c>
    </row>
    <row r="3179" spans="1:7" x14ac:dyDescent="0.35">
      <c r="A3179" t="s">
        <v>69</v>
      </c>
      <c r="B3179" t="s">
        <v>26</v>
      </c>
      <c r="C3179" t="s">
        <v>12</v>
      </c>
      <c r="D3179" s="27">
        <v>211</v>
      </c>
      <c r="E3179" s="27"/>
      <c r="F3179" s="28"/>
      <c r="G3179" s="28"/>
    </row>
    <row r="3180" spans="1:7" x14ac:dyDescent="0.35">
      <c r="A3180" t="s">
        <v>69</v>
      </c>
      <c r="B3180" t="s">
        <v>26</v>
      </c>
      <c r="C3180" t="s">
        <v>13</v>
      </c>
      <c r="D3180" s="27">
        <v>0</v>
      </c>
      <c r="E3180" s="27">
        <v>1907</v>
      </c>
      <c r="F3180" s="28">
        <v>0</v>
      </c>
      <c r="G3180" s="28">
        <v>0</v>
      </c>
    </row>
    <row r="3181" spans="1:7" x14ac:dyDescent="0.35">
      <c r="A3181" t="s">
        <v>69</v>
      </c>
      <c r="B3181" t="s">
        <v>26</v>
      </c>
      <c r="C3181" t="s">
        <v>14</v>
      </c>
      <c r="D3181" s="27">
        <v>2200</v>
      </c>
      <c r="E3181" s="27">
        <v>501963</v>
      </c>
      <c r="F3181" s="28">
        <v>4.3827931540770901</v>
      </c>
      <c r="G3181" s="28">
        <v>1</v>
      </c>
    </row>
    <row r="3182" spans="1:7" x14ac:dyDescent="0.35">
      <c r="A3182" t="s">
        <v>69</v>
      </c>
      <c r="B3182" t="s">
        <v>95</v>
      </c>
      <c r="C3182" t="s">
        <v>9</v>
      </c>
      <c r="D3182" s="27">
        <v>47860</v>
      </c>
      <c r="E3182" s="27">
        <v>5426423</v>
      </c>
      <c r="F3182" s="28">
        <v>8.8198063438843608</v>
      </c>
      <c r="G3182" s="28">
        <v>1.59123810040258</v>
      </c>
    </row>
    <row r="3183" spans="1:7" x14ac:dyDescent="0.35">
      <c r="A3183" t="s">
        <v>69</v>
      </c>
      <c r="B3183" t="s">
        <v>95</v>
      </c>
      <c r="C3183" t="s">
        <v>10</v>
      </c>
      <c r="D3183" s="27">
        <v>63605</v>
      </c>
      <c r="E3183" s="27">
        <v>2381722</v>
      </c>
      <c r="F3183" s="28">
        <v>26.705467724612699</v>
      </c>
      <c r="G3183" s="28">
        <v>4.8181055315280297</v>
      </c>
    </row>
    <row r="3184" spans="1:7" x14ac:dyDescent="0.35">
      <c r="A3184" t="s">
        <v>69</v>
      </c>
      <c r="B3184" t="s">
        <v>95</v>
      </c>
      <c r="C3184" t="s">
        <v>11</v>
      </c>
      <c r="D3184" s="27">
        <v>15508</v>
      </c>
      <c r="E3184" s="27">
        <v>1669375</v>
      </c>
      <c r="F3184" s="28">
        <v>9.2897042306252295</v>
      </c>
      <c r="G3184" s="28">
        <v>1.6760154063350701</v>
      </c>
    </row>
    <row r="3185" spans="1:7" x14ac:dyDescent="0.35">
      <c r="A3185" t="s">
        <v>69</v>
      </c>
      <c r="B3185" t="s">
        <v>95</v>
      </c>
      <c r="C3185" t="s">
        <v>12</v>
      </c>
      <c r="D3185" s="27">
        <v>98454</v>
      </c>
      <c r="E3185" s="27"/>
      <c r="F3185" s="28"/>
      <c r="G3185" s="28"/>
    </row>
    <row r="3186" spans="1:7" x14ac:dyDescent="0.35">
      <c r="A3186" t="s">
        <v>69</v>
      </c>
      <c r="B3186" t="s">
        <v>95</v>
      </c>
      <c r="C3186" t="s">
        <v>13</v>
      </c>
      <c r="D3186" s="27">
        <v>8225</v>
      </c>
      <c r="E3186" s="27">
        <v>1229166</v>
      </c>
      <c r="F3186" s="28">
        <v>6.6915290530327098</v>
      </c>
      <c r="G3186" s="28">
        <v>1.20726187900029</v>
      </c>
    </row>
    <row r="3187" spans="1:7" x14ac:dyDescent="0.35">
      <c r="A3187" t="s">
        <v>69</v>
      </c>
      <c r="B3187" t="s">
        <v>95</v>
      </c>
      <c r="C3187" t="s">
        <v>14</v>
      </c>
      <c r="D3187" s="27">
        <v>253765</v>
      </c>
      <c r="E3187" s="27">
        <v>45783379</v>
      </c>
      <c r="F3187" s="28">
        <v>5.54273200324511</v>
      </c>
      <c r="G3187" s="28">
        <v>1</v>
      </c>
    </row>
    <row r="3188" spans="1:7" x14ac:dyDescent="0.35">
      <c r="A3188" t="s">
        <v>69</v>
      </c>
      <c r="B3188" t="s">
        <v>27</v>
      </c>
      <c r="C3188" t="s">
        <v>9</v>
      </c>
      <c r="D3188" s="27">
        <v>509</v>
      </c>
      <c r="E3188" s="27">
        <v>78321</v>
      </c>
      <c r="F3188" s="28">
        <v>6.4988955707920004</v>
      </c>
      <c r="G3188" s="28">
        <v>0.95047254103823298</v>
      </c>
    </row>
    <row r="3189" spans="1:7" x14ac:dyDescent="0.35">
      <c r="A3189" t="s">
        <v>69</v>
      </c>
      <c r="B3189" t="s">
        <v>27</v>
      </c>
      <c r="C3189" t="s">
        <v>10</v>
      </c>
      <c r="D3189" s="27">
        <v>998</v>
      </c>
      <c r="E3189" s="27">
        <v>63422</v>
      </c>
      <c r="F3189" s="28">
        <v>15.735864526505001</v>
      </c>
      <c r="G3189" s="28">
        <v>2.3013921333279601</v>
      </c>
    </row>
    <row r="3190" spans="1:7" x14ac:dyDescent="0.35">
      <c r="A3190" t="s">
        <v>69</v>
      </c>
      <c r="B3190" t="s">
        <v>27</v>
      </c>
      <c r="C3190" t="s">
        <v>11</v>
      </c>
      <c r="D3190" s="27">
        <v>368</v>
      </c>
      <c r="E3190" s="27">
        <v>47579</v>
      </c>
      <c r="F3190" s="28">
        <v>7.7345047184682301</v>
      </c>
      <c r="G3190" s="28">
        <v>1.1311821021519799</v>
      </c>
    </row>
    <row r="3191" spans="1:7" x14ac:dyDescent="0.35">
      <c r="A3191" t="s">
        <v>69</v>
      </c>
      <c r="B3191" t="s">
        <v>27</v>
      </c>
      <c r="C3191" t="s">
        <v>12</v>
      </c>
      <c r="D3191" s="27">
        <v>3654</v>
      </c>
      <c r="E3191" s="27"/>
      <c r="F3191" s="28"/>
      <c r="G3191" s="28"/>
    </row>
    <row r="3192" spans="1:7" x14ac:dyDescent="0.35">
      <c r="A3192" t="s">
        <v>69</v>
      </c>
      <c r="B3192" t="s">
        <v>27</v>
      </c>
      <c r="C3192" t="s">
        <v>13</v>
      </c>
      <c r="D3192" s="27">
        <v>133</v>
      </c>
      <c r="E3192" s="27">
        <v>19260</v>
      </c>
      <c r="F3192" s="28">
        <v>6.9055036344755996</v>
      </c>
      <c r="G3192" s="28">
        <v>1.0099395374357301</v>
      </c>
    </row>
    <row r="3193" spans="1:7" x14ac:dyDescent="0.35">
      <c r="A3193" t="s">
        <v>69</v>
      </c>
      <c r="B3193" t="s">
        <v>27</v>
      </c>
      <c r="C3193" t="s">
        <v>14</v>
      </c>
      <c r="D3193" s="27">
        <v>11293</v>
      </c>
      <c r="E3193" s="27">
        <v>1651617</v>
      </c>
      <c r="F3193" s="28">
        <v>6.8375416334416501</v>
      </c>
      <c r="G3193" s="28">
        <v>1</v>
      </c>
    </row>
    <row r="3194" spans="1:7" x14ac:dyDescent="0.35">
      <c r="A3194" t="s">
        <v>69</v>
      </c>
      <c r="B3194" t="s">
        <v>28</v>
      </c>
      <c r="C3194" t="s">
        <v>9</v>
      </c>
      <c r="D3194" s="27">
        <v>38</v>
      </c>
      <c r="E3194" s="27">
        <v>18465</v>
      </c>
      <c r="F3194" s="28">
        <v>2.0579474681830501</v>
      </c>
      <c r="G3194" s="28">
        <v>0.82195489875921002</v>
      </c>
    </row>
    <row r="3195" spans="1:7" x14ac:dyDescent="0.35">
      <c r="A3195" t="s">
        <v>69</v>
      </c>
      <c r="B3195" t="s">
        <v>28</v>
      </c>
      <c r="C3195" t="s">
        <v>10</v>
      </c>
      <c r="D3195" s="27">
        <v>74</v>
      </c>
      <c r="E3195" s="27">
        <v>7774</v>
      </c>
      <c r="F3195" s="28">
        <v>9.5189091844610196</v>
      </c>
      <c r="G3195" s="28">
        <v>3.8019017278024299</v>
      </c>
    </row>
    <row r="3196" spans="1:7" x14ac:dyDescent="0.35">
      <c r="A3196" t="s">
        <v>69</v>
      </c>
      <c r="B3196" t="s">
        <v>28</v>
      </c>
      <c r="C3196" t="s">
        <v>11</v>
      </c>
      <c r="D3196" s="27">
        <v>84</v>
      </c>
      <c r="E3196" s="27">
        <v>14151</v>
      </c>
      <c r="F3196" s="28">
        <v>5.93597625609498</v>
      </c>
      <c r="G3196" s="28">
        <v>2.3708597221499299</v>
      </c>
    </row>
    <row r="3197" spans="1:7" x14ac:dyDescent="0.35">
      <c r="A3197" t="s">
        <v>69</v>
      </c>
      <c r="B3197" t="s">
        <v>28</v>
      </c>
      <c r="C3197" t="s">
        <v>12</v>
      </c>
      <c r="D3197" s="27">
        <v>137</v>
      </c>
      <c r="E3197" s="27"/>
      <c r="F3197" s="28"/>
      <c r="G3197" s="28"/>
    </row>
    <row r="3198" spans="1:7" x14ac:dyDescent="0.35">
      <c r="A3198" t="s">
        <v>69</v>
      </c>
      <c r="B3198" t="s">
        <v>28</v>
      </c>
      <c r="C3198" t="s">
        <v>13</v>
      </c>
      <c r="D3198" s="27">
        <v>3</v>
      </c>
      <c r="E3198" s="27">
        <v>4374</v>
      </c>
      <c r="F3198" s="28">
        <v>0.68587105624142697</v>
      </c>
      <c r="G3198" s="28">
        <v>0.27394045927349697</v>
      </c>
    </row>
    <row r="3199" spans="1:7" x14ac:dyDescent="0.35">
      <c r="A3199" t="s">
        <v>69</v>
      </c>
      <c r="B3199" t="s">
        <v>28</v>
      </c>
      <c r="C3199" t="s">
        <v>14</v>
      </c>
      <c r="D3199" s="27">
        <v>1503</v>
      </c>
      <c r="E3199" s="27">
        <v>600306</v>
      </c>
      <c r="F3199" s="28">
        <v>2.5037231012183798</v>
      </c>
      <c r="G3199" s="28">
        <v>1</v>
      </c>
    </row>
    <row r="3200" spans="1:7" x14ac:dyDescent="0.35">
      <c r="A3200" t="s">
        <v>69</v>
      </c>
      <c r="B3200" t="s">
        <v>29</v>
      </c>
      <c r="C3200" t="s">
        <v>9</v>
      </c>
      <c r="D3200" s="27">
        <v>1130</v>
      </c>
      <c r="E3200" s="27">
        <v>389283</v>
      </c>
      <c r="F3200" s="28">
        <v>2.90277253309289</v>
      </c>
      <c r="G3200" s="28">
        <v>1.17681428032127</v>
      </c>
    </row>
    <row r="3201" spans="1:7" x14ac:dyDescent="0.35">
      <c r="A3201" t="s">
        <v>69</v>
      </c>
      <c r="B3201" t="s">
        <v>29</v>
      </c>
      <c r="C3201" t="s">
        <v>10</v>
      </c>
      <c r="D3201" s="27">
        <v>801</v>
      </c>
      <c r="E3201" s="27">
        <v>134114</v>
      </c>
      <c r="F3201" s="28">
        <v>5.9725308319787596</v>
      </c>
      <c r="G3201" s="28">
        <v>2.42132633287763</v>
      </c>
    </row>
    <row r="3202" spans="1:7" x14ac:dyDescent="0.35">
      <c r="A3202" t="s">
        <v>69</v>
      </c>
      <c r="B3202" t="s">
        <v>29</v>
      </c>
      <c r="C3202" t="s">
        <v>11</v>
      </c>
      <c r="D3202" s="27">
        <v>238</v>
      </c>
      <c r="E3202" s="27">
        <v>86520</v>
      </c>
      <c r="F3202" s="28">
        <v>2.75080906148867</v>
      </c>
      <c r="G3202" s="28">
        <v>1.1152067029337001</v>
      </c>
    </row>
    <row r="3203" spans="1:7" x14ac:dyDescent="0.35">
      <c r="A3203" t="s">
        <v>69</v>
      </c>
      <c r="B3203" t="s">
        <v>29</v>
      </c>
      <c r="C3203" t="s">
        <v>12</v>
      </c>
      <c r="D3203" s="27">
        <v>1703</v>
      </c>
      <c r="E3203" s="27"/>
      <c r="F3203" s="28"/>
      <c r="G3203" s="28"/>
    </row>
    <row r="3204" spans="1:7" x14ac:dyDescent="0.35">
      <c r="A3204" t="s">
        <v>69</v>
      </c>
      <c r="B3204" t="s">
        <v>29</v>
      </c>
      <c r="C3204" t="s">
        <v>13</v>
      </c>
      <c r="D3204" s="27">
        <v>117</v>
      </c>
      <c r="E3204" s="27">
        <v>66997</v>
      </c>
      <c r="F3204" s="28">
        <v>1.7463468513515501</v>
      </c>
      <c r="G3204" s="28">
        <v>0.70798723965975796</v>
      </c>
    </row>
    <row r="3205" spans="1:7" x14ac:dyDescent="0.35">
      <c r="A3205" t="s">
        <v>69</v>
      </c>
      <c r="B3205" t="s">
        <v>29</v>
      </c>
      <c r="C3205" t="s">
        <v>14</v>
      </c>
      <c r="D3205" s="27">
        <v>5404</v>
      </c>
      <c r="E3205" s="27">
        <v>2190838</v>
      </c>
      <c r="F3205" s="28">
        <v>2.4666360543317198</v>
      </c>
      <c r="G3205" s="28">
        <v>1</v>
      </c>
    </row>
    <row r="3206" spans="1:7" x14ac:dyDescent="0.35">
      <c r="A3206" t="s">
        <v>69</v>
      </c>
      <c r="B3206" t="s">
        <v>30</v>
      </c>
      <c r="C3206" t="s">
        <v>9</v>
      </c>
      <c r="D3206" s="27">
        <v>67</v>
      </c>
      <c r="E3206" s="27">
        <v>16786</v>
      </c>
      <c r="F3206" s="28">
        <v>3.9914214226140801</v>
      </c>
      <c r="G3206" s="28">
        <v>1.51862200663865</v>
      </c>
    </row>
    <row r="3207" spans="1:7" x14ac:dyDescent="0.35">
      <c r="A3207" t="s">
        <v>69</v>
      </c>
      <c r="B3207" t="s">
        <v>30</v>
      </c>
      <c r="C3207" t="s">
        <v>10</v>
      </c>
      <c r="D3207" s="27">
        <v>61</v>
      </c>
      <c r="E3207" s="27">
        <v>4593</v>
      </c>
      <c r="F3207" s="28">
        <v>13.281079904202</v>
      </c>
      <c r="G3207" s="28">
        <v>5.05307209611518</v>
      </c>
    </row>
    <row r="3208" spans="1:7" x14ac:dyDescent="0.35">
      <c r="A3208" t="s">
        <v>69</v>
      </c>
      <c r="B3208" t="s">
        <v>30</v>
      </c>
      <c r="C3208" t="s">
        <v>11</v>
      </c>
      <c r="D3208" s="27">
        <v>36</v>
      </c>
      <c r="E3208" s="27">
        <v>8894</v>
      </c>
      <c r="F3208" s="28">
        <v>4.0476725882617499</v>
      </c>
      <c r="G3208" s="28">
        <v>1.5400239707529</v>
      </c>
    </row>
    <row r="3209" spans="1:7" x14ac:dyDescent="0.35">
      <c r="A3209" t="s">
        <v>69</v>
      </c>
      <c r="B3209" t="s">
        <v>30</v>
      </c>
      <c r="C3209" t="s">
        <v>12</v>
      </c>
      <c r="D3209" s="27">
        <v>210</v>
      </c>
      <c r="E3209" s="27"/>
      <c r="F3209" s="28"/>
      <c r="G3209" s="28"/>
    </row>
    <row r="3210" spans="1:7" x14ac:dyDescent="0.35">
      <c r="A3210" t="s">
        <v>69</v>
      </c>
      <c r="B3210" t="s">
        <v>30</v>
      </c>
      <c r="C3210" t="s">
        <v>13</v>
      </c>
      <c r="D3210" s="27">
        <v>13</v>
      </c>
      <c r="E3210" s="27">
        <v>3827</v>
      </c>
      <c r="F3210" s="28">
        <v>3.3969166448915602</v>
      </c>
      <c r="G3210" s="28">
        <v>1.2924298953807101</v>
      </c>
    </row>
    <row r="3211" spans="1:7" x14ac:dyDescent="0.35">
      <c r="A3211" t="s">
        <v>69</v>
      </c>
      <c r="B3211" t="s">
        <v>30</v>
      </c>
      <c r="C3211" t="s">
        <v>14</v>
      </c>
      <c r="D3211" s="27">
        <v>1455</v>
      </c>
      <c r="E3211" s="27">
        <v>553586</v>
      </c>
      <c r="F3211" s="28">
        <v>2.62831791266398</v>
      </c>
      <c r="G3211" s="28">
        <v>1</v>
      </c>
    </row>
    <row r="3212" spans="1:7" x14ac:dyDescent="0.35">
      <c r="A3212" t="s">
        <v>69</v>
      </c>
      <c r="B3212" t="s">
        <v>31</v>
      </c>
      <c r="C3212" t="s">
        <v>9</v>
      </c>
      <c r="D3212" s="27">
        <v>282</v>
      </c>
      <c r="E3212" s="27">
        <v>94987</v>
      </c>
      <c r="F3212" s="28">
        <v>2.9688273132112801</v>
      </c>
      <c r="G3212" s="28">
        <v>0.75188177610132101</v>
      </c>
    </row>
    <row r="3213" spans="1:7" x14ac:dyDescent="0.35">
      <c r="A3213" t="s">
        <v>69</v>
      </c>
      <c r="B3213" t="s">
        <v>31</v>
      </c>
      <c r="C3213" t="s">
        <v>10</v>
      </c>
      <c r="D3213" s="27">
        <v>532</v>
      </c>
      <c r="E3213" s="27">
        <v>29387</v>
      </c>
      <c r="F3213" s="28">
        <v>18.103242930547498</v>
      </c>
      <c r="G3213" s="28">
        <v>4.5848063938386003</v>
      </c>
    </row>
    <row r="3214" spans="1:7" x14ac:dyDescent="0.35">
      <c r="A3214" t="s">
        <v>69</v>
      </c>
      <c r="B3214" t="s">
        <v>31</v>
      </c>
      <c r="C3214" t="s">
        <v>11</v>
      </c>
      <c r="D3214" s="27">
        <v>294</v>
      </c>
      <c r="E3214" s="27">
        <v>41711</v>
      </c>
      <c r="F3214" s="28">
        <v>7.0485003955790999</v>
      </c>
      <c r="G3214" s="28">
        <v>1.78509506857994</v>
      </c>
    </row>
    <row r="3215" spans="1:7" x14ac:dyDescent="0.35">
      <c r="A3215" t="s">
        <v>69</v>
      </c>
      <c r="B3215" t="s">
        <v>31</v>
      </c>
      <c r="C3215" t="s">
        <v>12</v>
      </c>
      <c r="D3215" s="27">
        <v>1431</v>
      </c>
      <c r="E3215" s="27"/>
      <c r="F3215" s="28"/>
      <c r="G3215" s="28"/>
    </row>
    <row r="3216" spans="1:7" x14ac:dyDescent="0.35">
      <c r="A3216" t="s">
        <v>69</v>
      </c>
      <c r="B3216" t="s">
        <v>31</v>
      </c>
      <c r="C3216" t="s">
        <v>13</v>
      </c>
      <c r="D3216" s="27">
        <v>101</v>
      </c>
      <c r="E3216" s="27">
        <v>21132</v>
      </c>
      <c r="F3216" s="28">
        <v>4.7794813552905504</v>
      </c>
      <c r="G3216" s="28">
        <v>1.2104459273422401</v>
      </c>
    </row>
    <row r="3217" spans="1:7" x14ac:dyDescent="0.35">
      <c r="A3217" t="s">
        <v>69</v>
      </c>
      <c r="B3217" t="s">
        <v>31</v>
      </c>
      <c r="C3217" t="s">
        <v>14</v>
      </c>
      <c r="D3217" s="27">
        <v>7151</v>
      </c>
      <c r="E3217" s="27">
        <v>1811054</v>
      </c>
      <c r="F3217" s="28">
        <v>3.9485294198847698</v>
      </c>
      <c r="G3217" s="28">
        <v>1</v>
      </c>
    </row>
    <row r="3218" spans="1:7" x14ac:dyDescent="0.35">
      <c r="A3218" t="s">
        <v>69</v>
      </c>
      <c r="B3218" t="s">
        <v>32</v>
      </c>
      <c r="C3218" t="s">
        <v>9</v>
      </c>
      <c r="D3218" s="27">
        <v>450</v>
      </c>
      <c r="E3218" s="27">
        <v>103673</v>
      </c>
      <c r="F3218" s="28">
        <v>4.3405708332931399</v>
      </c>
      <c r="G3218" s="28">
        <v>0.95876136836784098</v>
      </c>
    </row>
    <row r="3219" spans="1:7" x14ac:dyDescent="0.35">
      <c r="A3219" t="s">
        <v>69</v>
      </c>
      <c r="B3219" t="s">
        <v>32</v>
      </c>
      <c r="C3219" t="s">
        <v>10</v>
      </c>
      <c r="D3219" s="27">
        <v>665</v>
      </c>
      <c r="E3219" s="27">
        <v>44893</v>
      </c>
      <c r="F3219" s="28">
        <v>14.8129997995233</v>
      </c>
      <c r="G3219" s="28">
        <v>3.2719502809377099</v>
      </c>
    </row>
    <row r="3220" spans="1:7" x14ac:dyDescent="0.35">
      <c r="A3220" t="s">
        <v>69</v>
      </c>
      <c r="B3220" t="s">
        <v>32</v>
      </c>
      <c r="C3220" t="s">
        <v>11</v>
      </c>
      <c r="D3220" s="27">
        <v>266</v>
      </c>
      <c r="E3220" s="27">
        <v>45127</v>
      </c>
      <c r="F3220" s="28">
        <v>5.8944755911095399</v>
      </c>
      <c r="G3220" s="28">
        <v>1.3019936088119</v>
      </c>
    </row>
    <row r="3221" spans="1:7" x14ac:dyDescent="0.35">
      <c r="A3221" t="s">
        <v>69</v>
      </c>
      <c r="B3221" t="s">
        <v>32</v>
      </c>
      <c r="C3221" t="s">
        <v>12</v>
      </c>
      <c r="D3221" s="27">
        <v>1093</v>
      </c>
      <c r="E3221" s="27"/>
      <c r="F3221" s="28"/>
      <c r="G3221" s="28"/>
    </row>
    <row r="3222" spans="1:7" x14ac:dyDescent="0.35">
      <c r="A3222" t="s">
        <v>69</v>
      </c>
      <c r="B3222" t="s">
        <v>32</v>
      </c>
      <c r="C3222" t="s">
        <v>13</v>
      </c>
      <c r="D3222" s="27">
        <v>129</v>
      </c>
      <c r="E3222" s="27">
        <v>25049</v>
      </c>
      <c r="F3222" s="28">
        <v>5.1499061838796001</v>
      </c>
      <c r="G3222" s="28">
        <v>1.1375303593597501</v>
      </c>
    </row>
    <row r="3223" spans="1:7" x14ac:dyDescent="0.35">
      <c r="A3223" t="s">
        <v>69</v>
      </c>
      <c r="B3223" t="s">
        <v>32</v>
      </c>
      <c r="C3223" t="s">
        <v>14</v>
      </c>
      <c r="D3223" s="27">
        <v>4437</v>
      </c>
      <c r="E3223" s="27">
        <v>980061</v>
      </c>
      <c r="F3223" s="28">
        <v>4.5272692209974696</v>
      </c>
      <c r="G3223" s="28">
        <v>1</v>
      </c>
    </row>
    <row r="3224" spans="1:7" x14ac:dyDescent="0.35">
      <c r="A3224" t="s">
        <v>69</v>
      </c>
      <c r="B3224" t="s">
        <v>33</v>
      </c>
      <c r="C3224" t="s">
        <v>9</v>
      </c>
      <c r="D3224" s="27">
        <v>138</v>
      </c>
      <c r="E3224" s="27">
        <v>19260</v>
      </c>
      <c r="F3224" s="28">
        <v>7.1651090342679096</v>
      </c>
      <c r="G3224" s="28">
        <v>1.4114867970467799</v>
      </c>
    </row>
    <row r="3225" spans="1:7" x14ac:dyDescent="0.35">
      <c r="A3225" t="s">
        <v>69</v>
      </c>
      <c r="B3225" t="s">
        <v>33</v>
      </c>
      <c r="C3225" t="s">
        <v>10</v>
      </c>
      <c r="D3225" s="27">
        <v>135</v>
      </c>
      <c r="E3225" s="27">
        <v>7623</v>
      </c>
      <c r="F3225" s="28">
        <v>17.709563164108602</v>
      </c>
      <c r="G3225" s="28">
        <v>3.4886858620092598</v>
      </c>
    </row>
    <row r="3226" spans="1:7" x14ac:dyDescent="0.35">
      <c r="A3226" t="s">
        <v>69</v>
      </c>
      <c r="B3226" t="s">
        <v>33</v>
      </c>
      <c r="C3226" t="s">
        <v>11</v>
      </c>
      <c r="D3226" s="27">
        <v>83</v>
      </c>
      <c r="E3226" s="27">
        <v>11147</v>
      </c>
      <c r="F3226" s="28">
        <v>7.4459495828474003</v>
      </c>
      <c r="G3226" s="28">
        <v>1.4668108297306499</v>
      </c>
    </row>
    <row r="3227" spans="1:7" x14ac:dyDescent="0.35">
      <c r="A3227" t="s">
        <v>69</v>
      </c>
      <c r="B3227" t="s">
        <v>33</v>
      </c>
      <c r="C3227" t="s">
        <v>12</v>
      </c>
      <c r="D3227" s="27">
        <v>728</v>
      </c>
      <c r="E3227" s="27"/>
      <c r="F3227" s="28"/>
      <c r="G3227" s="28"/>
    </row>
    <row r="3228" spans="1:7" x14ac:dyDescent="0.35">
      <c r="A3228" t="s">
        <v>69</v>
      </c>
      <c r="B3228" t="s">
        <v>33</v>
      </c>
      <c r="C3228" t="s">
        <v>13</v>
      </c>
      <c r="D3228" s="27">
        <v>30</v>
      </c>
      <c r="E3228" s="27">
        <v>8616</v>
      </c>
      <c r="F3228" s="28">
        <v>3.4818941504178298</v>
      </c>
      <c r="G3228" s="28">
        <v>0.68591386377015895</v>
      </c>
    </row>
    <row r="3229" spans="1:7" x14ac:dyDescent="0.35">
      <c r="A3229" t="s">
        <v>69</v>
      </c>
      <c r="B3229" t="s">
        <v>33</v>
      </c>
      <c r="C3229" t="s">
        <v>14</v>
      </c>
      <c r="D3229" s="27">
        <v>4514</v>
      </c>
      <c r="E3229" s="27">
        <v>889233</v>
      </c>
      <c r="F3229" s="28">
        <v>5.0762848432300602</v>
      </c>
      <c r="G3229" s="28">
        <v>1</v>
      </c>
    </row>
    <row r="3230" spans="1:7" x14ac:dyDescent="0.35">
      <c r="A3230" t="s">
        <v>69</v>
      </c>
      <c r="B3230" t="s">
        <v>34</v>
      </c>
      <c r="C3230" t="s">
        <v>9</v>
      </c>
      <c r="D3230" s="27">
        <v>354</v>
      </c>
      <c r="E3230" s="27">
        <v>86424</v>
      </c>
      <c r="F3230" s="28">
        <v>4.0960844209941696</v>
      </c>
      <c r="G3230" s="28">
        <v>0.81552589613081705</v>
      </c>
    </row>
    <row r="3231" spans="1:7" x14ac:dyDescent="0.35">
      <c r="A3231" t="s">
        <v>69</v>
      </c>
      <c r="B3231" t="s">
        <v>34</v>
      </c>
      <c r="C3231" t="s">
        <v>10</v>
      </c>
      <c r="D3231" s="27">
        <v>746</v>
      </c>
      <c r="E3231" s="27">
        <v>56757</v>
      </c>
      <c r="F3231" s="28">
        <v>13.1437531934387</v>
      </c>
      <c r="G3231" s="28">
        <v>2.6169067821604499</v>
      </c>
    </row>
    <row r="3232" spans="1:7" x14ac:dyDescent="0.35">
      <c r="A3232" t="s">
        <v>69</v>
      </c>
      <c r="B3232" t="s">
        <v>34</v>
      </c>
      <c r="C3232" t="s">
        <v>11</v>
      </c>
      <c r="D3232" s="27">
        <v>390</v>
      </c>
      <c r="E3232" s="27">
        <v>44627</v>
      </c>
      <c r="F3232" s="28">
        <v>8.7391041297869005</v>
      </c>
      <c r="G3232" s="28">
        <v>1.73994600557944</v>
      </c>
    </row>
    <row r="3233" spans="1:7" x14ac:dyDescent="0.35">
      <c r="A3233" t="s">
        <v>69</v>
      </c>
      <c r="B3233" t="s">
        <v>34</v>
      </c>
      <c r="C3233" t="s">
        <v>12</v>
      </c>
      <c r="D3233" s="27">
        <v>2048</v>
      </c>
      <c r="E3233" s="27"/>
      <c r="F3233" s="28"/>
      <c r="G3233" s="28"/>
    </row>
    <row r="3234" spans="1:7" x14ac:dyDescent="0.35">
      <c r="A3234" t="s">
        <v>69</v>
      </c>
      <c r="B3234" t="s">
        <v>34</v>
      </c>
      <c r="C3234" t="s">
        <v>13</v>
      </c>
      <c r="D3234" s="27">
        <v>232</v>
      </c>
      <c r="E3234" s="27">
        <v>23286</v>
      </c>
      <c r="F3234" s="28">
        <v>9.9630679378167102</v>
      </c>
      <c r="G3234" s="28">
        <v>1.9836358514867001</v>
      </c>
    </row>
    <row r="3235" spans="1:7" x14ac:dyDescent="0.35">
      <c r="A3235" t="s">
        <v>69</v>
      </c>
      <c r="B3235" t="s">
        <v>34</v>
      </c>
      <c r="C3235" t="s">
        <v>14</v>
      </c>
      <c r="D3235" s="27">
        <v>8261</v>
      </c>
      <c r="E3235" s="27">
        <v>1644756</v>
      </c>
      <c r="F3235" s="28">
        <v>5.0226294964116303</v>
      </c>
      <c r="G3235" s="28">
        <v>1</v>
      </c>
    </row>
    <row r="3236" spans="1:7" x14ac:dyDescent="0.35">
      <c r="A3236" t="s">
        <v>69</v>
      </c>
      <c r="B3236" t="s">
        <v>35</v>
      </c>
      <c r="C3236" t="s">
        <v>9</v>
      </c>
      <c r="D3236" s="27">
        <v>1089</v>
      </c>
      <c r="E3236" s="27">
        <v>158894</v>
      </c>
      <c r="F3236" s="28">
        <v>6.8536256875652901</v>
      </c>
      <c r="G3236" s="28">
        <v>1.2967087191898301</v>
      </c>
    </row>
    <row r="3237" spans="1:7" x14ac:dyDescent="0.35">
      <c r="A3237" t="s">
        <v>69</v>
      </c>
      <c r="B3237" t="s">
        <v>35</v>
      </c>
      <c r="C3237" t="s">
        <v>10</v>
      </c>
      <c r="D3237" s="27">
        <v>165</v>
      </c>
      <c r="E3237" s="27">
        <v>10096</v>
      </c>
      <c r="F3237" s="28">
        <v>16.3431061806656</v>
      </c>
      <c r="G3237" s="28">
        <v>3.0921222210258499</v>
      </c>
    </row>
    <row r="3238" spans="1:7" x14ac:dyDescent="0.35">
      <c r="A3238" t="s">
        <v>69</v>
      </c>
      <c r="B3238" t="s">
        <v>35</v>
      </c>
      <c r="C3238" t="s">
        <v>11</v>
      </c>
      <c r="D3238" s="27">
        <v>152</v>
      </c>
      <c r="E3238" s="27">
        <v>24761</v>
      </c>
      <c r="F3238" s="28">
        <v>6.1386858365978796</v>
      </c>
      <c r="G3238" s="28">
        <v>1.16144181365576</v>
      </c>
    </row>
    <row r="3239" spans="1:7" x14ac:dyDescent="0.35">
      <c r="A3239" t="s">
        <v>69</v>
      </c>
      <c r="B3239" t="s">
        <v>35</v>
      </c>
      <c r="C3239" t="s">
        <v>12</v>
      </c>
      <c r="D3239" s="27">
        <v>1531</v>
      </c>
      <c r="E3239" s="27"/>
      <c r="F3239" s="28"/>
      <c r="G3239" s="28"/>
    </row>
    <row r="3240" spans="1:7" x14ac:dyDescent="0.35">
      <c r="A3240" t="s">
        <v>69</v>
      </c>
      <c r="B3240" t="s">
        <v>35</v>
      </c>
      <c r="C3240" t="s">
        <v>13</v>
      </c>
      <c r="D3240" s="27">
        <v>38</v>
      </c>
      <c r="E3240" s="27">
        <v>11861</v>
      </c>
      <c r="F3240" s="28">
        <v>3.2037770845628502</v>
      </c>
      <c r="G3240" s="28">
        <v>0.60615590481262804</v>
      </c>
    </row>
    <row r="3241" spans="1:7" x14ac:dyDescent="0.35">
      <c r="A3241" t="s">
        <v>69</v>
      </c>
      <c r="B3241" t="s">
        <v>35</v>
      </c>
      <c r="C3241" t="s">
        <v>14</v>
      </c>
      <c r="D3241" s="27">
        <v>7006</v>
      </c>
      <c r="E3241" s="27">
        <v>1325538</v>
      </c>
      <c r="F3241" s="28">
        <v>5.2854010975166297</v>
      </c>
      <c r="G3241" s="28">
        <v>1</v>
      </c>
    </row>
    <row r="3242" spans="1:7" x14ac:dyDescent="0.35">
      <c r="A3242" t="s">
        <v>69</v>
      </c>
      <c r="B3242" t="s">
        <v>36</v>
      </c>
      <c r="C3242" t="s">
        <v>9</v>
      </c>
      <c r="D3242" s="27">
        <v>666</v>
      </c>
      <c r="E3242" s="27">
        <v>218679</v>
      </c>
      <c r="F3242" s="28">
        <v>3.0455599303088099</v>
      </c>
      <c r="G3242" s="28">
        <v>0.81047982286796005</v>
      </c>
    </row>
    <row r="3243" spans="1:7" x14ac:dyDescent="0.35">
      <c r="A3243" t="s">
        <v>69</v>
      </c>
      <c r="B3243" t="s">
        <v>36</v>
      </c>
      <c r="C3243" t="s">
        <v>10</v>
      </c>
      <c r="D3243" s="27">
        <v>477</v>
      </c>
      <c r="E3243" s="27">
        <v>37231</v>
      </c>
      <c r="F3243" s="28">
        <v>12.811904058445901</v>
      </c>
      <c r="G3243" s="28">
        <v>3.4094846167869299</v>
      </c>
    </row>
    <row r="3244" spans="1:7" x14ac:dyDescent="0.35">
      <c r="A3244" t="s">
        <v>69</v>
      </c>
      <c r="B3244" t="s">
        <v>36</v>
      </c>
      <c r="C3244" t="s">
        <v>11</v>
      </c>
      <c r="D3244" s="27">
        <v>181</v>
      </c>
      <c r="E3244" s="27">
        <v>30185</v>
      </c>
      <c r="F3244" s="28">
        <v>5.99635580586384</v>
      </c>
      <c r="G3244" s="28">
        <v>1.59574117817377</v>
      </c>
    </row>
    <row r="3245" spans="1:7" x14ac:dyDescent="0.35">
      <c r="A3245" t="s">
        <v>69</v>
      </c>
      <c r="B3245" t="s">
        <v>36</v>
      </c>
      <c r="C3245" t="s">
        <v>12</v>
      </c>
      <c r="D3245" s="27">
        <v>1201</v>
      </c>
      <c r="E3245" s="27"/>
      <c r="F3245" s="28"/>
      <c r="G3245" s="28"/>
    </row>
    <row r="3246" spans="1:7" x14ac:dyDescent="0.35">
      <c r="A3246" t="s">
        <v>69</v>
      </c>
      <c r="B3246" t="s">
        <v>36</v>
      </c>
      <c r="C3246" t="s">
        <v>13</v>
      </c>
      <c r="D3246" s="27">
        <v>53</v>
      </c>
      <c r="E3246" s="27">
        <v>22898</v>
      </c>
      <c r="F3246" s="28">
        <v>2.3146126299240102</v>
      </c>
      <c r="G3246" s="28">
        <v>0.61596122789760399</v>
      </c>
    </row>
    <row r="3247" spans="1:7" x14ac:dyDescent="0.35">
      <c r="A3247" t="s">
        <v>69</v>
      </c>
      <c r="B3247" t="s">
        <v>36</v>
      </c>
      <c r="C3247" t="s">
        <v>14</v>
      </c>
      <c r="D3247" s="27">
        <v>3055</v>
      </c>
      <c r="E3247" s="27">
        <v>812992</v>
      </c>
      <c r="F3247" s="28">
        <v>3.75772455325514</v>
      </c>
      <c r="G3247" s="28">
        <v>1</v>
      </c>
    </row>
    <row r="3248" spans="1:7" x14ac:dyDescent="0.35">
      <c r="A3248" t="s">
        <v>69</v>
      </c>
      <c r="B3248" t="s">
        <v>37</v>
      </c>
      <c r="C3248" t="s">
        <v>9</v>
      </c>
      <c r="D3248" s="27">
        <v>33</v>
      </c>
      <c r="E3248" s="27">
        <v>11925</v>
      </c>
      <c r="F3248" s="28">
        <v>2.7672955974842801</v>
      </c>
      <c r="G3248" s="28">
        <v>0.872581896795115</v>
      </c>
    </row>
    <row r="3249" spans="1:7" x14ac:dyDescent="0.35">
      <c r="A3249" t="s">
        <v>69</v>
      </c>
      <c r="B3249" t="s">
        <v>37</v>
      </c>
      <c r="C3249" t="s">
        <v>10</v>
      </c>
      <c r="D3249" s="27">
        <v>64</v>
      </c>
      <c r="E3249" s="27">
        <v>4366</v>
      </c>
      <c r="F3249" s="28">
        <v>14.6587265231333</v>
      </c>
      <c r="G3249" s="28">
        <v>4.6221803719792902</v>
      </c>
    </row>
    <row r="3250" spans="1:7" x14ac:dyDescent="0.35">
      <c r="A3250" t="s">
        <v>69</v>
      </c>
      <c r="B3250" t="s">
        <v>37</v>
      </c>
      <c r="C3250" t="s">
        <v>11</v>
      </c>
      <c r="D3250" s="27">
        <v>36</v>
      </c>
      <c r="E3250" s="27">
        <v>10192</v>
      </c>
      <c r="F3250" s="28">
        <v>3.5321821036106802</v>
      </c>
      <c r="G3250" s="28">
        <v>1.1137654259256899</v>
      </c>
    </row>
    <row r="3251" spans="1:7" x14ac:dyDescent="0.35">
      <c r="A3251" t="s">
        <v>69</v>
      </c>
      <c r="B3251" t="s">
        <v>37</v>
      </c>
      <c r="C3251" t="s">
        <v>12</v>
      </c>
      <c r="D3251" s="27">
        <v>248</v>
      </c>
      <c r="E3251" s="27"/>
      <c r="F3251" s="28"/>
      <c r="G3251" s="28"/>
    </row>
    <row r="3252" spans="1:7" x14ac:dyDescent="0.35">
      <c r="A3252" t="s">
        <v>69</v>
      </c>
      <c r="B3252" t="s">
        <v>37</v>
      </c>
      <c r="C3252" t="s">
        <v>13</v>
      </c>
      <c r="D3252" s="27">
        <v>28</v>
      </c>
      <c r="E3252" s="27">
        <v>4351</v>
      </c>
      <c r="F3252" s="28">
        <v>6.4353022293725601</v>
      </c>
      <c r="G3252" s="28">
        <v>2.0291754270344602</v>
      </c>
    </row>
    <row r="3253" spans="1:7" x14ac:dyDescent="0.35">
      <c r="A3253" t="s">
        <v>69</v>
      </c>
      <c r="B3253" t="s">
        <v>37</v>
      </c>
      <c r="C3253" t="s">
        <v>14</v>
      </c>
      <c r="D3253" s="27">
        <v>2339</v>
      </c>
      <c r="E3253" s="27">
        <v>737532</v>
      </c>
      <c r="F3253" s="28">
        <v>3.1713878177489199</v>
      </c>
      <c r="G3253" s="28">
        <v>1</v>
      </c>
    </row>
    <row r="3254" spans="1:7" x14ac:dyDescent="0.35">
      <c r="A3254" t="s">
        <v>69</v>
      </c>
      <c r="B3254" t="s">
        <v>38</v>
      </c>
      <c r="C3254" t="s">
        <v>9</v>
      </c>
      <c r="D3254" s="27">
        <v>274</v>
      </c>
      <c r="E3254" s="27">
        <v>1445</v>
      </c>
      <c r="F3254" s="28">
        <v>189.61937716263</v>
      </c>
      <c r="G3254" s="28">
        <v>1.4009719491358099</v>
      </c>
    </row>
    <row r="3255" spans="1:7" x14ac:dyDescent="0.35">
      <c r="A3255" t="s">
        <v>69</v>
      </c>
      <c r="B3255" t="s">
        <v>38</v>
      </c>
      <c r="C3255" t="s">
        <v>10</v>
      </c>
      <c r="D3255" s="27">
        <v>254</v>
      </c>
      <c r="E3255" s="27">
        <v>232</v>
      </c>
      <c r="F3255" s="28">
        <v>1094.8275862068999</v>
      </c>
      <c r="G3255" s="28">
        <v>8.0889556772482205</v>
      </c>
    </row>
    <row r="3256" spans="1:7" x14ac:dyDescent="0.35">
      <c r="A3256" t="s">
        <v>69</v>
      </c>
      <c r="B3256" t="s">
        <v>38</v>
      </c>
      <c r="C3256" t="s">
        <v>11</v>
      </c>
      <c r="D3256" s="27">
        <v>89</v>
      </c>
      <c r="E3256" s="27">
        <v>470</v>
      </c>
      <c r="F3256" s="28">
        <v>189.36170212766001</v>
      </c>
      <c r="G3256" s="28">
        <v>1.3990681590201199</v>
      </c>
    </row>
    <row r="3257" spans="1:7" x14ac:dyDescent="0.35">
      <c r="A3257" t="s">
        <v>69</v>
      </c>
      <c r="B3257" t="s">
        <v>38</v>
      </c>
      <c r="C3257" t="s">
        <v>12</v>
      </c>
      <c r="D3257" s="27">
        <v>1169</v>
      </c>
      <c r="E3257" s="27"/>
      <c r="F3257" s="28"/>
      <c r="G3257" s="28"/>
    </row>
    <row r="3258" spans="1:7" x14ac:dyDescent="0.35">
      <c r="A3258" t="s">
        <v>69</v>
      </c>
      <c r="B3258" t="s">
        <v>38</v>
      </c>
      <c r="C3258" t="s">
        <v>13</v>
      </c>
      <c r="D3258" s="27">
        <v>40</v>
      </c>
      <c r="E3258" s="27">
        <v>482</v>
      </c>
      <c r="F3258" s="28">
        <v>82.987551867219906</v>
      </c>
      <c r="G3258" s="28">
        <v>0.61314003891972002</v>
      </c>
    </row>
    <row r="3259" spans="1:7" x14ac:dyDescent="0.35">
      <c r="A3259" t="s">
        <v>69</v>
      </c>
      <c r="B3259" t="s">
        <v>38</v>
      </c>
      <c r="C3259" t="s">
        <v>14</v>
      </c>
      <c r="D3259" s="27">
        <v>806</v>
      </c>
      <c r="E3259" s="27">
        <v>5955</v>
      </c>
      <c r="F3259" s="28">
        <v>135.348446683459</v>
      </c>
      <c r="G3259" s="28">
        <v>1</v>
      </c>
    </row>
    <row r="3260" spans="1:7" x14ac:dyDescent="0.35">
      <c r="A3260" t="s">
        <v>69</v>
      </c>
      <c r="B3260" t="s">
        <v>39</v>
      </c>
      <c r="C3260" t="s">
        <v>9</v>
      </c>
      <c r="D3260" s="27">
        <v>399</v>
      </c>
      <c r="E3260" s="27">
        <v>44452</v>
      </c>
      <c r="F3260" s="28">
        <v>8.9759740844056495</v>
      </c>
      <c r="G3260" s="28">
        <v>0.30991860432416601</v>
      </c>
    </row>
    <row r="3261" spans="1:7" x14ac:dyDescent="0.35">
      <c r="A3261" t="s">
        <v>69</v>
      </c>
      <c r="B3261" t="s">
        <v>39</v>
      </c>
      <c r="C3261" t="s">
        <v>10</v>
      </c>
      <c r="D3261" s="27">
        <v>721</v>
      </c>
      <c r="E3261" s="27">
        <v>21902</v>
      </c>
      <c r="F3261" s="28">
        <v>32.919368094238003</v>
      </c>
      <c r="G3261" s="28">
        <v>1.1366258992129501</v>
      </c>
    </row>
    <row r="3262" spans="1:7" x14ac:dyDescent="0.35">
      <c r="A3262" t="s">
        <v>69</v>
      </c>
      <c r="B3262" t="s">
        <v>39</v>
      </c>
      <c r="C3262" t="s">
        <v>11</v>
      </c>
      <c r="D3262" s="27">
        <v>607</v>
      </c>
      <c r="E3262" s="27">
        <v>30495</v>
      </c>
      <c r="F3262" s="28">
        <v>19.904902443023399</v>
      </c>
      <c r="G3262" s="28">
        <v>0.687267980760774</v>
      </c>
    </row>
    <row r="3263" spans="1:7" x14ac:dyDescent="0.35">
      <c r="A3263" t="s">
        <v>69</v>
      </c>
      <c r="B3263" t="s">
        <v>39</v>
      </c>
      <c r="C3263" t="s">
        <v>12</v>
      </c>
      <c r="D3263" s="27">
        <v>5396</v>
      </c>
      <c r="E3263" s="27"/>
      <c r="F3263" s="28"/>
      <c r="G3263" s="28"/>
    </row>
    <row r="3264" spans="1:7" x14ac:dyDescent="0.35">
      <c r="A3264" t="s">
        <v>69</v>
      </c>
      <c r="B3264" t="s">
        <v>39</v>
      </c>
      <c r="C3264" t="s">
        <v>13</v>
      </c>
      <c r="D3264" s="27">
        <v>471</v>
      </c>
      <c r="E3264" s="27">
        <v>21640</v>
      </c>
      <c r="F3264" s="28">
        <v>21.765249537892799</v>
      </c>
      <c r="G3264" s="28">
        <v>0.75150125168811599</v>
      </c>
    </row>
    <row r="3265" spans="1:7" x14ac:dyDescent="0.35">
      <c r="A3265" t="s">
        <v>69</v>
      </c>
      <c r="B3265" t="s">
        <v>39</v>
      </c>
      <c r="C3265" t="s">
        <v>14</v>
      </c>
      <c r="D3265" s="27">
        <v>37790</v>
      </c>
      <c r="E3265" s="27">
        <v>1304797</v>
      </c>
      <c r="F3265" s="28">
        <v>28.962359662077699</v>
      </c>
      <c r="G3265" s="28">
        <v>1</v>
      </c>
    </row>
    <row r="3266" spans="1:7" x14ac:dyDescent="0.35">
      <c r="A3266" t="s">
        <v>69</v>
      </c>
      <c r="B3266" t="s">
        <v>40</v>
      </c>
      <c r="C3266" t="s">
        <v>9</v>
      </c>
      <c r="D3266" s="27">
        <v>25624</v>
      </c>
      <c r="E3266" s="27">
        <v>1816202</v>
      </c>
      <c r="F3266" s="28">
        <v>14.1085628140482</v>
      </c>
      <c r="G3266" s="28">
        <v>1.00973934620524</v>
      </c>
    </row>
    <row r="3267" spans="1:7" x14ac:dyDescent="0.35">
      <c r="A3267" t="s">
        <v>69</v>
      </c>
      <c r="B3267" t="s">
        <v>40</v>
      </c>
      <c r="C3267" t="s">
        <v>10</v>
      </c>
      <c r="D3267" s="27">
        <v>48158</v>
      </c>
      <c r="E3267" s="27">
        <v>1188137</v>
      </c>
      <c r="F3267" s="28">
        <v>40.532362850411999</v>
      </c>
      <c r="G3267" s="28">
        <v>2.9008710599478298</v>
      </c>
    </row>
    <row r="3268" spans="1:7" x14ac:dyDescent="0.35">
      <c r="A3268" t="s">
        <v>69</v>
      </c>
      <c r="B3268" t="s">
        <v>40</v>
      </c>
      <c r="C3268" t="s">
        <v>11</v>
      </c>
      <c r="D3268" s="27">
        <v>7230</v>
      </c>
      <c r="E3268" s="27">
        <v>505306</v>
      </c>
      <c r="F3268" s="28">
        <v>14.3081617871151</v>
      </c>
      <c r="G3268" s="28">
        <v>1.0240244962395999</v>
      </c>
    </row>
    <row r="3269" spans="1:7" x14ac:dyDescent="0.35">
      <c r="A3269" t="s">
        <v>69</v>
      </c>
      <c r="B3269" t="s">
        <v>40</v>
      </c>
      <c r="C3269" t="s">
        <v>12</v>
      </c>
      <c r="D3269" s="27">
        <v>56472</v>
      </c>
      <c r="E3269" s="27"/>
      <c r="F3269" s="28"/>
      <c r="G3269" s="28"/>
    </row>
    <row r="3270" spans="1:7" x14ac:dyDescent="0.35">
      <c r="A3270" t="s">
        <v>69</v>
      </c>
      <c r="B3270" t="s">
        <v>40</v>
      </c>
      <c r="C3270" t="s">
        <v>13</v>
      </c>
      <c r="D3270" s="27">
        <v>5682</v>
      </c>
      <c r="E3270" s="27">
        <v>556290</v>
      </c>
      <c r="F3270" s="28">
        <v>10.2140969638138</v>
      </c>
      <c r="G3270" s="28">
        <v>0.73101532213109899</v>
      </c>
    </row>
    <row r="3271" spans="1:7" x14ac:dyDescent="0.35">
      <c r="A3271" t="s">
        <v>69</v>
      </c>
      <c r="B3271" t="s">
        <v>40</v>
      </c>
      <c r="C3271" t="s">
        <v>14</v>
      </c>
      <c r="D3271" s="27">
        <v>66023</v>
      </c>
      <c r="E3271" s="27">
        <v>4725217</v>
      </c>
      <c r="F3271" s="28">
        <v>13.9724799940405</v>
      </c>
      <c r="G3271" s="28">
        <v>1</v>
      </c>
    </row>
    <row r="3272" spans="1:7" x14ac:dyDescent="0.35">
      <c r="A3272" t="s">
        <v>69</v>
      </c>
      <c r="B3272" t="s">
        <v>41</v>
      </c>
      <c r="C3272" t="s">
        <v>9</v>
      </c>
      <c r="D3272" s="27">
        <v>64</v>
      </c>
      <c r="E3272" s="27">
        <v>18987</v>
      </c>
      <c r="F3272" s="28">
        <v>3.3707273397587798</v>
      </c>
      <c r="G3272" s="28">
        <v>0.67302163346223998</v>
      </c>
    </row>
    <row r="3273" spans="1:7" x14ac:dyDescent="0.35">
      <c r="A3273" t="s">
        <v>69</v>
      </c>
      <c r="B3273" t="s">
        <v>41</v>
      </c>
      <c r="C3273" t="s">
        <v>10</v>
      </c>
      <c r="D3273" s="27">
        <v>168</v>
      </c>
      <c r="E3273" s="27">
        <v>8376</v>
      </c>
      <c r="F3273" s="28">
        <v>20.057306590257902</v>
      </c>
      <c r="G3273" s="28">
        <v>4.0047740097525404</v>
      </c>
    </row>
    <row r="3274" spans="1:7" x14ac:dyDescent="0.35">
      <c r="A3274" t="s">
        <v>69</v>
      </c>
      <c r="B3274" t="s">
        <v>41</v>
      </c>
      <c r="C3274" t="s">
        <v>11</v>
      </c>
      <c r="D3274" s="27">
        <v>127</v>
      </c>
      <c r="E3274" s="27">
        <v>15081</v>
      </c>
      <c r="F3274" s="28">
        <v>8.4211922286320497</v>
      </c>
      <c r="G3274" s="28">
        <v>1.68143073530802</v>
      </c>
    </row>
    <row r="3275" spans="1:7" x14ac:dyDescent="0.35">
      <c r="A3275" t="s">
        <v>69</v>
      </c>
      <c r="B3275" t="s">
        <v>41</v>
      </c>
      <c r="C3275" t="s">
        <v>12</v>
      </c>
      <c r="D3275" s="27">
        <v>570</v>
      </c>
      <c r="E3275" s="27"/>
      <c r="F3275" s="28"/>
      <c r="G3275" s="28"/>
    </row>
    <row r="3276" spans="1:7" x14ac:dyDescent="0.35">
      <c r="A3276" t="s">
        <v>69</v>
      </c>
      <c r="B3276" t="s">
        <v>41</v>
      </c>
      <c r="C3276" t="s">
        <v>13</v>
      </c>
      <c r="D3276" s="27">
        <v>63</v>
      </c>
      <c r="E3276" s="27">
        <v>6530</v>
      </c>
      <c r="F3276" s="28">
        <v>9.6477794793261893</v>
      </c>
      <c r="G3276" s="28">
        <v>1.9263392288871</v>
      </c>
    </row>
    <row r="3277" spans="1:7" x14ac:dyDescent="0.35">
      <c r="A3277" t="s">
        <v>69</v>
      </c>
      <c r="B3277" t="s">
        <v>41</v>
      </c>
      <c r="C3277" t="s">
        <v>14</v>
      </c>
      <c r="D3277" s="27">
        <v>4343</v>
      </c>
      <c r="E3277" s="27">
        <v>867152</v>
      </c>
      <c r="F3277" s="28">
        <v>5.0083491706182999</v>
      </c>
      <c r="G3277" s="28">
        <v>1</v>
      </c>
    </row>
    <row r="3278" spans="1:7" x14ac:dyDescent="0.35">
      <c r="A3278" t="s">
        <v>69</v>
      </c>
      <c r="B3278" t="s">
        <v>42</v>
      </c>
      <c r="C3278" t="s">
        <v>9</v>
      </c>
      <c r="D3278" s="27">
        <v>37</v>
      </c>
      <c r="E3278" s="27">
        <v>9400</v>
      </c>
      <c r="F3278" s="28">
        <v>3.9361702127659601</v>
      </c>
      <c r="G3278" s="28">
        <v>0.69226118680873605</v>
      </c>
    </row>
    <row r="3279" spans="1:7" x14ac:dyDescent="0.35">
      <c r="A3279" t="s">
        <v>69</v>
      </c>
      <c r="B3279" t="s">
        <v>42</v>
      </c>
      <c r="C3279" t="s">
        <v>10</v>
      </c>
      <c r="D3279" s="27">
        <v>22</v>
      </c>
      <c r="E3279" s="27">
        <v>2326</v>
      </c>
      <c r="F3279" s="28">
        <v>9.4582975064488402</v>
      </c>
      <c r="G3279" s="28">
        <v>1.6634474382659801</v>
      </c>
    </row>
    <row r="3280" spans="1:7" x14ac:dyDescent="0.35">
      <c r="A3280" t="s">
        <v>69</v>
      </c>
      <c r="B3280" t="s">
        <v>42</v>
      </c>
      <c r="C3280" t="s">
        <v>11</v>
      </c>
      <c r="D3280" s="27">
        <v>29</v>
      </c>
      <c r="E3280" s="27">
        <v>7241</v>
      </c>
      <c r="F3280" s="28">
        <v>4.0049716889932299</v>
      </c>
      <c r="G3280" s="28">
        <v>0.70436142359037102</v>
      </c>
    </row>
    <row r="3281" spans="1:7" x14ac:dyDescent="0.35">
      <c r="A3281" t="s">
        <v>69</v>
      </c>
      <c r="B3281" t="s">
        <v>42</v>
      </c>
      <c r="C3281" t="s">
        <v>12</v>
      </c>
      <c r="D3281" s="27">
        <v>284</v>
      </c>
      <c r="E3281" s="27"/>
      <c r="F3281" s="28"/>
      <c r="G3281" s="28"/>
    </row>
    <row r="3282" spans="1:7" x14ac:dyDescent="0.35">
      <c r="A3282" t="s">
        <v>69</v>
      </c>
      <c r="B3282" t="s">
        <v>42</v>
      </c>
      <c r="C3282" t="s">
        <v>13</v>
      </c>
      <c r="D3282" s="27">
        <v>18</v>
      </c>
      <c r="E3282" s="27">
        <v>2802</v>
      </c>
      <c r="F3282" s="28">
        <v>6.4239828693790102</v>
      </c>
      <c r="G3282" s="28">
        <v>1.12979717969827</v>
      </c>
    </row>
    <row r="3283" spans="1:7" x14ac:dyDescent="0.35">
      <c r="A3283" t="s">
        <v>69</v>
      </c>
      <c r="B3283" t="s">
        <v>42</v>
      </c>
      <c r="C3283" t="s">
        <v>14</v>
      </c>
      <c r="D3283" s="27">
        <v>3782</v>
      </c>
      <c r="E3283" s="27">
        <v>665147</v>
      </c>
      <c r="F3283" s="28">
        <v>5.68596114843786</v>
      </c>
      <c r="G3283" s="28">
        <v>1</v>
      </c>
    </row>
    <row r="3284" spans="1:7" x14ac:dyDescent="0.35">
      <c r="A3284" t="s">
        <v>69</v>
      </c>
      <c r="B3284" t="s">
        <v>43</v>
      </c>
      <c r="C3284" t="s">
        <v>9</v>
      </c>
      <c r="D3284" s="27">
        <v>127</v>
      </c>
      <c r="E3284" s="27">
        <v>15954</v>
      </c>
      <c r="F3284" s="28">
        <v>7.9603861100664401</v>
      </c>
      <c r="G3284" s="28">
        <v>3.4719073321322198</v>
      </c>
    </row>
    <row r="3285" spans="1:7" x14ac:dyDescent="0.35">
      <c r="A3285" t="s">
        <v>69</v>
      </c>
      <c r="B3285" t="s">
        <v>43</v>
      </c>
      <c r="C3285" t="s">
        <v>10</v>
      </c>
      <c r="D3285" s="27">
        <v>26</v>
      </c>
      <c r="E3285" s="27">
        <v>3784</v>
      </c>
      <c r="F3285" s="28">
        <v>6.8710359408033801</v>
      </c>
      <c r="G3285" s="28">
        <v>2.99678931805233</v>
      </c>
    </row>
    <row r="3286" spans="1:7" x14ac:dyDescent="0.35">
      <c r="A3286" t="s">
        <v>69</v>
      </c>
      <c r="B3286" t="s">
        <v>43</v>
      </c>
      <c r="C3286" t="s">
        <v>11</v>
      </c>
      <c r="D3286" s="27">
        <v>51</v>
      </c>
      <c r="E3286" s="27">
        <v>10463</v>
      </c>
      <c r="F3286" s="28">
        <v>4.8743190289591896</v>
      </c>
      <c r="G3286" s="28">
        <v>2.1259250169278201</v>
      </c>
    </row>
    <row r="3287" spans="1:7" x14ac:dyDescent="0.35">
      <c r="A3287" t="s">
        <v>69</v>
      </c>
      <c r="B3287" t="s">
        <v>43</v>
      </c>
      <c r="C3287" t="s">
        <v>12</v>
      </c>
      <c r="D3287" s="27">
        <v>406</v>
      </c>
      <c r="E3287" s="27"/>
      <c r="F3287" s="28"/>
      <c r="G3287" s="28"/>
    </row>
    <row r="3288" spans="1:7" x14ac:dyDescent="0.35">
      <c r="A3288" t="s">
        <v>69</v>
      </c>
      <c r="B3288" t="s">
        <v>43</v>
      </c>
      <c r="C3288" t="s">
        <v>13</v>
      </c>
      <c r="D3288" s="27">
        <v>14</v>
      </c>
      <c r="E3288" s="27">
        <v>4797</v>
      </c>
      <c r="F3288" s="28">
        <v>2.91849072336877</v>
      </c>
      <c r="G3288" s="28">
        <v>1.2728942040148501</v>
      </c>
    </row>
    <row r="3289" spans="1:7" x14ac:dyDescent="0.35">
      <c r="A3289" t="s">
        <v>69</v>
      </c>
      <c r="B3289" t="s">
        <v>43</v>
      </c>
      <c r="C3289" t="s">
        <v>14</v>
      </c>
      <c r="D3289" s="27">
        <v>1796</v>
      </c>
      <c r="E3289" s="27">
        <v>783322</v>
      </c>
      <c r="F3289" s="28">
        <v>2.2927991298597501</v>
      </c>
      <c r="G3289" s="28">
        <v>1</v>
      </c>
    </row>
    <row r="3290" spans="1:7" x14ac:dyDescent="0.35">
      <c r="A3290" t="s">
        <v>69</v>
      </c>
      <c r="B3290" t="s">
        <v>44</v>
      </c>
      <c r="C3290" t="s">
        <v>9</v>
      </c>
      <c r="D3290" s="27">
        <v>128</v>
      </c>
      <c r="E3290" s="27">
        <v>35189</v>
      </c>
      <c r="F3290" s="28">
        <v>3.6375003552246401</v>
      </c>
      <c r="G3290" s="28">
        <v>1.16054079032112</v>
      </c>
    </row>
    <row r="3291" spans="1:7" x14ac:dyDescent="0.35">
      <c r="A3291" t="s">
        <v>69</v>
      </c>
      <c r="B3291" t="s">
        <v>44</v>
      </c>
      <c r="C3291" t="s">
        <v>10</v>
      </c>
      <c r="D3291" s="27">
        <v>316</v>
      </c>
      <c r="E3291" s="27">
        <v>31678</v>
      </c>
      <c r="F3291" s="28">
        <v>9.9753772334111996</v>
      </c>
      <c r="G3291" s="28">
        <v>3.1826339649936402</v>
      </c>
    </row>
    <row r="3292" spans="1:7" x14ac:dyDescent="0.35">
      <c r="A3292" t="s">
        <v>69</v>
      </c>
      <c r="B3292" t="s">
        <v>44</v>
      </c>
      <c r="C3292" t="s">
        <v>11</v>
      </c>
      <c r="D3292" s="27">
        <v>134</v>
      </c>
      <c r="E3292" s="27">
        <v>20291</v>
      </c>
      <c r="F3292" s="28">
        <v>6.6039130649056199</v>
      </c>
      <c r="G3292" s="28">
        <v>2.1069717495833</v>
      </c>
    </row>
    <row r="3293" spans="1:7" x14ac:dyDescent="0.35">
      <c r="A3293" t="s">
        <v>69</v>
      </c>
      <c r="B3293" t="s">
        <v>44</v>
      </c>
      <c r="C3293" t="s">
        <v>12</v>
      </c>
      <c r="D3293" s="27">
        <v>288</v>
      </c>
      <c r="E3293" s="27"/>
      <c r="F3293" s="28"/>
      <c r="G3293" s="28"/>
    </row>
    <row r="3294" spans="1:7" x14ac:dyDescent="0.35">
      <c r="A3294" t="s">
        <v>69</v>
      </c>
      <c r="B3294" t="s">
        <v>44</v>
      </c>
      <c r="C3294" t="s">
        <v>13</v>
      </c>
      <c r="D3294" s="27">
        <v>17</v>
      </c>
      <c r="E3294" s="27">
        <v>7666</v>
      </c>
      <c r="F3294" s="28">
        <v>2.2175841377511101</v>
      </c>
      <c r="G3294" s="28">
        <v>0.70751796467393502</v>
      </c>
    </row>
    <row r="3295" spans="1:7" x14ac:dyDescent="0.35">
      <c r="A3295" t="s">
        <v>69</v>
      </c>
      <c r="B3295" t="s">
        <v>44</v>
      </c>
      <c r="C3295" t="s">
        <v>14</v>
      </c>
      <c r="D3295" s="27">
        <v>2164</v>
      </c>
      <c r="E3295" s="27">
        <v>690422</v>
      </c>
      <c r="F3295" s="28">
        <v>3.1343149552013099</v>
      </c>
      <c r="G3295" s="28">
        <v>1</v>
      </c>
    </row>
    <row r="3296" spans="1:7" x14ac:dyDescent="0.35">
      <c r="A3296" t="s">
        <v>69</v>
      </c>
      <c r="B3296" t="s">
        <v>45</v>
      </c>
      <c r="C3296" t="s">
        <v>9</v>
      </c>
      <c r="D3296" s="27">
        <v>165</v>
      </c>
      <c r="E3296" s="27">
        <v>60344</v>
      </c>
      <c r="F3296" s="28">
        <v>2.7343232135754998</v>
      </c>
      <c r="G3296" s="28">
        <v>0.94247859613669405</v>
      </c>
    </row>
    <row r="3297" spans="1:7" x14ac:dyDescent="0.35">
      <c r="A3297" t="s">
        <v>69</v>
      </c>
      <c r="B3297" t="s">
        <v>45</v>
      </c>
      <c r="C3297" t="s">
        <v>10</v>
      </c>
      <c r="D3297" s="27">
        <v>84</v>
      </c>
      <c r="E3297" s="27">
        <v>17465</v>
      </c>
      <c r="F3297" s="28">
        <v>4.8096192384769498</v>
      </c>
      <c r="G3297" s="28">
        <v>1.65780079155468</v>
      </c>
    </row>
    <row r="3298" spans="1:7" x14ac:dyDescent="0.35">
      <c r="A3298" t="s">
        <v>69</v>
      </c>
      <c r="B3298" t="s">
        <v>45</v>
      </c>
      <c r="C3298" t="s">
        <v>11</v>
      </c>
      <c r="D3298" s="27">
        <v>41</v>
      </c>
      <c r="E3298" s="27">
        <v>19249</v>
      </c>
      <c r="F3298" s="28">
        <v>2.12998077822225</v>
      </c>
      <c r="G3298" s="28">
        <v>0.73417117760267103</v>
      </c>
    </row>
    <row r="3299" spans="1:7" x14ac:dyDescent="0.35">
      <c r="A3299" t="s">
        <v>69</v>
      </c>
      <c r="B3299" t="s">
        <v>45</v>
      </c>
      <c r="C3299" t="s">
        <v>12</v>
      </c>
      <c r="D3299" s="27">
        <v>76</v>
      </c>
      <c r="E3299" s="27"/>
      <c r="F3299" s="28"/>
      <c r="G3299" s="28"/>
    </row>
    <row r="3300" spans="1:7" x14ac:dyDescent="0.35">
      <c r="A3300" t="s">
        <v>69</v>
      </c>
      <c r="B3300" t="s">
        <v>45</v>
      </c>
      <c r="C3300" t="s">
        <v>13</v>
      </c>
      <c r="D3300" s="27">
        <v>8</v>
      </c>
      <c r="E3300" s="27">
        <v>17118</v>
      </c>
      <c r="F3300" s="28">
        <v>0.467344315924758</v>
      </c>
      <c r="G3300" s="28">
        <v>0.161086301940605</v>
      </c>
    </row>
    <row r="3301" spans="1:7" x14ac:dyDescent="0.35">
      <c r="A3301" t="s">
        <v>69</v>
      </c>
      <c r="B3301" t="s">
        <v>45</v>
      </c>
      <c r="C3301" t="s">
        <v>14</v>
      </c>
      <c r="D3301" s="27">
        <v>3869</v>
      </c>
      <c r="E3301" s="27">
        <v>1333584</v>
      </c>
      <c r="F3301" s="28">
        <v>2.9012045735401699</v>
      </c>
      <c r="G3301" s="28">
        <v>1</v>
      </c>
    </row>
    <row r="3302" spans="1:7" x14ac:dyDescent="0.35">
      <c r="A3302" t="s">
        <v>69</v>
      </c>
      <c r="B3302" t="s">
        <v>46</v>
      </c>
      <c r="C3302" t="s">
        <v>9</v>
      </c>
      <c r="D3302" s="27">
        <v>207</v>
      </c>
      <c r="E3302" s="27">
        <v>72744</v>
      </c>
      <c r="F3302" s="28">
        <v>2.8455955130319999</v>
      </c>
      <c r="G3302" s="28">
        <v>1.09562242380366</v>
      </c>
    </row>
    <row r="3303" spans="1:7" x14ac:dyDescent="0.35">
      <c r="A3303" t="s">
        <v>69</v>
      </c>
      <c r="B3303" t="s">
        <v>46</v>
      </c>
      <c r="C3303" t="s">
        <v>10</v>
      </c>
      <c r="D3303" s="27">
        <v>327</v>
      </c>
      <c r="E3303" s="27">
        <v>42141</v>
      </c>
      <c r="F3303" s="28">
        <v>7.7596639851925699</v>
      </c>
      <c r="G3303" s="28">
        <v>2.9876564762713</v>
      </c>
    </row>
    <row r="3304" spans="1:7" x14ac:dyDescent="0.35">
      <c r="A3304" t="s">
        <v>69</v>
      </c>
      <c r="B3304" t="s">
        <v>46</v>
      </c>
      <c r="C3304" t="s">
        <v>11</v>
      </c>
      <c r="D3304" s="27">
        <v>167</v>
      </c>
      <c r="E3304" s="27">
        <v>36167</v>
      </c>
      <c r="F3304" s="28">
        <v>4.6174689634196904</v>
      </c>
      <c r="G3304" s="28">
        <v>1.77783613811987</v>
      </c>
    </row>
    <row r="3305" spans="1:7" x14ac:dyDescent="0.35">
      <c r="A3305" t="s">
        <v>69</v>
      </c>
      <c r="B3305" t="s">
        <v>46</v>
      </c>
      <c r="C3305" t="s">
        <v>12</v>
      </c>
      <c r="D3305" s="27">
        <v>1044</v>
      </c>
      <c r="E3305" s="27"/>
      <c r="F3305" s="28"/>
      <c r="G3305" s="28"/>
    </row>
    <row r="3306" spans="1:7" x14ac:dyDescent="0.35">
      <c r="A3306" t="s">
        <v>69</v>
      </c>
      <c r="B3306" t="s">
        <v>46</v>
      </c>
      <c r="C3306" t="s">
        <v>13</v>
      </c>
      <c r="D3306" s="27">
        <v>43</v>
      </c>
      <c r="E3306" s="27">
        <v>16751</v>
      </c>
      <c r="F3306" s="28">
        <v>2.5670109247209099</v>
      </c>
      <c r="G3306" s="28">
        <v>0.98836068527409104</v>
      </c>
    </row>
    <row r="3307" spans="1:7" x14ac:dyDescent="0.35">
      <c r="A3307" t="s">
        <v>69</v>
      </c>
      <c r="B3307" t="s">
        <v>46</v>
      </c>
      <c r="C3307" t="s">
        <v>14</v>
      </c>
      <c r="D3307" s="27">
        <v>2547</v>
      </c>
      <c r="E3307" s="27">
        <v>980656</v>
      </c>
      <c r="F3307" s="28">
        <v>2.59724103049387</v>
      </c>
      <c r="G3307" s="28">
        <v>1</v>
      </c>
    </row>
    <row r="3308" spans="1:7" x14ac:dyDescent="0.35">
      <c r="A3308" t="s">
        <v>69</v>
      </c>
      <c r="B3308" t="s">
        <v>47</v>
      </c>
      <c r="C3308" t="s">
        <v>9</v>
      </c>
      <c r="D3308" s="27">
        <v>356</v>
      </c>
      <c r="E3308" s="27">
        <v>57023</v>
      </c>
      <c r="F3308" s="28">
        <v>6.24309489153499</v>
      </c>
      <c r="G3308" s="28">
        <v>0.92459384364156105</v>
      </c>
    </row>
    <row r="3309" spans="1:7" x14ac:dyDescent="0.35">
      <c r="A3309" t="s">
        <v>69</v>
      </c>
      <c r="B3309" t="s">
        <v>47</v>
      </c>
      <c r="C3309" t="s">
        <v>10</v>
      </c>
      <c r="D3309" s="27">
        <v>387</v>
      </c>
      <c r="E3309" s="27">
        <v>19356</v>
      </c>
      <c r="F3309" s="28">
        <v>19.993800371977699</v>
      </c>
      <c r="G3309" s="28">
        <v>2.9610545820782299</v>
      </c>
    </row>
    <row r="3310" spans="1:7" x14ac:dyDescent="0.35">
      <c r="A3310" t="s">
        <v>69</v>
      </c>
      <c r="B3310" t="s">
        <v>47</v>
      </c>
      <c r="C3310" t="s">
        <v>11</v>
      </c>
      <c r="D3310" s="27">
        <v>239</v>
      </c>
      <c r="E3310" s="27">
        <v>27547</v>
      </c>
      <c r="F3310" s="28">
        <v>8.6760808799506304</v>
      </c>
      <c r="G3310" s="28">
        <v>1.28491575218814</v>
      </c>
    </row>
    <row r="3311" spans="1:7" x14ac:dyDescent="0.35">
      <c r="A3311" t="s">
        <v>69</v>
      </c>
      <c r="B3311" t="s">
        <v>47</v>
      </c>
      <c r="C3311" t="s">
        <v>12</v>
      </c>
      <c r="D3311" s="27">
        <v>704</v>
      </c>
      <c r="E3311" s="27"/>
      <c r="F3311" s="28"/>
      <c r="G3311" s="28"/>
    </row>
    <row r="3312" spans="1:7" x14ac:dyDescent="0.35">
      <c r="A3312" t="s">
        <v>69</v>
      </c>
      <c r="B3312" t="s">
        <v>47</v>
      </c>
      <c r="C3312" t="s">
        <v>13</v>
      </c>
      <c r="D3312" s="27">
        <v>144</v>
      </c>
      <c r="E3312" s="27">
        <v>17930</v>
      </c>
      <c r="F3312" s="28">
        <v>8.0312325711098698</v>
      </c>
      <c r="G3312" s="28">
        <v>1.18941459662421</v>
      </c>
    </row>
    <row r="3313" spans="1:7" x14ac:dyDescent="0.35">
      <c r="A3313" t="s">
        <v>69</v>
      </c>
      <c r="B3313" t="s">
        <v>47</v>
      </c>
      <c r="C3313" t="s">
        <v>14</v>
      </c>
      <c r="D3313" s="27">
        <v>8070</v>
      </c>
      <c r="E3313" s="27">
        <v>1195156</v>
      </c>
      <c r="F3313" s="28">
        <v>6.7522566091790504</v>
      </c>
      <c r="G3313" s="28">
        <v>1</v>
      </c>
    </row>
    <row r="3314" spans="1:7" x14ac:dyDescent="0.35">
      <c r="A3314" t="s">
        <v>69</v>
      </c>
      <c r="B3314" t="s">
        <v>48</v>
      </c>
      <c r="C3314" t="s">
        <v>9</v>
      </c>
      <c r="D3314" s="27">
        <v>756</v>
      </c>
      <c r="E3314" s="27">
        <v>79119</v>
      </c>
      <c r="F3314" s="28">
        <v>9.5552269366397393</v>
      </c>
      <c r="G3314" s="28">
        <v>1.5377858879072299</v>
      </c>
    </row>
    <row r="3315" spans="1:7" x14ac:dyDescent="0.35">
      <c r="A3315" t="s">
        <v>69</v>
      </c>
      <c r="B3315" t="s">
        <v>48</v>
      </c>
      <c r="C3315" t="s">
        <v>10</v>
      </c>
      <c r="D3315" s="27">
        <v>533</v>
      </c>
      <c r="E3315" s="27">
        <v>33985</v>
      </c>
      <c r="F3315" s="28">
        <v>15.683389730763601</v>
      </c>
      <c r="G3315" s="28">
        <v>2.5240316700420302</v>
      </c>
    </row>
    <row r="3316" spans="1:7" x14ac:dyDescent="0.35">
      <c r="A3316" t="s">
        <v>69</v>
      </c>
      <c r="B3316" t="s">
        <v>48</v>
      </c>
      <c r="C3316" t="s">
        <v>11</v>
      </c>
      <c r="D3316" s="27">
        <v>204</v>
      </c>
      <c r="E3316" s="27">
        <v>30454</v>
      </c>
      <c r="F3316" s="28">
        <v>6.6986274381033697</v>
      </c>
      <c r="G3316" s="28">
        <v>1.07805443146137</v>
      </c>
    </row>
    <row r="3317" spans="1:7" x14ac:dyDescent="0.35">
      <c r="A3317" t="s">
        <v>69</v>
      </c>
      <c r="B3317" t="s">
        <v>48</v>
      </c>
      <c r="C3317" t="s">
        <v>12</v>
      </c>
      <c r="D3317" s="27">
        <v>2054</v>
      </c>
      <c r="E3317" s="27"/>
      <c r="F3317" s="28"/>
      <c r="G3317" s="28"/>
    </row>
    <row r="3318" spans="1:7" x14ac:dyDescent="0.35">
      <c r="A3318" t="s">
        <v>69</v>
      </c>
      <c r="B3318" t="s">
        <v>48</v>
      </c>
      <c r="C3318" t="s">
        <v>13</v>
      </c>
      <c r="D3318" s="27">
        <v>100</v>
      </c>
      <c r="E3318" s="27">
        <v>25388</v>
      </c>
      <c r="F3318" s="28">
        <v>3.9388687568930201</v>
      </c>
      <c r="G3318" s="28">
        <v>0.63390820844270601</v>
      </c>
    </row>
    <row r="3319" spans="1:7" x14ac:dyDescent="0.35">
      <c r="A3319" t="s">
        <v>69</v>
      </c>
      <c r="B3319" t="s">
        <v>48</v>
      </c>
      <c r="C3319" t="s">
        <v>14</v>
      </c>
      <c r="D3319" s="27">
        <v>7494</v>
      </c>
      <c r="E3319" s="27">
        <v>1206059</v>
      </c>
      <c r="F3319" s="28">
        <v>6.21362636487933</v>
      </c>
      <c r="G3319" s="28">
        <v>1</v>
      </c>
    </row>
    <row r="3320" spans="1:7" x14ac:dyDescent="0.35">
      <c r="A3320" t="s">
        <v>69</v>
      </c>
      <c r="B3320" t="s">
        <v>49</v>
      </c>
      <c r="C3320" t="s">
        <v>9</v>
      </c>
      <c r="D3320" s="27">
        <v>309</v>
      </c>
      <c r="E3320" s="27">
        <v>54507</v>
      </c>
      <c r="F3320" s="28">
        <v>5.6689966426330596</v>
      </c>
      <c r="G3320" s="28">
        <v>1.7667622460838499</v>
      </c>
    </row>
    <row r="3321" spans="1:7" x14ac:dyDescent="0.35">
      <c r="A3321" t="s">
        <v>69</v>
      </c>
      <c r="B3321" t="s">
        <v>49</v>
      </c>
      <c r="C3321" t="s">
        <v>10</v>
      </c>
      <c r="D3321" s="27">
        <v>133</v>
      </c>
      <c r="E3321" s="27">
        <v>13773</v>
      </c>
      <c r="F3321" s="28">
        <v>9.6565744572714696</v>
      </c>
      <c r="G3321" s="28">
        <v>3.0095045478242999</v>
      </c>
    </row>
    <row r="3322" spans="1:7" x14ac:dyDescent="0.35">
      <c r="A3322" t="s">
        <v>69</v>
      </c>
      <c r="B3322" t="s">
        <v>49</v>
      </c>
      <c r="C3322" t="s">
        <v>11</v>
      </c>
      <c r="D3322" s="27">
        <v>141</v>
      </c>
      <c r="E3322" s="27">
        <v>21148</v>
      </c>
      <c r="F3322" s="28">
        <v>6.6672971439379598</v>
      </c>
      <c r="G3322" s="28">
        <v>2.0778860210898098</v>
      </c>
    </row>
    <row r="3323" spans="1:7" x14ac:dyDescent="0.35">
      <c r="A3323" t="s">
        <v>69</v>
      </c>
      <c r="B3323" t="s">
        <v>49</v>
      </c>
      <c r="C3323" t="s">
        <v>12</v>
      </c>
      <c r="D3323" s="27">
        <v>440</v>
      </c>
      <c r="E3323" s="27"/>
      <c r="F3323" s="28"/>
      <c r="G3323" s="28"/>
    </row>
    <row r="3324" spans="1:7" x14ac:dyDescent="0.35">
      <c r="A3324" t="s">
        <v>69</v>
      </c>
      <c r="B3324" t="s">
        <v>49</v>
      </c>
      <c r="C3324" t="s">
        <v>13</v>
      </c>
      <c r="D3324" s="27">
        <v>25</v>
      </c>
      <c r="E3324" s="27">
        <v>9115</v>
      </c>
      <c r="F3324" s="28">
        <v>2.7427317608337898</v>
      </c>
      <c r="G3324" s="28">
        <v>0.85478175974461901</v>
      </c>
    </row>
    <row r="3325" spans="1:7" x14ac:dyDescent="0.35">
      <c r="A3325" t="s">
        <v>69</v>
      </c>
      <c r="B3325" t="s">
        <v>49</v>
      </c>
      <c r="C3325" t="s">
        <v>14</v>
      </c>
      <c r="D3325" s="27">
        <v>3324</v>
      </c>
      <c r="E3325" s="27">
        <v>1035936</v>
      </c>
      <c r="F3325" s="28">
        <v>3.2086924288759202</v>
      </c>
      <c r="G3325" s="28">
        <v>1</v>
      </c>
    </row>
    <row r="3326" spans="1:7" x14ac:dyDescent="0.35">
      <c r="A3326" t="s">
        <v>69</v>
      </c>
      <c r="B3326" t="s">
        <v>50</v>
      </c>
      <c r="C3326" t="s">
        <v>9</v>
      </c>
      <c r="D3326" s="27">
        <v>66</v>
      </c>
      <c r="E3326" s="27">
        <v>17485</v>
      </c>
      <c r="F3326" s="28">
        <v>3.7746639977123202</v>
      </c>
      <c r="G3326" s="28">
        <v>0.86019588770518096</v>
      </c>
    </row>
    <row r="3327" spans="1:7" x14ac:dyDescent="0.35">
      <c r="A3327" t="s">
        <v>69</v>
      </c>
      <c r="B3327" t="s">
        <v>50</v>
      </c>
      <c r="C3327" t="s">
        <v>10</v>
      </c>
      <c r="D3327" s="27">
        <v>271</v>
      </c>
      <c r="E3327" s="27">
        <v>10168</v>
      </c>
      <c r="F3327" s="28">
        <v>26.652242328874902</v>
      </c>
      <c r="G3327" s="28">
        <v>6.0736927216077499</v>
      </c>
    </row>
    <row r="3328" spans="1:7" x14ac:dyDescent="0.35">
      <c r="A3328" t="s">
        <v>69</v>
      </c>
      <c r="B3328" t="s">
        <v>50</v>
      </c>
      <c r="C3328" t="s">
        <v>11</v>
      </c>
      <c r="D3328" s="27">
        <v>108</v>
      </c>
      <c r="E3328" s="27">
        <v>17810</v>
      </c>
      <c r="F3328" s="28">
        <v>6.0640089837170104</v>
      </c>
      <c r="G3328" s="28">
        <v>1.3819072621992301</v>
      </c>
    </row>
    <row r="3329" spans="1:7" x14ac:dyDescent="0.35">
      <c r="A3329" t="s">
        <v>69</v>
      </c>
      <c r="B3329" t="s">
        <v>50</v>
      </c>
      <c r="C3329" t="s">
        <v>12</v>
      </c>
      <c r="D3329" s="27">
        <v>580</v>
      </c>
      <c r="E3329" s="27"/>
      <c r="F3329" s="28"/>
      <c r="G3329" s="28"/>
    </row>
    <row r="3330" spans="1:7" x14ac:dyDescent="0.35">
      <c r="A3330" t="s">
        <v>69</v>
      </c>
      <c r="B3330" t="s">
        <v>50</v>
      </c>
      <c r="C3330" t="s">
        <v>13</v>
      </c>
      <c r="D3330" s="27">
        <v>84</v>
      </c>
      <c r="E3330" s="27">
        <v>6959</v>
      </c>
      <c r="F3330" s="28">
        <v>12.070699813191601</v>
      </c>
      <c r="G3330" s="28">
        <v>2.7507524768625502</v>
      </c>
    </row>
    <row r="3331" spans="1:7" x14ac:dyDescent="0.35">
      <c r="A3331" t="s">
        <v>69</v>
      </c>
      <c r="B3331" t="s">
        <v>50</v>
      </c>
      <c r="C3331" t="s">
        <v>14</v>
      </c>
      <c r="D3331" s="27">
        <v>3108</v>
      </c>
      <c r="E3331" s="27">
        <v>708272</v>
      </c>
      <c r="F3331" s="28">
        <v>4.3881446675853297</v>
      </c>
      <c r="G3331" s="28">
        <v>1</v>
      </c>
    </row>
    <row r="3332" spans="1:7" x14ac:dyDescent="0.35">
      <c r="A3332" t="s">
        <v>69</v>
      </c>
      <c r="B3332" t="s">
        <v>51</v>
      </c>
      <c r="C3332" t="s">
        <v>9</v>
      </c>
      <c r="D3332" s="27">
        <v>334</v>
      </c>
      <c r="E3332" s="27">
        <v>92915</v>
      </c>
      <c r="F3332" s="28">
        <v>3.5946833127051598</v>
      </c>
      <c r="G3332" s="28">
        <v>1.09042508053604</v>
      </c>
    </row>
    <row r="3333" spans="1:7" x14ac:dyDescent="0.35">
      <c r="A3333" t="s">
        <v>69</v>
      </c>
      <c r="B3333" t="s">
        <v>51</v>
      </c>
      <c r="C3333" t="s">
        <v>10</v>
      </c>
      <c r="D3333" s="27">
        <v>290</v>
      </c>
      <c r="E3333" s="27">
        <v>20832</v>
      </c>
      <c r="F3333" s="28">
        <v>13.920890937019999</v>
      </c>
      <c r="G3333" s="28">
        <v>4.2228166713551403</v>
      </c>
    </row>
    <row r="3334" spans="1:7" x14ac:dyDescent="0.35">
      <c r="A3334" t="s">
        <v>69</v>
      </c>
      <c r="B3334" t="s">
        <v>51</v>
      </c>
      <c r="C3334" t="s">
        <v>11</v>
      </c>
      <c r="D3334" s="27">
        <v>146</v>
      </c>
      <c r="E3334" s="27">
        <v>40486</v>
      </c>
      <c r="F3334" s="28">
        <v>3.6061848540236099</v>
      </c>
      <c r="G3334" s="28">
        <v>1.0939140023762901</v>
      </c>
    </row>
    <row r="3335" spans="1:7" x14ac:dyDescent="0.35">
      <c r="A3335" t="s">
        <v>69</v>
      </c>
      <c r="B3335" t="s">
        <v>51</v>
      </c>
      <c r="C3335" t="s">
        <v>12</v>
      </c>
      <c r="D3335" s="27">
        <v>665</v>
      </c>
      <c r="E3335" s="27"/>
      <c r="F3335" s="28"/>
      <c r="G3335" s="28"/>
    </row>
    <row r="3336" spans="1:7" x14ac:dyDescent="0.35">
      <c r="A3336" t="s">
        <v>69</v>
      </c>
      <c r="B3336" t="s">
        <v>51</v>
      </c>
      <c r="C3336" t="s">
        <v>13</v>
      </c>
      <c r="D3336" s="27">
        <v>67</v>
      </c>
      <c r="E3336" s="27">
        <v>20241</v>
      </c>
      <c r="F3336" s="28">
        <v>3.3101131367027299</v>
      </c>
      <c r="G3336" s="28">
        <v>1.00410246736206</v>
      </c>
    </row>
    <row r="3337" spans="1:7" x14ac:dyDescent="0.35">
      <c r="A3337" t="s">
        <v>69</v>
      </c>
      <c r="B3337" t="s">
        <v>51</v>
      </c>
      <c r="C3337" t="s">
        <v>14</v>
      </c>
      <c r="D3337" s="27">
        <v>3391</v>
      </c>
      <c r="E3337" s="27">
        <v>1028639</v>
      </c>
      <c r="F3337" s="28">
        <v>3.29658898797343</v>
      </c>
      <c r="G3337" s="28">
        <v>1</v>
      </c>
    </row>
    <row r="3338" spans="1:7" x14ac:dyDescent="0.35">
      <c r="A3338" t="s">
        <v>69</v>
      </c>
      <c r="B3338" t="s">
        <v>52</v>
      </c>
      <c r="C3338" t="s">
        <v>9</v>
      </c>
      <c r="D3338" s="27">
        <v>183</v>
      </c>
      <c r="E3338" s="27">
        <v>63131</v>
      </c>
      <c r="F3338" s="28">
        <v>2.8987343777225099</v>
      </c>
      <c r="G3338" s="28">
        <v>0.97940065175976798</v>
      </c>
    </row>
    <row r="3339" spans="1:7" x14ac:dyDescent="0.35">
      <c r="A3339" t="s">
        <v>69</v>
      </c>
      <c r="B3339" t="s">
        <v>52</v>
      </c>
      <c r="C3339" t="s">
        <v>10</v>
      </c>
      <c r="D3339" s="27">
        <v>428</v>
      </c>
      <c r="E3339" s="27">
        <v>21388</v>
      </c>
      <c r="F3339" s="28">
        <v>20.0112212455583</v>
      </c>
      <c r="G3339" s="28">
        <v>6.7612276864799403</v>
      </c>
    </row>
    <row r="3340" spans="1:7" x14ac:dyDescent="0.35">
      <c r="A3340" t="s">
        <v>69</v>
      </c>
      <c r="B3340" t="s">
        <v>52</v>
      </c>
      <c r="C3340" t="s">
        <v>11</v>
      </c>
      <c r="D3340" s="27">
        <v>153</v>
      </c>
      <c r="E3340" s="27">
        <v>46348</v>
      </c>
      <c r="F3340" s="28">
        <v>3.30111331664797</v>
      </c>
      <c r="G3340" s="28">
        <v>1.1153531550545399</v>
      </c>
    </row>
    <row r="3341" spans="1:7" x14ac:dyDescent="0.35">
      <c r="A3341" t="s">
        <v>69</v>
      </c>
      <c r="B3341" t="s">
        <v>52</v>
      </c>
      <c r="C3341" t="s">
        <v>12</v>
      </c>
      <c r="D3341" s="27">
        <v>657</v>
      </c>
      <c r="E3341" s="27"/>
      <c r="F3341" s="28"/>
      <c r="G3341" s="28"/>
    </row>
    <row r="3342" spans="1:7" x14ac:dyDescent="0.35">
      <c r="A3342" t="s">
        <v>69</v>
      </c>
      <c r="B3342" t="s">
        <v>52</v>
      </c>
      <c r="C3342" t="s">
        <v>13</v>
      </c>
      <c r="D3342" s="27">
        <v>94</v>
      </c>
      <c r="E3342" s="27">
        <v>22238</v>
      </c>
      <c r="F3342" s="28">
        <v>4.2269988308301096</v>
      </c>
      <c r="G3342" s="28">
        <v>1.4281837762435701</v>
      </c>
    </row>
    <row r="3343" spans="1:7" x14ac:dyDescent="0.35">
      <c r="A3343" t="s">
        <v>69</v>
      </c>
      <c r="B3343" t="s">
        <v>52</v>
      </c>
      <c r="C3343" t="s">
        <v>14</v>
      </c>
      <c r="D3343" s="27">
        <v>4595</v>
      </c>
      <c r="E3343" s="27">
        <v>1552521</v>
      </c>
      <c r="F3343" s="28">
        <v>2.9597023164259899</v>
      </c>
      <c r="G3343" s="28">
        <v>1</v>
      </c>
    </row>
    <row r="3344" spans="1:7" x14ac:dyDescent="0.35">
      <c r="A3344" t="s">
        <v>69</v>
      </c>
      <c r="B3344" t="s">
        <v>53</v>
      </c>
      <c r="C3344" t="s">
        <v>9</v>
      </c>
      <c r="D3344" s="27">
        <v>1591</v>
      </c>
      <c r="E3344" s="27">
        <v>313092</v>
      </c>
      <c r="F3344" s="28">
        <v>5.0815734672236896</v>
      </c>
      <c r="G3344" s="28">
        <v>1.39342848293706</v>
      </c>
    </row>
    <row r="3345" spans="1:7" x14ac:dyDescent="0.35">
      <c r="A3345" t="s">
        <v>69</v>
      </c>
      <c r="B3345" t="s">
        <v>53</v>
      </c>
      <c r="C3345" t="s">
        <v>10</v>
      </c>
      <c r="D3345" s="27">
        <v>1017</v>
      </c>
      <c r="E3345" s="27">
        <v>93215</v>
      </c>
      <c r="F3345" s="28">
        <v>10.910261224051901</v>
      </c>
      <c r="G3345" s="28">
        <v>2.9917246781799798</v>
      </c>
    </row>
    <row r="3346" spans="1:7" x14ac:dyDescent="0.35">
      <c r="A3346" t="s">
        <v>69</v>
      </c>
      <c r="B3346" t="s">
        <v>53</v>
      </c>
      <c r="C3346" t="s">
        <v>11</v>
      </c>
      <c r="D3346" s="27">
        <v>590</v>
      </c>
      <c r="E3346" s="27">
        <v>87694</v>
      </c>
      <c r="F3346" s="28">
        <v>6.7279403379934797</v>
      </c>
      <c r="G3346" s="28">
        <v>1.8448820545308899</v>
      </c>
    </row>
    <row r="3347" spans="1:7" x14ac:dyDescent="0.35">
      <c r="A3347" t="s">
        <v>69</v>
      </c>
      <c r="B3347" t="s">
        <v>53</v>
      </c>
      <c r="C3347" t="s">
        <v>12</v>
      </c>
      <c r="D3347" s="27">
        <v>3298</v>
      </c>
      <c r="E3347" s="27"/>
      <c r="F3347" s="28"/>
      <c r="G3347" s="28"/>
    </row>
    <row r="3348" spans="1:7" x14ac:dyDescent="0.35">
      <c r="A3348" t="s">
        <v>69</v>
      </c>
      <c r="B3348" t="s">
        <v>53</v>
      </c>
      <c r="C3348" t="s">
        <v>13</v>
      </c>
      <c r="D3348" s="27">
        <v>88</v>
      </c>
      <c r="E3348" s="27">
        <v>48796</v>
      </c>
      <c r="F3348" s="28">
        <v>1.8034265103697</v>
      </c>
      <c r="G3348" s="28">
        <v>0.49452121132194798</v>
      </c>
    </row>
    <row r="3349" spans="1:7" x14ac:dyDescent="0.35">
      <c r="A3349" t="s">
        <v>69</v>
      </c>
      <c r="B3349" t="s">
        <v>53</v>
      </c>
      <c r="C3349" t="s">
        <v>14</v>
      </c>
      <c r="D3349" s="27">
        <v>7193</v>
      </c>
      <c r="E3349" s="27">
        <v>1972407</v>
      </c>
      <c r="F3349" s="28">
        <v>3.6468132591295799</v>
      </c>
      <c r="G3349" s="28">
        <v>1</v>
      </c>
    </row>
    <row r="3350" spans="1:7" x14ac:dyDescent="0.35">
      <c r="A3350" t="s">
        <v>69</v>
      </c>
      <c r="B3350" t="s">
        <v>96</v>
      </c>
      <c r="C3350" t="s">
        <v>9</v>
      </c>
      <c r="D3350" s="27">
        <v>483</v>
      </c>
      <c r="E3350" s="27">
        <v>89032</v>
      </c>
      <c r="F3350" s="28">
        <v>5.4250157246832602</v>
      </c>
      <c r="G3350" s="28">
        <v>1.02009047209964</v>
      </c>
    </row>
    <row r="3351" spans="1:7" x14ac:dyDescent="0.35">
      <c r="A3351" t="s">
        <v>69</v>
      </c>
      <c r="B3351" t="s">
        <v>96</v>
      </c>
      <c r="C3351" t="s">
        <v>10</v>
      </c>
      <c r="D3351" s="27">
        <v>489</v>
      </c>
      <c r="E3351" s="27">
        <v>27561</v>
      </c>
      <c r="F3351" s="28">
        <v>17.7424621748122</v>
      </c>
      <c r="G3351" s="28">
        <v>3.3361961576933399</v>
      </c>
    </row>
    <row r="3352" spans="1:7" x14ac:dyDescent="0.35">
      <c r="A3352" t="s">
        <v>69</v>
      </c>
      <c r="B3352" t="s">
        <v>96</v>
      </c>
      <c r="C3352" t="s">
        <v>11</v>
      </c>
      <c r="D3352" s="27">
        <v>329</v>
      </c>
      <c r="E3352" s="27">
        <v>48602</v>
      </c>
      <c r="F3352" s="28">
        <v>6.7692687543722503</v>
      </c>
      <c r="G3352" s="28">
        <v>1.2728565058343899</v>
      </c>
    </row>
    <row r="3353" spans="1:7" x14ac:dyDescent="0.35">
      <c r="A3353" t="s">
        <v>69</v>
      </c>
      <c r="B3353" t="s">
        <v>96</v>
      </c>
      <c r="C3353" t="s">
        <v>12</v>
      </c>
      <c r="D3353" s="27">
        <v>1409</v>
      </c>
      <c r="E3353" s="27"/>
      <c r="F3353" s="28"/>
      <c r="G3353" s="28"/>
    </row>
    <row r="3354" spans="1:7" x14ac:dyDescent="0.35">
      <c r="A3354" t="s">
        <v>69</v>
      </c>
      <c r="B3354" t="s">
        <v>96</v>
      </c>
      <c r="C3354" t="s">
        <v>13</v>
      </c>
      <c r="D3354" s="27">
        <v>175</v>
      </c>
      <c r="E3354" s="27">
        <v>26466</v>
      </c>
      <c r="F3354" s="28">
        <v>6.61225723569863</v>
      </c>
      <c r="G3354" s="28">
        <v>1.2433329132150901</v>
      </c>
    </row>
    <row r="3355" spans="1:7" x14ac:dyDescent="0.35">
      <c r="A3355" t="s">
        <v>69</v>
      </c>
      <c r="B3355" t="s">
        <v>96</v>
      </c>
      <c r="C3355" t="s">
        <v>14</v>
      </c>
      <c r="D3355" s="27">
        <v>15507</v>
      </c>
      <c r="E3355" s="27">
        <v>2915852</v>
      </c>
      <c r="F3355" s="28">
        <v>5.3181711554633102</v>
      </c>
      <c r="G3355" s="28">
        <v>1</v>
      </c>
    </row>
    <row r="3356" spans="1:7" x14ac:dyDescent="0.35">
      <c r="A3356" t="s">
        <v>69</v>
      </c>
      <c r="B3356" t="s">
        <v>54</v>
      </c>
      <c r="C3356" t="s">
        <v>9</v>
      </c>
      <c r="D3356" s="27">
        <v>120</v>
      </c>
      <c r="E3356" s="27">
        <v>37323</v>
      </c>
      <c r="F3356" s="28">
        <v>3.2151756289687299</v>
      </c>
      <c r="G3356" s="28">
        <v>1.3988697684165801</v>
      </c>
    </row>
    <row r="3357" spans="1:7" x14ac:dyDescent="0.35">
      <c r="A3357" t="s">
        <v>69</v>
      </c>
      <c r="B3357" t="s">
        <v>54</v>
      </c>
      <c r="C3357" t="s">
        <v>10</v>
      </c>
      <c r="D3357" s="27">
        <v>131</v>
      </c>
      <c r="E3357" s="27">
        <v>8018</v>
      </c>
      <c r="F3357" s="28">
        <v>16.3382389623347</v>
      </c>
      <c r="G3357" s="28">
        <v>7.1084976968759701</v>
      </c>
    </row>
    <row r="3358" spans="1:7" x14ac:dyDescent="0.35">
      <c r="A3358" t="s">
        <v>69</v>
      </c>
      <c r="B3358" t="s">
        <v>54</v>
      </c>
      <c r="C3358" t="s">
        <v>11</v>
      </c>
      <c r="D3358" s="27">
        <v>69</v>
      </c>
      <c r="E3358" s="27">
        <v>13531</v>
      </c>
      <c r="F3358" s="28">
        <v>5.0994013746212401</v>
      </c>
      <c r="G3358" s="28">
        <v>2.2186652435741601</v>
      </c>
    </row>
    <row r="3359" spans="1:7" x14ac:dyDescent="0.35">
      <c r="A3359" t="s">
        <v>69</v>
      </c>
      <c r="B3359" t="s">
        <v>54</v>
      </c>
      <c r="C3359" t="s">
        <v>12</v>
      </c>
      <c r="D3359" s="27">
        <v>190</v>
      </c>
      <c r="E3359" s="27"/>
      <c r="F3359" s="28"/>
      <c r="G3359" s="28"/>
    </row>
    <row r="3360" spans="1:7" x14ac:dyDescent="0.35">
      <c r="A3360" t="s">
        <v>69</v>
      </c>
      <c r="B3360" t="s">
        <v>54</v>
      </c>
      <c r="C3360" t="s">
        <v>13</v>
      </c>
      <c r="D3360" s="27">
        <v>19</v>
      </c>
      <c r="E3360" s="27">
        <v>6231</v>
      </c>
      <c r="F3360" s="28">
        <v>3.0492697801316</v>
      </c>
      <c r="G3360" s="28">
        <v>1.32668687605739</v>
      </c>
    </row>
    <row r="3361" spans="1:7" x14ac:dyDescent="0.35">
      <c r="A3361" t="s">
        <v>69</v>
      </c>
      <c r="B3361" t="s">
        <v>54</v>
      </c>
      <c r="C3361" t="s">
        <v>14</v>
      </c>
      <c r="D3361" s="27">
        <v>1222</v>
      </c>
      <c r="E3361" s="27">
        <v>531672</v>
      </c>
      <c r="F3361" s="28">
        <v>2.2984095457349598</v>
      </c>
      <c r="G3361" s="28">
        <v>1</v>
      </c>
    </row>
    <row r="3362" spans="1:7" x14ac:dyDescent="0.35">
      <c r="A3362" t="s">
        <v>69</v>
      </c>
      <c r="B3362" t="s">
        <v>55</v>
      </c>
      <c r="C3362" t="s">
        <v>9</v>
      </c>
      <c r="D3362" s="27">
        <v>264</v>
      </c>
      <c r="E3362" s="27">
        <v>35123</v>
      </c>
      <c r="F3362" s="28">
        <v>7.5164422173504502</v>
      </c>
      <c r="G3362" s="28">
        <v>2.8765229347136798</v>
      </c>
    </row>
    <row r="3363" spans="1:7" x14ac:dyDescent="0.35">
      <c r="A3363" t="s">
        <v>69</v>
      </c>
      <c r="B3363" t="s">
        <v>55</v>
      </c>
      <c r="C3363" t="s">
        <v>10</v>
      </c>
      <c r="D3363" s="27">
        <v>182</v>
      </c>
      <c r="E3363" s="27">
        <v>11185</v>
      </c>
      <c r="F3363" s="28">
        <v>16.271792579347299</v>
      </c>
      <c r="G3363" s="28">
        <v>6.2271728019610499</v>
      </c>
    </row>
    <row r="3364" spans="1:7" x14ac:dyDescent="0.35">
      <c r="A3364" t="s">
        <v>69</v>
      </c>
      <c r="B3364" t="s">
        <v>55</v>
      </c>
      <c r="C3364" t="s">
        <v>11</v>
      </c>
      <c r="D3364" s="27">
        <v>76</v>
      </c>
      <c r="E3364" s="27">
        <v>21854</v>
      </c>
      <c r="F3364" s="28">
        <v>3.4776242335499199</v>
      </c>
      <c r="G3364" s="28">
        <v>1.3308777712720401</v>
      </c>
    </row>
    <row r="3365" spans="1:7" x14ac:dyDescent="0.35">
      <c r="A3365" t="s">
        <v>69</v>
      </c>
      <c r="B3365" t="s">
        <v>55</v>
      </c>
      <c r="C3365" t="s">
        <v>12</v>
      </c>
      <c r="D3365" s="27">
        <v>485</v>
      </c>
      <c r="E3365" s="27"/>
      <c r="F3365" s="28"/>
      <c r="G3365" s="28"/>
    </row>
    <row r="3366" spans="1:7" x14ac:dyDescent="0.35">
      <c r="A3366" t="s">
        <v>69</v>
      </c>
      <c r="B3366" t="s">
        <v>55</v>
      </c>
      <c r="C3366" t="s">
        <v>13</v>
      </c>
      <c r="D3366" s="27">
        <v>24</v>
      </c>
      <c r="E3366" s="27">
        <v>7448</v>
      </c>
      <c r="F3366" s="28">
        <v>3.2223415682062302</v>
      </c>
      <c r="G3366" s="28">
        <v>1.2331817575914099</v>
      </c>
    </row>
    <row r="3367" spans="1:7" x14ac:dyDescent="0.35">
      <c r="A3367" t="s">
        <v>69</v>
      </c>
      <c r="B3367" t="s">
        <v>55</v>
      </c>
      <c r="C3367" t="s">
        <v>14</v>
      </c>
      <c r="D3367" s="27">
        <v>3199</v>
      </c>
      <c r="E3367" s="27">
        <v>1224249</v>
      </c>
      <c r="F3367" s="28">
        <v>2.6130305191182499</v>
      </c>
      <c r="G3367" s="28">
        <v>1</v>
      </c>
    </row>
    <row r="3368" spans="1:7" x14ac:dyDescent="0.35">
      <c r="A3368" t="s">
        <v>69</v>
      </c>
      <c r="B3368" t="s">
        <v>56</v>
      </c>
      <c r="C3368" t="s">
        <v>9</v>
      </c>
      <c r="D3368" s="27">
        <v>6836</v>
      </c>
      <c r="E3368" s="27">
        <v>667315</v>
      </c>
      <c r="F3368" s="28">
        <v>10.244037673362699</v>
      </c>
      <c r="G3368" s="28">
        <v>1.9616971130773999</v>
      </c>
    </row>
    <row r="3369" spans="1:7" x14ac:dyDescent="0.35">
      <c r="A3369" t="s">
        <v>69</v>
      </c>
      <c r="B3369" t="s">
        <v>56</v>
      </c>
      <c r="C3369" t="s">
        <v>10</v>
      </c>
      <c r="D3369" s="27">
        <v>3537</v>
      </c>
      <c r="E3369" s="27">
        <v>236047</v>
      </c>
      <c r="F3369" s="28">
        <v>14.9843039733612</v>
      </c>
      <c r="G3369" s="28">
        <v>2.8694414041888199</v>
      </c>
    </row>
    <row r="3370" spans="1:7" x14ac:dyDescent="0.35">
      <c r="A3370" t="s">
        <v>69</v>
      </c>
      <c r="B3370" t="s">
        <v>56</v>
      </c>
      <c r="C3370" t="s">
        <v>11</v>
      </c>
      <c r="D3370" s="27">
        <v>1926</v>
      </c>
      <c r="E3370" s="27">
        <v>121685</v>
      </c>
      <c r="F3370" s="28">
        <v>15.827751982578</v>
      </c>
      <c r="G3370" s="28">
        <v>3.0309587255291799</v>
      </c>
    </row>
    <row r="3371" spans="1:7" x14ac:dyDescent="0.35">
      <c r="A3371" t="s">
        <v>69</v>
      </c>
      <c r="B3371" t="s">
        <v>56</v>
      </c>
      <c r="C3371" t="s">
        <v>12</v>
      </c>
      <c r="D3371" s="27">
        <v>1841</v>
      </c>
      <c r="E3371" s="27"/>
      <c r="F3371" s="28"/>
      <c r="G3371" s="28"/>
    </row>
    <row r="3372" spans="1:7" x14ac:dyDescent="0.35">
      <c r="A3372" t="s">
        <v>69</v>
      </c>
      <c r="B3372" t="s">
        <v>56</v>
      </c>
      <c r="C3372" t="s">
        <v>13</v>
      </c>
      <c r="D3372" s="27">
        <v>19</v>
      </c>
      <c r="E3372" s="27">
        <v>101435</v>
      </c>
      <c r="F3372" s="28">
        <v>0.18731207177009901</v>
      </c>
      <c r="G3372" s="28">
        <v>3.5869601630948697E-2</v>
      </c>
    </row>
    <row r="3373" spans="1:7" x14ac:dyDescent="0.35">
      <c r="A3373" t="s">
        <v>69</v>
      </c>
      <c r="B3373" t="s">
        <v>56</v>
      </c>
      <c r="C3373" t="s">
        <v>14</v>
      </c>
      <c r="D3373" s="27">
        <v>9364</v>
      </c>
      <c r="E3373" s="27">
        <v>1793173</v>
      </c>
      <c r="F3373" s="28">
        <v>5.2220282147902104</v>
      </c>
      <c r="G3373" s="28">
        <v>1</v>
      </c>
    </row>
    <row r="3374" spans="1:7" x14ac:dyDescent="0.35">
      <c r="A3374" t="s">
        <v>69</v>
      </c>
      <c r="B3374" t="s">
        <v>57</v>
      </c>
      <c r="C3374" t="s">
        <v>9</v>
      </c>
      <c r="D3374" s="27">
        <v>4126</v>
      </c>
      <c r="E3374" s="27">
        <v>372728</v>
      </c>
      <c r="F3374" s="28">
        <v>11.069734498079001</v>
      </c>
      <c r="G3374" s="28">
        <v>2.3866533067125899</v>
      </c>
    </row>
    <row r="3375" spans="1:7" x14ac:dyDescent="0.35">
      <c r="A3375" t="s">
        <v>69</v>
      </c>
      <c r="B3375" t="s">
        <v>57</v>
      </c>
      <c r="C3375" t="s">
        <v>10</v>
      </c>
      <c r="D3375" s="27">
        <v>775</v>
      </c>
      <c r="E3375" s="27">
        <v>72257</v>
      </c>
      <c r="F3375" s="28">
        <v>10.725604439708301</v>
      </c>
      <c r="G3375" s="28">
        <v>2.3124582894886099</v>
      </c>
    </row>
    <row r="3376" spans="1:7" x14ac:dyDescent="0.35">
      <c r="A3376" t="s">
        <v>69</v>
      </c>
      <c r="B3376" t="s">
        <v>57</v>
      </c>
      <c r="C3376" t="s">
        <v>11</v>
      </c>
      <c r="D3376" s="27">
        <v>684</v>
      </c>
      <c r="E3376" s="27">
        <v>64947</v>
      </c>
      <c r="F3376" s="28">
        <v>10.5316642801053</v>
      </c>
      <c r="G3376" s="28">
        <v>2.27064446610368</v>
      </c>
    </row>
    <row r="3377" spans="1:7" x14ac:dyDescent="0.35">
      <c r="A3377" t="s">
        <v>69</v>
      </c>
      <c r="B3377" t="s">
        <v>57</v>
      </c>
      <c r="C3377" t="s">
        <v>12</v>
      </c>
      <c r="D3377" s="27">
        <v>1607</v>
      </c>
      <c r="E3377" s="27"/>
      <c r="F3377" s="28"/>
      <c r="G3377" s="28"/>
    </row>
    <row r="3378" spans="1:7" x14ac:dyDescent="0.35">
      <c r="A3378" t="s">
        <v>69</v>
      </c>
      <c r="B3378" t="s">
        <v>57</v>
      </c>
      <c r="C3378" t="s">
        <v>13</v>
      </c>
      <c r="D3378" s="27">
        <v>145</v>
      </c>
      <c r="E3378" s="27">
        <v>40295</v>
      </c>
      <c r="F3378" s="28">
        <v>3.59846134756173</v>
      </c>
      <c r="G3378" s="28">
        <v>0.77583429627205502</v>
      </c>
    </row>
    <row r="3379" spans="1:7" x14ac:dyDescent="0.35">
      <c r="A3379" t="s">
        <v>69</v>
      </c>
      <c r="B3379" t="s">
        <v>57</v>
      </c>
      <c r="C3379" t="s">
        <v>14</v>
      </c>
      <c r="D3379" s="27">
        <v>8355</v>
      </c>
      <c r="E3379" s="27">
        <v>1801352</v>
      </c>
      <c r="F3379" s="28">
        <v>4.6381828759731603</v>
      </c>
      <c r="G3379" s="28">
        <v>1</v>
      </c>
    </row>
    <row r="3380" spans="1:7" x14ac:dyDescent="0.35">
      <c r="A3380" t="s">
        <v>69</v>
      </c>
      <c r="B3380" t="s">
        <v>58</v>
      </c>
      <c r="C3380" t="s">
        <v>9</v>
      </c>
      <c r="D3380" s="27">
        <v>51</v>
      </c>
      <c r="E3380" s="27">
        <v>38049</v>
      </c>
      <c r="F3380" s="28">
        <v>1.34037688244106</v>
      </c>
      <c r="G3380" s="28">
        <v>0.75199398269649798</v>
      </c>
    </row>
    <row r="3381" spans="1:7" x14ac:dyDescent="0.35">
      <c r="A3381" t="s">
        <v>69</v>
      </c>
      <c r="B3381" t="s">
        <v>58</v>
      </c>
      <c r="C3381" t="s">
        <v>10</v>
      </c>
      <c r="D3381" s="27">
        <v>88</v>
      </c>
      <c r="E3381" s="27">
        <v>11909</v>
      </c>
      <c r="F3381" s="28">
        <v>7.38936938449912</v>
      </c>
      <c r="G3381" s="28">
        <v>4.1456708078590703</v>
      </c>
    </row>
    <row r="3382" spans="1:7" x14ac:dyDescent="0.35">
      <c r="A3382" t="s">
        <v>69</v>
      </c>
      <c r="B3382" t="s">
        <v>58</v>
      </c>
      <c r="C3382" t="s">
        <v>11</v>
      </c>
      <c r="D3382" s="27">
        <v>39</v>
      </c>
      <c r="E3382" s="27">
        <v>15204</v>
      </c>
      <c r="F3382" s="28">
        <v>2.56511444356748</v>
      </c>
      <c r="G3382" s="28">
        <v>1.43911063504592</v>
      </c>
    </row>
    <row r="3383" spans="1:7" x14ac:dyDescent="0.35">
      <c r="A3383" t="s">
        <v>69</v>
      </c>
      <c r="B3383" t="s">
        <v>58</v>
      </c>
      <c r="C3383" t="s">
        <v>12</v>
      </c>
      <c r="D3383" s="27">
        <v>309</v>
      </c>
      <c r="E3383" s="27"/>
      <c r="F3383" s="28"/>
      <c r="G3383" s="28"/>
    </row>
    <row r="3384" spans="1:7" x14ac:dyDescent="0.35">
      <c r="A3384" t="s">
        <v>69</v>
      </c>
      <c r="B3384" t="s">
        <v>58</v>
      </c>
      <c r="C3384" t="s">
        <v>13</v>
      </c>
      <c r="D3384" s="27">
        <v>4</v>
      </c>
      <c r="E3384" s="27">
        <v>7027</v>
      </c>
      <c r="F3384" s="28">
        <v>0.56923295858830203</v>
      </c>
      <c r="G3384" s="28">
        <v>0.319357760655612</v>
      </c>
    </row>
    <row r="3385" spans="1:7" x14ac:dyDescent="0.35">
      <c r="A3385" t="s">
        <v>69</v>
      </c>
      <c r="B3385" t="s">
        <v>58</v>
      </c>
      <c r="C3385" t="s">
        <v>14</v>
      </c>
      <c r="D3385" s="27">
        <v>1197</v>
      </c>
      <c r="E3385" s="27">
        <v>671555</v>
      </c>
      <c r="F3385" s="28">
        <v>1.7824303296081501</v>
      </c>
      <c r="G3385" s="28">
        <v>1</v>
      </c>
    </row>
    <row r="3386" spans="1:7" x14ac:dyDescent="0.35">
      <c r="A3386" t="s">
        <v>70</v>
      </c>
      <c r="B3386" t="s">
        <v>8</v>
      </c>
      <c r="C3386" t="s">
        <v>9</v>
      </c>
      <c r="D3386" s="27">
        <v>46630</v>
      </c>
      <c r="E3386" s="27">
        <v>5515455</v>
      </c>
      <c r="F3386" s="28">
        <v>8.4544248842570493</v>
      </c>
      <c r="G3386" s="28">
        <v>1.4241133635085099</v>
      </c>
    </row>
    <row r="3387" spans="1:7" x14ac:dyDescent="0.35">
      <c r="A3387" t="s">
        <v>70</v>
      </c>
      <c r="B3387" t="s">
        <v>8</v>
      </c>
      <c r="C3387" t="s">
        <v>10</v>
      </c>
      <c r="D3387" s="27">
        <v>58988</v>
      </c>
      <c r="E3387" s="27">
        <v>2409283</v>
      </c>
      <c r="F3387" s="28">
        <v>24.483632682420499</v>
      </c>
      <c r="G3387" s="28">
        <v>4.1241679910357103</v>
      </c>
    </row>
    <row r="3388" spans="1:7" x14ac:dyDescent="0.35">
      <c r="A3388" t="s">
        <v>70</v>
      </c>
      <c r="B3388" t="s">
        <v>8</v>
      </c>
      <c r="C3388" t="s">
        <v>11</v>
      </c>
      <c r="D3388" s="27">
        <v>17002</v>
      </c>
      <c r="E3388" s="27">
        <v>1717977</v>
      </c>
      <c r="F3388" s="28">
        <v>9.8965236437973303</v>
      </c>
      <c r="G3388" s="28">
        <v>1.66702901336952</v>
      </c>
    </row>
    <row r="3389" spans="1:7" x14ac:dyDescent="0.35">
      <c r="A3389" t="s">
        <v>70</v>
      </c>
      <c r="B3389" t="s">
        <v>8</v>
      </c>
      <c r="C3389" t="s">
        <v>12</v>
      </c>
      <c r="D3389" s="27">
        <v>108285</v>
      </c>
      <c r="E3389" s="27"/>
      <c r="F3389" s="28"/>
      <c r="G3389" s="28"/>
    </row>
    <row r="3390" spans="1:7" x14ac:dyDescent="0.35">
      <c r="A3390" t="s">
        <v>70</v>
      </c>
      <c r="B3390" t="s">
        <v>8</v>
      </c>
      <c r="C3390" t="s">
        <v>13</v>
      </c>
      <c r="D3390" s="27">
        <v>9460</v>
      </c>
      <c r="E3390" s="27">
        <v>1255632</v>
      </c>
      <c r="F3390" s="28">
        <v>7.5340545637575298</v>
      </c>
      <c r="G3390" s="28">
        <v>1.2690807396761501</v>
      </c>
    </row>
    <row r="3391" spans="1:7" x14ac:dyDescent="0.35">
      <c r="A3391" t="s">
        <v>70</v>
      </c>
      <c r="B3391" t="s">
        <v>8</v>
      </c>
      <c r="C3391" t="s">
        <v>14</v>
      </c>
      <c r="D3391" s="27">
        <v>289109</v>
      </c>
      <c r="E3391" s="27">
        <v>48699231</v>
      </c>
      <c r="F3391" s="28">
        <v>5.9366235167039898</v>
      </c>
      <c r="G3391" s="28">
        <v>1</v>
      </c>
    </row>
    <row r="3392" spans="1:7" x14ac:dyDescent="0.35">
      <c r="A3392" t="s">
        <v>70</v>
      </c>
      <c r="B3392" t="s">
        <v>15</v>
      </c>
      <c r="C3392" t="s">
        <v>9</v>
      </c>
      <c r="D3392" s="27">
        <v>129</v>
      </c>
      <c r="E3392" s="27">
        <v>60732</v>
      </c>
      <c r="F3392" s="28">
        <v>2.1240861489824101</v>
      </c>
      <c r="G3392" s="28">
        <v>0.84397963947166499</v>
      </c>
    </row>
    <row r="3393" spans="1:7" x14ac:dyDescent="0.35">
      <c r="A3393" t="s">
        <v>70</v>
      </c>
      <c r="B3393" t="s">
        <v>15</v>
      </c>
      <c r="C3393" t="s">
        <v>10</v>
      </c>
      <c r="D3393" s="27">
        <v>448</v>
      </c>
      <c r="E3393" s="27">
        <v>37844</v>
      </c>
      <c r="F3393" s="28">
        <v>11.8380720854032</v>
      </c>
      <c r="G3393" s="28">
        <v>4.7037130840783599</v>
      </c>
    </row>
    <row r="3394" spans="1:7" x14ac:dyDescent="0.35">
      <c r="A3394" t="s">
        <v>70</v>
      </c>
      <c r="B3394" t="s">
        <v>15</v>
      </c>
      <c r="C3394" t="s">
        <v>11</v>
      </c>
      <c r="D3394" s="27">
        <v>214</v>
      </c>
      <c r="E3394" s="27">
        <v>44435</v>
      </c>
      <c r="F3394" s="28">
        <v>4.81602340497356</v>
      </c>
      <c r="G3394" s="28">
        <v>1.9135879676838601</v>
      </c>
    </row>
    <row r="3395" spans="1:7" x14ac:dyDescent="0.35">
      <c r="A3395" t="s">
        <v>70</v>
      </c>
      <c r="B3395" t="s">
        <v>15</v>
      </c>
      <c r="C3395" t="s">
        <v>12</v>
      </c>
      <c r="D3395" s="27">
        <v>1346</v>
      </c>
      <c r="E3395" s="27"/>
      <c r="F3395" s="28"/>
      <c r="G3395" s="28"/>
    </row>
    <row r="3396" spans="1:7" x14ac:dyDescent="0.35">
      <c r="A3396" t="s">
        <v>70</v>
      </c>
      <c r="B3396" t="s">
        <v>15</v>
      </c>
      <c r="C3396" t="s">
        <v>13</v>
      </c>
      <c r="D3396" s="27">
        <v>80</v>
      </c>
      <c r="E3396" s="27">
        <v>16982</v>
      </c>
      <c r="F3396" s="28">
        <v>4.7108703332940802</v>
      </c>
      <c r="G3396" s="28">
        <v>1.8718066813796701</v>
      </c>
    </row>
    <row r="3397" spans="1:7" x14ac:dyDescent="0.35">
      <c r="A3397" t="s">
        <v>70</v>
      </c>
      <c r="B3397" t="s">
        <v>15</v>
      </c>
      <c r="C3397" t="s">
        <v>14</v>
      </c>
      <c r="D3397" s="27">
        <v>3988</v>
      </c>
      <c r="E3397" s="27">
        <v>1584583</v>
      </c>
      <c r="F3397" s="28">
        <v>2.5167504636866602</v>
      </c>
      <c r="G3397" s="28">
        <v>1</v>
      </c>
    </row>
    <row r="3398" spans="1:7" x14ac:dyDescent="0.35">
      <c r="A3398" t="s">
        <v>70</v>
      </c>
      <c r="B3398" t="s">
        <v>16</v>
      </c>
      <c r="C3398" t="s">
        <v>9</v>
      </c>
      <c r="D3398" s="27">
        <v>699</v>
      </c>
      <c r="E3398" s="27">
        <v>116909</v>
      </c>
      <c r="F3398" s="28">
        <v>5.9790093149372598</v>
      </c>
      <c r="G3398" s="28">
        <v>1.67927441643</v>
      </c>
    </row>
    <row r="3399" spans="1:7" x14ac:dyDescent="0.35">
      <c r="A3399" t="s">
        <v>70</v>
      </c>
      <c r="B3399" t="s">
        <v>16</v>
      </c>
      <c r="C3399" t="s">
        <v>10</v>
      </c>
      <c r="D3399" s="27">
        <v>482</v>
      </c>
      <c r="E3399" s="27">
        <v>39601</v>
      </c>
      <c r="F3399" s="28">
        <v>12.1714098128835</v>
      </c>
      <c r="G3399" s="28">
        <v>3.4184822324323201</v>
      </c>
    </row>
    <row r="3400" spans="1:7" x14ac:dyDescent="0.35">
      <c r="A3400" t="s">
        <v>70</v>
      </c>
      <c r="B3400" t="s">
        <v>16</v>
      </c>
      <c r="C3400" t="s">
        <v>11</v>
      </c>
      <c r="D3400" s="27">
        <v>147</v>
      </c>
      <c r="E3400" s="27">
        <v>27091</v>
      </c>
      <c r="F3400" s="28">
        <v>5.4261562880661502</v>
      </c>
      <c r="G3400" s="28">
        <v>1.5239992035697101</v>
      </c>
    </row>
    <row r="3401" spans="1:7" x14ac:dyDescent="0.35">
      <c r="A3401" t="s">
        <v>70</v>
      </c>
      <c r="B3401" t="s">
        <v>16</v>
      </c>
      <c r="C3401" t="s">
        <v>12</v>
      </c>
      <c r="D3401" s="27">
        <v>634</v>
      </c>
      <c r="E3401" s="27"/>
      <c r="F3401" s="28"/>
      <c r="G3401" s="28"/>
    </row>
    <row r="3402" spans="1:7" x14ac:dyDescent="0.35">
      <c r="A3402" t="s">
        <v>70</v>
      </c>
      <c r="B3402" t="s">
        <v>16</v>
      </c>
      <c r="C3402" t="s">
        <v>13</v>
      </c>
      <c r="D3402" s="27">
        <v>61</v>
      </c>
      <c r="E3402" s="27">
        <v>13618</v>
      </c>
      <c r="F3402" s="28">
        <v>4.4793655456014099</v>
      </c>
      <c r="G3402" s="28">
        <v>1.25808199424847</v>
      </c>
    </row>
    <row r="3403" spans="1:7" x14ac:dyDescent="0.35">
      <c r="A3403" t="s">
        <v>70</v>
      </c>
      <c r="B3403" t="s">
        <v>16</v>
      </c>
      <c r="C3403" t="s">
        <v>14</v>
      </c>
      <c r="D3403" s="27">
        <v>1807</v>
      </c>
      <c r="E3403" s="27">
        <v>507517</v>
      </c>
      <c r="F3403" s="28">
        <v>3.5604718659670498</v>
      </c>
      <c r="G3403" s="28">
        <v>1</v>
      </c>
    </row>
    <row r="3404" spans="1:7" x14ac:dyDescent="0.35">
      <c r="A3404" t="s">
        <v>70</v>
      </c>
      <c r="B3404" t="s">
        <v>17</v>
      </c>
      <c r="C3404" t="s">
        <v>9</v>
      </c>
      <c r="D3404" s="27">
        <v>860</v>
      </c>
      <c r="E3404" s="27"/>
      <c r="F3404" s="28"/>
      <c r="G3404" s="28"/>
    </row>
    <row r="3405" spans="1:7" x14ac:dyDescent="0.35">
      <c r="A3405" t="s">
        <v>70</v>
      </c>
      <c r="B3405" t="s">
        <v>17</v>
      </c>
      <c r="C3405" t="s">
        <v>10</v>
      </c>
      <c r="D3405" s="27">
        <v>1799</v>
      </c>
      <c r="E3405" s="27"/>
      <c r="F3405" s="28"/>
      <c r="G3405" s="28"/>
    </row>
    <row r="3406" spans="1:7" x14ac:dyDescent="0.35">
      <c r="A3406" t="s">
        <v>70</v>
      </c>
      <c r="B3406" t="s">
        <v>17</v>
      </c>
      <c r="C3406" t="s">
        <v>11</v>
      </c>
      <c r="D3406" s="27">
        <v>606</v>
      </c>
      <c r="E3406" s="27"/>
      <c r="F3406" s="28"/>
      <c r="G3406" s="28"/>
    </row>
    <row r="3407" spans="1:7" x14ac:dyDescent="0.35">
      <c r="A3407" t="s">
        <v>70</v>
      </c>
      <c r="B3407" t="s">
        <v>17</v>
      </c>
      <c r="C3407" t="s">
        <v>12</v>
      </c>
      <c r="D3407" s="27">
        <v>3284</v>
      </c>
      <c r="E3407" s="27"/>
      <c r="F3407" s="28"/>
      <c r="G3407" s="28"/>
    </row>
    <row r="3408" spans="1:7" x14ac:dyDescent="0.35">
      <c r="A3408" t="s">
        <v>70</v>
      </c>
      <c r="B3408" t="s">
        <v>17</v>
      </c>
      <c r="C3408" t="s">
        <v>13</v>
      </c>
      <c r="D3408" s="27">
        <v>238</v>
      </c>
      <c r="E3408" s="27"/>
      <c r="F3408" s="28"/>
      <c r="G3408" s="28"/>
    </row>
    <row r="3409" spans="1:7" x14ac:dyDescent="0.35">
      <c r="A3409" t="s">
        <v>70</v>
      </c>
      <c r="B3409" t="s">
        <v>17</v>
      </c>
      <c r="C3409" t="s">
        <v>14</v>
      </c>
      <c r="D3409" s="27">
        <v>5320</v>
      </c>
      <c r="E3409" s="27"/>
      <c r="F3409" s="28"/>
      <c r="G3409" s="28"/>
    </row>
    <row r="3410" spans="1:7" x14ac:dyDescent="0.35">
      <c r="A3410" t="s">
        <v>70</v>
      </c>
      <c r="B3410" t="s">
        <v>18</v>
      </c>
      <c r="C3410" t="s">
        <v>9</v>
      </c>
      <c r="D3410" s="27">
        <v>231</v>
      </c>
      <c r="E3410" s="27">
        <v>70491</v>
      </c>
      <c r="F3410" s="28">
        <v>3.27701408690471</v>
      </c>
      <c r="G3410" s="28">
        <v>1.4060673296567101</v>
      </c>
    </row>
    <row r="3411" spans="1:7" x14ac:dyDescent="0.35">
      <c r="A3411" t="s">
        <v>70</v>
      </c>
      <c r="B3411" t="s">
        <v>18</v>
      </c>
      <c r="C3411" t="s">
        <v>10</v>
      </c>
      <c r="D3411" s="27">
        <v>166</v>
      </c>
      <c r="E3411" s="27">
        <v>18496</v>
      </c>
      <c r="F3411" s="28">
        <v>8.9749134948096891</v>
      </c>
      <c r="G3411" s="28">
        <v>3.8508631079662501</v>
      </c>
    </row>
    <row r="3412" spans="1:7" x14ac:dyDescent="0.35">
      <c r="A3412" t="s">
        <v>70</v>
      </c>
      <c r="B3412" t="s">
        <v>18</v>
      </c>
      <c r="C3412" t="s">
        <v>11</v>
      </c>
      <c r="D3412" s="27">
        <v>108</v>
      </c>
      <c r="E3412" s="27">
        <v>26970</v>
      </c>
      <c r="F3412" s="28">
        <v>4.0044493882091201</v>
      </c>
      <c r="G3412" s="28">
        <v>1.7181877491844899</v>
      </c>
    </row>
    <row r="3413" spans="1:7" x14ac:dyDescent="0.35">
      <c r="A3413" t="s">
        <v>70</v>
      </c>
      <c r="B3413" t="s">
        <v>18</v>
      </c>
      <c r="C3413" t="s">
        <v>12</v>
      </c>
      <c r="D3413" s="27">
        <v>406</v>
      </c>
      <c r="E3413" s="27"/>
      <c r="F3413" s="28"/>
      <c r="G3413" s="28"/>
    </row>
    <row r="3414" spans="1:7" x14ac:dyDescent="0.35">
      <c r="A3414" t="s">
        <v>70</v>
      </c>
      <c r="B3414" t="s">
        <v>18</v>
      </c>
      <c r="C3414" t="s">
        <v>13</v>
      </c>
      <c r="D3414" s="27">
        <v>55</v>
      </c>
      <c r="E3414" s="27">
        <v>14816</v>
      </c>
      <c r="F3414" s="28">
        <v>3.7122030237581001</v>
      </c>
      <c r="G3414" s="28">
        <v>1.5927937000995001</v>
      </c>
    </row>
    <row r="3415" spans="1:7" x14ac:dyDescent="0.35">
      <c r="A3415" t="s">
        <v>70</v>
      </c>
      <c r="B3415" t="s">
        <v>18</v>
      </c>
      <c r="C3415" t="s">
        <v>14</v>
      </c>
      <c r="D3415" s="27">
        <v>1780</v>
      </c>
      <c r="E3415" s="27">
        <v>763744</v>
      </c>
      <c r="F3415" s="28">
        <v>2.3306238739682401</v>
      </c>
      <c r="G3415" s="28">
        <v>1</v>
      </c>
    </row>
    <row r="3416" spans="1:7" x14ac:dyDescent="0.35">
      <c r="A3416" t="s">
        <v>70</v>
      </c>
      <c r="B3416" t="s">
        <v>19</v>
      </c>
      <c r="C3416" t="s">
        <v>9</v>
      </c>
      <c r="D3416" s="27">
        <v>66</v>
      </c>
      <c r="E3416" s="27">
        <v>25152</v>
      </c>
      <c r="F3416" s="28">
        <v>2.6240458015267198</v>
      </c>
      <c r="G3416" s="28">
        <v>0.30075568452837398</v>
      </c>
    </row>
    <row r="3417" spans="1:7" x14ac:dyDescent="0.35">
      <c r="A3417" t="s">
        <v>70</v>
      </c>
      <c r="B3417" t="s">
        <v>19</v>
      </c>
      <c r="C3417" t="s">
        <v>10</v>
      </c>
      <c r="D3417" s="27">
        <v>206</v>
      </c>
      <c r="E3417" s="27">
        <v>6616</v>
      </c>
      <c r="F3417" s="28">
        <v>31.136638452237001</v>
      </c>
      <c r="G3417" s="28">
        <v>3.5687338255172998</v>
      </c>
    </row>
    <row r="3418" spans="1:7" x14ac:dyDescent="0.35">
      <c r="A3418" t="s">
        <v>70</v>
      </c>
      <c r="B3418" t="s">
        <v>19</v>
      </c>
      <c r="C3418" t="s">
        <v>11</v>
      </c>
      <c r="D3418" s="27">
        <v>207</v>
      </c>
      <c r="E3418" s="27">
        <v>17476</v>
      </c>
      <c r="F3418" s="28">
        <v>11.8448157473106</v>
      </c>
      <c r="G3418" s="28">
        <v>1.3575966037339</v>
      </c>
    </row>
    <row r="3419" spans="1:7" x14ac:dyDescent="0.35">
      <c r="A3419" t="s">
        <v>70</v>
      </c>
      <c r="B3419" t="s">
        <v>19</v>
      </c>
      <c r="C3419" t="s">
        <v>12</v>
      </c>
      <c r="D3419" s="27">
        <v>2322</v>
      </c>
      <c r="E3419" s="27"/>
      <c r="F3419" s="28"/>
      <c r="G3419" s="28"/>
    </row>
    <row r="3420" spans="1:7" x14ac:dyDescent="0.35">
      <c r="A3420" t="s">
        <v>70</v>
      </c>
      <c r="B3420" t="s">
        <v>19</v>
      </c>
      <c r="C3420" t="s">
        <v>13</v>
      </c>
      <c r="D3420" s="27">
        <v>84</v>
      </c>
      <c r="E3420" s="27">
        <v>7943</v>
      </c>
      <c r="F3420" s="28">
        <v>10.5753493642201</v>
      </c>
      <c r="G3420" s="28">
        <v>1.21209638768965</v>
      </c>
    </row>
    <row r="3421" spans="1:7" x14ac:dyDescent="0.35">
      <c r="A3421" t="s">
        <v>70</v>
      </c>
      <c r="B3421" t="s">
        <v>19</v>
      </c>
      <c r="C3421" t="s">
        <v>14</v>
      </c>
      <c r="D3421" s="27">
        <v>9058</v>
      </c>
      <c r="E3421" s="27">
        <v>1038185</v>
      </c>
      <c r="F3421" s="28">
        <v>8.7248419116053508</v>
      </c>
      <c r="G3421" s="28">
        <v>1</v>
      </c>
    </row>
    <row r="3422" spans="1:7" x14ac:dyDescent="0.35">
      <c r="A3422" t="s">
        <v>70</v>
      </c>
      <c r="B3422" t="s">
        <v>20</v>
      </c>
      <c r="C3422" t="s">
        <v>9</v>
      </c>
      <c r="D3422" s="27">
        <v>215</v>
      </c>
      <c r="E3422" s="27">
        <v>26902</v>
      </c>
      <c r="F3422" s="28">
        <v>7.9919708571853398</v>
      </c>
      <c r="G3422" s="28">
        <v>0.82048176026737096</v>
      </c>
    </row>
    <row r="3423" spans="1:7" x14ac:dyDescent="0.35">
      <c r="A3423" t="s">
        <v>70</v>
      </c>
      <c r="B3423" t="s">
        <v>20</v>
      </c>
      <c r="C3423" t="s">
        <v>10</v>
      </c>
      <c r="D3423" s="27">
        <v>123</v>
      </c>
      <c r="E3423" s="27">
        <v>6729</v>
      </c>
      <c r="F3423" s="28">
        <v>18.2790905037896</v>
      </c>
      <c r="G3423" s="28">
        <v>1.87659097119353</v>
      </c>
    </row>
    <row r="3424" spans="1:7" x14ac:dyDescent="0.35">
      <c r="A3424" t="s">
        <v>70</v>
      </c>
      <c r="B3424" t="s">
        <v>20</v>
      </c>
      <c r="C3424" t="s">
        <v>11</v>
      </c>
      <c r="D3424" s="27">
        <v>134</v>
      </c>
      <c r="E3424" s="27">
        <v>7594</v>
      </c>
      <c r="F3424" s="28">
        <v>17.645509612852301</v>
      </c>
      <c r="G3424" s="28">
        <v>1.81154549318098</v>
      </c>
    </row>
    <row r="3425" spans="1:7" x14ac:dyDescent="0.35">
      <c r="A3425" t="s">
        <v>70</v>
      </c>
      <c r="B3425" t="s">
        <v>20</v>
      </c>
      <c r="C3425" t="s">
        <v>12</v>
      </c>
      <c r="D3425" s="27">
        <v>1194</v>
      </c>
      <c r="E3425" s="27"/>
      <c r="F3425" s="28"/>
      <c r="G3425" s="28"/>
    </row>
    <row r="3426" spans="1:7" x14ac:dyDescent="0.35">
      <c r="A3426" t="s">
        <v>70</v>
      </c>
      <c r="B3426" t="s">
        <v>20</v>
      </c>
      <c r="C3426" t="s">
        <v>13</v>
      </c>
      <c r="D3426" s="27">
        <v>94</v>
      </c>
      <c r="E3426" s="27">
        <v>6218</v>
      </c>
      <c r="F3426" s="28">
        <v>15.1174010935992</v>
      </c>
      <c r="G3426" s="28">
        <v>1.55200163784288</v>
      </c>
    </row>
    <row r="3427" spans="1:7" x14ac:dyDescent="0.35">
      <c r="A3427" t="s">
        <v>70</v>
      </c>
      <c r="B3427" t="s">
        <v>20</v>
      </c>
      <c r="C3427" t="s">
        <v>14</v>
      </c>
      <c r="D3427" s="27">
        <v>5084</v>
      </c>
      <c r="E3427" s="27">
        <v>521940</v>
      </c>
      <c r="F3427" s="28">
        <v>9.7405832087979505</v>
      </c>
      <c r="G3427" s="28">
        <v>1</v>
      </c>
    </row>
    <row r="3428" spans="1:7" x14ac:dyDescent="0.35">
      <c r="A3428" t="s">
        <v>70</v>
      </c>
      <c r="B3428" t="s">
        <v>21</v>
      </c>
      <c r="C3428" t="s">
        <v>9</v>
      </c>
      <c r="D3428" s="27">
        <v>114</v>
      </c>
      <c r="E3428" s="27">
        <v>4911</v>
      </c>
      <c r="F3428" s="28">
        <v>23.2131948686622</v>
      </c>
      <c r="G3428" s="28">
        <v>3.0952512092291999</v>
      </c>
    </row>
    <row r="3429" spans="1:7" x14ac:dyDescent="0.35">
      <c r="A3429" t="s">
        <v>70</v>
      </c>
      <c r="B3429" t="s">
        <v>21</v>
      </c>
      <c r="C3429" t="s">
        <v>10</v>
      </c>
      <c r="D3429" s="27">
        <v>48</v>
      </c>
      <c r="E3429" s="27">
        <v>1194</v>
      </c>
      <c r="F3429" s="28">
        <v>40.201005025125603</v>
      </c>
      <c r="G3429" s="28">
        <v>5.36040860037894</v>
      </c>
    </row>
    <row r="3430" spans="1:7" x14ac:dyDescent="0.35">
      <c r="A3430" t="s">
        <v>70</v>
      </c>
      <c r="B3430" t="s">
        <v>21</v>
      </c>
      <c r="C3430" t="s">
        <v>11</v>
      </c>
      <c r="D3430" s="27">
        <v>38</v>
      </c>
      <c r="E3430" s="27">
        <v>4002</v>
      </c>
      <c r="F3430" s="28">
        <v>9.4952523738130896</v>
      </c>
      <c r="G3430" s="28">
        <v>1.2660985081229901</v>
      </c>
    </row>
    <row r="3431" spans="1:7" x14ac:dyDescent="0.35">
      <c r="A3431" t="s">
        <v>70</v>
      </c>
      <c r="B3431" t="s">
        <v>21</v>
      </c>
      <c r="C3431" t="s">
        <v>12</v>
      </c>
      <c r="D3431" s="27">
        <v>439</v>
      </c>
      <c r="E3431" s="27"/>
      <c r="F3431" s="28"/>
      <c r="G3431" s="28"/>
    </row>
    <row r="3432" spans="1:7" x14ac:dyDescent="0.35">
      <c r="A3432" t="s">
        <v>70</v>
      </c>
      <c r="B3432" t="s">
        <v>21</v>
      </c>
      <c r="C3432" t="s">
        <v>13</v>
      </c>
      <c r="D3432" s="27">
        <v>35</v>
      </c>
      <c r="E3432" s="27">
        <v>1715</v>
      </c>
      <c r="F3432" s="28">
        <v>20.408163265306101</v>
      </c>
      <c r="G3432" s="28">
        <v>2.7212278353964501</v>
      </c>
    </row>
    <row r="3433" spans="1:7" x14ac:dyDescent="0.35">
      <c r="A3433" t="s">
        <v>70</v>
      </c>
      <c r="B3433" t="s">
        <v>21</v>
      </c>
      <c r="C3433" t="s">
        <v>14</v>
      </c>
      <c r="D3433" s="27">
        <v>3660</v>
      </c>
      <c r="E3433" s="27">
        <v>488025</v>
      </c>
      <c r="F3433" s="28">
        <v>7.4996157983709804</v>
      </c>
      <c r="G3433" s="28">
        <v>1</v>
      </c>
    </row>
    <row r="3434" spans="1:7" x14ac:dyDescent="0.35">
      <c r="A3434" t="s">
        <v>70</v>
      </c>
      <c r="B3434" t="s">
        <v>22</v>
      </c>
      <c r="C3434" t="s">
        <v>9</v>
      </c>
      <c r="D3434" s="27">
        <v>171</v>
      </c>
      <c r="E3434" s="27">
        <v>52574</v>
      </c>
      <c r="F3434" s="28">
        <v>3.2525582987788599</v>
      </c>
      <c r="G3434" s="28">
        <v>2.39545293604239</v>
      </c>
    </row>
    <row r="3435" spans="1:7" x14ac:dyDescent="0.35">
      <c r="A3435" t="s">
        <v>70</v>
      </c>
      <c r="B3435" t="s">
        <v>22</v>
      </c>
      <c r="C3435" t="s">
        <v>10</v>
      </c>
      <c r="D3435" s="27">
        <v>88</v>
      </c>
      <c r="E3435" s="27">
        <v>14563</v>
      </c>
      <c r="F3435" s="28">
        <v>6.0427109798805203</v>
      </c>
      <c r="G3435" s="28">
        <v>4.4503521316881196</v>
      </c>
    </row>
    <row r="3436" spans="1:7" x14ac:dyDescent="0.35">
      <c r="A3436" t="s">
        <v>70</v>
      </c>
      <c r="B3436" t="s">
        <v>22</v>
      </c>
      <c r="C3436" t="s">
        <v>11</v>
      </c>
      <c r="D3436" s="27">
        <v>96</v>
      </c>
      <c r="E3436" s="27">
        <v>20412</v>
      </c>
      <c r="F3436" s="28">
        <v>4.7031158142269298</v>
      </c>
      <c r="G3436" s="28">
        <v>3.4637634596640501</v>
      </c>
    </row>
    <row r="3437" spans="1:7" x14ac:dyDescent="0.35">
      <c r="A3437" t="s">
        <v>70</v>
      </c>
      <c r="B3437" t="s">
        <v>22</v>
      </c>
      <c r="C3437" t="s">
        <v>12</v>
      </c>
      <c r="D3437" s="27">
        <v>295</v>
      </c>
      <c r="E3437" s="27"/>
      <c r="F3437" s="28"/>
      <c r="G3437" s="28"/>
    </row>
    <row r="3438" spans="1:7" x14ac:dyDescent="0.35">
      <c r="A3438" t="s">
        <v>70</v>
      </c>
      <c r="B3438" t="s">
        <v>22</v>
      </c>
      <c r="C3438" t="s">
        <v>13</v>
      </c>
      <c r="D3438" s="27">
        <v>25</v>
      </c>
      <c r="E3438" s="27">
        <v>10280</v>
      </c>
      <c r="F3438" s="28">
        <v>2.4319066147859898</v>
      </c>
      <c r="G3438" s="28">
        <v>1.7910571634510399</v>
      </c>
    </row>
    <row r="3439" spans="1:7" x14ac:dyDescent="0.35">
      <c r="A3439" t="s">
        <v>70</v>
      </c>
      <c r="B3439" t="s">
        <v>22</v>
      </c>
      <c r="C3439" t="s">
        <v>14</v>
      </c>
      <c r="D3439" s="27">
        <v>1301</v>
      </c>
      <c r="E3439" s="27">
        <v>958164</v>
      </c>
      <c r="F3439" s="28">
        <v>1.3578051356552701</v>
      </c>
      <c r="G3439" s="28">
        <v>1</v>
      </c>
    </row>
    <row r="3440" spans="1:7" x14ac:dyDescent="0.35">
      <c r="A3440" t="s">
        <v>70</v>
      </c>
      <c r="B3440" t="s">
        <v>23</v>
      </c>
      <c r="C3440" t="s">
        <v>9</v>
      </c>
      <c r="D3440" s="27">
        <v>53</v>
      </c>
      <c r="E3440" s="27">
        <v>24081</v>
      </c>
      <c r="F3440" s="28">
        <v>2.20090527802002</v>
      </c>
      <c r="G3440" s="28">
        <v>0.83974012069378301</v>
      </c>
    </row>
    <row r="3441" spans="1:7" x14ac:dyDescent="0.35">
      <c r="A3441" t="s">
        <v>70</v>
      </c>
      <c r="B3441" t="s">
        <v>23</v>
      </c>
      <c r="C3441" t="s">
        <v>10</v>
      </c>
      <c r="D3441" s="27">
        <v>73</v>
      </c>
      <c r="E3441" s="27">
        <v>6768</v>
      </c>
      <c r="F3441" s="28">
        <v>10.7860520094563</v>
      </c>
      <c r="G3441" s="28">
        <v>4.1153432211215097</v>
      </c>
    </row>
    <row r="3442" spans="1:7" x14ac:dyDescent="0.35">
      <c r="A3442" t="s">
        <v>70</v>
      </c>
      <c r="B3442" t="s">
        <v>23</v>
      </c>
      <c r="C3442" t="s">
        <v>11</v>
      </c>
      <c r="D3442" s="27">
        <v>77</v>
      </c>
      <c r="E3442" s="27">
        <v>24762</v>
      </c>
      <c r="F3442" s="28">
        <v>3.1096034246022102</v>
      </c>
      <c r="G3442" s="28">
        <v>1.1864475864378901</v>
      </c>
    </row>
    <row r="3443" spans="1:7" x14ac:dyDescent="0.35">
      <c r="A3443" t="s">
        <v>70</v>
      </c>
      <c r="B3443" t="s">
        <v>23</v>
      </c>
      <c r="C3443" t="s">
        <v>12</v>
      </c>
      <c r="D3443" s="27">
        <v>1381</v>
      </c>
      <c r="E3443" s="27"/>
      <c r="F3443" s="28"/>
      <c r="G3443" s="28"/>
    </row>
    <row r="3444" spans="1:7" x14ac:dyDescent="0.35">
      <c r="A3444" t="s">
        <v>70</v>
      </c>
      <c r="B3444" t="s">
        <v>23</v>
      </c>
      <c r="C3444" t="s">
        <v>13</v>
      </c>
      <c r="D3444" s="27">
        <v>32</v>
      </c>
      <c r="E3444" s="27">
        <v>13168</v>
      </c>
      <c r="F3444" s="28">
        <v>2.4301336573511501</v>
      </c>
      <c r="G3444" s="28">
        <v>0.92720061653990204</v>
      </c>
    </row>
    <row r="3445" spans="1:7" x14ac:dyDescent="0.35">
      <c r="A3445" t="s">
        <v>70</v>
      </c>
      <c r="B3445" t="s">
        <v>23</v>
      </c>
      <c r="C3445" t="s">
        <v>14</v>
      </c>
      <c r="D3445" s="27">
        <v>4506</v>
      </c>
      <c r="E3445" s="27">
        <v>1719233</v>
      </c>
      <c r="F3445" s="28">
        <v>2.6209361965481102</v>
      </c>
      <c r="G3445" s="28">
        <v>1</v>
      </c>
    </row>
    <row r="3446" spans="1:7" x14ac:dyDescent="0.35">
      <c r="A3446" t="s">
        <v>70</v>
      </c>
      <c r="B3446" t="s">
        <v>24</v>
      </c>
      <c r="C3446" t="s">
        <v>9</v>
      </c>
      <c r="D3446" s="27">
        <v>45</v>
      </c>
      <c r="E3446" s="27">
        <v>17856</v>
      </c>
      <c r="F3446" s="28">
        <v>2.5201612903225801</v>
      </c>
      <c r="G3446" s="28">
        <v>1.3383570007235901</v>
      </c>
    </row>
    <row r="3447" spans="1:7" x14ac:dyDescent="0.35">
      <c r="A3447" t="s">
        <v>70</v>
      </c>
      <c r="B3447" t="s">
        <v>24</v>
      </c>
      <c r="C3447" t="s">
        <v>10</v>
      </c>
      <c r="D3447" s="27">
        <v>138</v>
      </c>
      <c r="E3447" s="27">
        <v>5315</v>
      </c>
      <c r="F3447" s="28">
        <v>25.964252116651</v>
      </c>
      <c r="G3447" s="28">
        <v>13.788577232064499</v>
      </c>
    </row>
    <row r="3448" spans="1:7" x14ac:dyDescent="0.35">
      <c r="A3448" t="s">
        <v>70</v>
      </c>
      <c r="B3448" t="s">
        <v>24</v>
      </c>
      <c r="C3448" t="s">
        <v>11</v>
      </c>
      <c r="D3448" s="27">
        <v>63</v>
      </c>
      <c r="E3448" s="27">
        <v>15529</v>
      </c>
      <c r="F3448" s="28">
        <v>4.0569257518191799</v>
      </c>
      <c r="G3448" s="28">
        <v>2.1544712246048401</v>
      </c>
    </row>
    <row r="3449" spans="1:7" x14ac:dyDescent="0.35">
      <c r="A3449" t="s">
        <v>70</v>
      </c>
      <c r="B3449" t="s">
        <v>24</v>
      </c>
      <c r="C3449" t="s">
        <v>12</v>
      </c>
      <c r="D3449" s="27">
        <v>247</v>
      </c>
      <c r="E3449" s="27"/>
      <c r="F3449" s="28"/>
      <c r="G3449" s="28"/>
    </row>
    <row r="3450" spans="1:7" x14ac:dyDescent="0.35">
      <c r="A3450" t="s">
        <v>70</v>
      </c>
      <c r="B3450" t="s">
        <v>24</v>
      </c>
      <c r="C3450" t="s">
        <v>13</v>
      </c>
      <c r="D3450" s="27">
        <v>17</v>
      </c>
      <c r="E3450" s="27">
        <v>7150</v>
      </c>
      <c r="F3450" s="28">
        <v>2.3776223776223802</v>
      </c>
      <c r="G3450" s="28">
        <v>1.26266027749385</v>
      </c>
    </row>
    <row r="3451" spans="1:7" x14ac:dyDescent="0.35">
      <c r="A3451" t="s">
        <v>70</v>
      </c>
      <c r="B3451" t="s">
        <v>24</v>
      </c>
      <c r="C3451" t="s">
        <v>14</v>
      </c>
      <c r="D3451" s="27">
        <v>1382</v>
      </c>
      <c r="E3451" s="27">
        <v>733925</v>
      </c>
      <c r="F3451" s="28">
        <v>1.88302619477467</v>
      </c>
      <c r="G3451" s="28">
        <v>1</v>
      </c>
    </row>
    <row r="3452" spans="1:7" x14ac:dyDescent="0.35">
      <c r="A3452" t="s">
        <v>70</v>
      </c>
      <c r="B3452" t="s">
        <v>25</v>
      </c>
      <c r="C3452" t="s">
        <v>9</v>
      </c>
      <c r="D3452" s="27">
        <v>38</v>
      </c>
      <c r="E3452" s="27">
        <v>10800</v>
      </c>
      <c r="F3452" s="28">
        <v>3.5185185185185199</v>
      </c>
      <c r="G3452" s="28">
        <v>0.69162524129827496</v>
      </c>
    </row>
    <row r="3453" spans="1:7" x14ac:dyDescent="0.35">
      <c r="A3453" t="s">
        <v>70</v>
      </c>
      <c r="B3453" t="s">
        <v>25</v>
      </c>
      <c r="C3453" t="s">
        <v>10</v>
      </c>
      <c r="D3453" s="27">
        <v>15</v>
      </c>
      <c r="E3453" s="27">
        <v>2441</v>
      </c>
      <c r="F3453" s="28">
        <v>6.1450225317492801</v>
      </c>
      <c r="G3453" s="28">
        <v>1.2079097122654701</v>
      </c>
    </row>
    <row r="3454" spans="1:7" x14ac:dyDescent="0.35">
      <c r="A3454" t="s">
        <v>70</v>
      </c>
      <c r="B3454" t="s">
        <v>25</v>
      </c>
      <c r="C3454" t="s">
        <v>11</v>
      </c>
      <c r="D3454" s="27">
        <v>37</v>
      </c>
      <c r="E3454" s="27">
        <v>6421</v>
      </c>
      <c r="F3454" s="28">
        <v>5.76234231428126</v>
      </c>
      <c r="G3454" s="28">
        <v>1.1326873434322799</v>
      </c>
    </row>
    <row r="3455" spans="1:7" x14ac:dyDescent="0.35">
      <c r="A3455" t="s">
        <v>70</v>
      </c>
      <c r="B3455" t="s">
        <v>25</v>
      </c>
      <c r="C3455" t="s">
        <v>12</v>
      </c>
      <c r="D3455" s="27">
        <v>86</v>
      </c>
      <c r="E3455" s="27"/>
      <c r="F3455" s="28"/>
      <c r="G3455" s="28"/>
    </row>
    <row r="3456" spans="1:7" x14ac:dyDescent="0.35">
      <c r="A3456" t="s">
        <v>70</v>
      </c>
      <c r="B3456" t="s">
        <v>25</v>
      </c>
      <c r="C3456" t="s">
        <v>13</v>
      </c>
      <c r="D3456" s="27">
        <v>11</v>
      </c>
      <c r="E3456" s="27">
        <v>3005</v>
      </c>
      <c r="F3456" s="28">
        <v>3.6605657237936802</v>
      </c>
      <c r="G3456" s="28">
        <v>0.71954705899146199</v>
      </c>
    </row>
    <row r="3457" spans="1:7" x14ac:dyDescent="0.35">
      <c r="A3457" t="s">
        <v>70</v>
      </c>
      <c r="B3457" t="s">
        <v>25</v>
      </c>
      <c r="C3457" t="s">
        <v>14</v>
      </c>
      <c r="D3457" s="27">
        <v>3089</v>
      </c>
      <c r="E3457" s="27">
        <v>607196</v>
      </c>
      <c r="F3457" s="28">
        <v>5.0873194158064301</v>
      </c>
      <c r="G3457" s="28">
        <v>1</v>
      </c>
    </row>
    <row r="3458" spans="1:7" x14ac:dyDescent="0.35">
      <c r="A3458" t="s">
        <v>70</v>
      </c>
      <c r="B3458" t="s">
        <v>26</v>
      </c>
      <c r="C3458" t="s">
        <v>9</v>
      </c>
      <c r="D3458" s="27">
        <v>69</v>
      </c>
      <c r="E3458" s="27">
        <v>5823</v>
      </c>
      <c r="F3458" s="28">
        <v>11.849562081401301</v>
      </c>
      <c r="G3458" s="28">
        <v>0.80870723739856698</v>
      </c>
    </row>
    <row r="3459" spans="1:7" x14ac:dyDescent="0.35">
      <c r="A3459" t="s">
        <v>70</v>
      </c>
      <c r="B3459" t="s">
        <v>26</v>
      </c>
      <c r="C3459" t="s">
        <v>10</v>
      </c>
      <c r="D3459" s="27">
        <v>44</v>
      </c>
      <c r="E3459" s="27">
        <v>1286</v>
      </c>
      <c r="F3459" s="28">
        <v>34.2146189735614</v>
      </c>
      <c r="G3459" s="28">
        <v>2.3350744777465402</v>
      </c>
    </row>
    <row r="3460" spans="1:7" x14ac:dyDescent="0.35">
      <c r="A3460" t="s">
        <v>70</v>
      </c>
      <c r="B3460" t="s">
        <v>26</v>
      </c>
      <c r="C3460" t="s">
        <v>11</v>
      </c>
      <c r="D3460" s="27">
        <v>70</v>
      </c>
      <c r="E3460" s="27">
        <v>4920</v>
      </c>
      <c r="F3460" s="28">
        <v>14.227642276422801</v>
      </c>
      <c r="G3460" s="28">
        <v>0.97100611828687999</v>
      </c>
    </row>
    <row r="3461" spans="1:7" x14ac:dyDescent="0.35">
      <c r="A3461" t="s">
        <v>70</v>
      </c>
      <c r="B3461" t="s">
        <v>26</v>
      </c>
      <c r="C3461" t="s">
        <v>12</v>
      </c>
      <c r="D3461" s="27">
        <v>631</v>
      </c>
      <c r="E3461" s="27"/>
      <c r="F3461" s="28"/>
      <c r="G3461" s="28"/>
    </row>
    <row r="3462" spans="1:7" x14ac:dyDescent="0.35">
      <c r="A3462" t="s">
        <v>70</v>
      </c>
      <c r="B3462" t="s">
        <v>26</v>
      </c>
      <c r="C3462" t="s">
        <v>13</v>
      </c>
      <c r="D3462" s="27">
        <v>4</v>
      </c>
      <c r="E3462" s="27">
        <v>1907</v>
      </c>
      <c r="F3462" s="28">
        <v>2.09753539590981</v>
      </c>
      <c r="G3462" s="28">
        <v>0.143152299107692</v>
      </c>
    </row>
    <row r="3463" spans="1:7" x14ac:dyDescent="0.35">
      <c r="A3463" t="s">
        <v>70</v>
      </c>
      <c r="B3463" t="s">
        <v>26</v>
      </c>
      <c r="C3463" t="s">
        <v>14</v>
      </c>
      <c r="D3463" s="27">
        <v>7355</v>
      </c>
      <c r="E3463" s="27">
        <v>501963</v>
      </c>
      <c r="F3463" s="28">
        <v>14.6524743855623</v>
      </c>
      <c r="G3463" s="28">
        <v>1</v>
      </c>
    </row>
    <row r="3464" spans="1:7" x14ac:dyDescent="0.35">
      <c r="A3464" t="s">
        <v>70</v>
      </c>
      <c r="B3464" t="s">
        <v>95</v>
      </c>
      <c r="C3464" t="s">
        <v>9</v>
      </c>
      <c r="D3464" s="27">
        <v>45315</v>
      </c>
      <c r="E3464" s="27">
        <v>5426423</v>
      </c>
      <c r="F3464" s="28">
        <v>8.3508049409343901</v>
      </c>
      <c r="G3464" s="28">
        <v>1.43701022922021</v>
      </c>
    </row>
    <row r="3465" spans="1:7" x14ac:dyDescent="0.35">
      <c r="A3465" t="s">
        <v>70</v>
      </c>
      <c r="B3465" t="s">
        <v>95</v>
      </c>
      <c r="C3465" t="s">
        <v>10</v>
      </c>
      <c r="D3465" s="27">
        <v>56747</v>
      </c>
      <c r="E3465" s="27">
        <v>2381722</v>
      </c>
      <c r="F3465" s="28">
        <v>23.826038471324502</v>
      </c>
      <c r="G3465" s="28">
        <v>4.0999952995257898</v>
      </c>
    </row>
    <row r="3466" spans="1:7" x14ac:dyDescent="0.35">
      <c r="A3466" t="s">
        <v>70</v>
      </c>
      <c r="B3466" t="s">
        <v>95</v>
      </c>
      <c r="C3466" t="s">
        <v>11</v>
      </c>
      <c r="D3466" s="27">
        <v>16067</v>
      </c>
      <c r="E3466" s="27">
        <v>1669375</v>
      </c>
      <c r="F3466" s="28">
        <v>9.6245600898539898</v>
      </c>
      <c r="G3466" s="28">
        <v>1.6561985818959</v>
      </c>
    </row>
    <row r="3467" spans="1:7" x14ac:dyDescent="0.35">
      <c r="A3467" t="s">
        <v>70</v>
      </c>
      <c r="B3467" t="s">
        <v>95</v>
      </c>
      <c r="C3467" t="s">
        <v>12</v>
      </c>
      <c r="D3467" s="27">
        <v>103064</v>
      </c>
      <c r="E3467" s="27"/>
      <c r="F3467" s="28"/>
      <c r="G3467" s="28"/>
    </row>
    <row r="3468" spans="1:7" x14ac:dyDescent="0.35">
      <c r="A3468" t="s">
        <v>70</v>
      </c>
      <c r="B3468" t="s">
        <v>95</v>
      </c>
      <c r="C3468" t="s">
        <v>13</v>
      </c>
      <c r="D3468" s="27">
        <v>9077</v>
      </c>
      <c r="E3468" s="27">
        <v>1229166</v>
      </c>
      <c r="F3468" s="28">
        <v>7.3846819713529301</v>
      </c>
      <c r="G3468" s="28">
        <v>1.2707593588199499</v>
      </c>
    </row>
    <row r="3469" spans="1:7" x14ac:dyDescent="0.35">
      <c r="A3469" t="s">
        <v>70</v>
      </c>
      <c r="B3469" t="s">
        <v>95</v>
      </c>
      <c r="C3469" t="s">
        <v>14</v>
      </c>
      <c r="D3469" s="27">
        <v>266058</v>
      </c>
      <c r="E3469" s="27">
        <v>45783379</v>
      </c>
      <c r="F3469" s="28">
        <v>5.8112355577774197</v>
      </c>
      <c r="G3469" s="28">
        <v>1</v>
      </c>
    </row>
    <row r="3470" spans="1:7" x14ac:dyDescent="0.35">
      <c r="A3470" t="s">
        <v>70</v>
      </c>
      <c r="B3470" t="s">
        <v>27</v>
      </c>
      <c r="C3470" t="s">
        <v>9</v>
      </c>
      <c r="D3470" s="27">
        <v>383</v>
      </c>
      <c r="E3470" s="27">
        <v>78321</v>
      </c>
      <c r="F3470" s="28">
        <v>4.8901316377472197</v>
      </c>
      <c r="G3470" s="28">
        <v>0.79619721462353599</v>
      </c>
    </row>
    <row r="3471" spans="1:7" x14ac:dyDescent="0.35">
      <c r="A3471" t="s">
        <v>70</v>
      </c>
      <c r="B3471" t="s">
        <v>27</v>
      </c>
      <c r="C3471" t="s">
        <v>10</v>
      </c>
      <c r="D3471" s="27">
        <v>861</v>
      </c>
      <c r="E3471" s="27">
        <v>63422</v>
      </c>
      <c r="F3471" s="28">
        <v>13.5757308189587</v>
      </c>
      <c r="G3471" s="28">
        <v>2.2103615741340801</v>
      </c>
    </row>
    <row r="3472" spans="1:7" x14ac:dyDescent="0.35">
      <c r="A3472" t="s">
        <v>70</v>
      </c>
      <c r="B3472" t="s">
        <v>27</v>
      </c>
      <c r="C3472" t="s">
        <v>11</v>
      </c>
      <c r="D3472" s="27">
        <v>393</v>
      </c>
      <c r="E3472" s="27">
        <v>47579</v>
      </c>
      <c r="F3472" s="28">
        <v>8.2599466151032992</v>
      </c>
      <c r="G3472" s="28">
        <v>1.34486082892321</v>
      </c>
    </row>
    <row r="3473" spans="1:7" x14ac:dyDescent="0.35">
      <c r="A3473" t="s">
        <v>70</v>
      </c>
      <c r="B3473" t="s">
        <v>27</v>
      </c>
      <c r="C3473" t="s">
        <v>12</v>
      </c>
      <c r="D3473" s="27">
        <v>4118</v>
      </c>
      <c r="E3473" s="27"/>
      <c r="F3473" s="28"/>
      <c r="G3473" s="28"/>
    </row>
    <row r="3474" spans="1:7" x14ac:dyDescent="0.35">
      <c r="A3474" t="s">
        <v>70</v>
      </c>
      <c r="B3474" t="s">
        <v>27</v>
      </c>
      <c r="C3474" t="s">
        <v>13</v>
      </c>
      <c r="D3474" s="27">
        <v>162</v>
      </c>
      <c r="E3474" s="27">
        <v>19260</v>
      </c>
      <c r="F3474" s="28">
        <v>8.4112149532710294</v>
      </c>
      <c r="G3474" s="28">
        <v>1.36948990609983</v>
      </c>
    </row>
    <row r="3475" spans="1:7" x14ac:dyDescent="0.35">
      <c r="A3475" t="s">
        <v>70</v>
      </c>
      <c r="B3475" t="s">
        <v>27</v>
      </c>
      <c r="C3475" t="s">
        <v>14</v>
      </c>
      <c r="D3475" s="27">
        <v>10144</v>
      </c>
      <c r="E3475" s="27">
        <v>1651617</v>
      </c>
      <c r="F3475" s="28">
        <v>6.1418597653087899</v>
      </c>
      <c r="G3475" s="28">
        <v>1</v>
      </c>
    </row>
    <row r="3476" spans="1:7" x14ac:dyDescent="0.35">
      <c r="A3476" t="s">
        <v>70</v>
      </c>
      <c r="B3476" t="s">
        <v>28</v>
      </c>
      <c r="C3476" t="s">
        <v>9</v>
      </c>
      <c r="D3476" s="27">
        <v>46</v>
      </c>
      <c r="E3476" s="27">
        <v>18465</v>
      </c>
      <c r="F3476" s="28">
        <v>2.4911995667479001</v>
      </c>
      <c r="G3476" s="28">
        <v>0.90143583310196895</v>
      </c>
    </row>
    <row r="3477" spans="1:7" x14ac:dyDescent="0.35">
      <c r="A3477" t="s">
        <v>70</v>
      </c>
      <c r="B3477" t="s">
        <v>28</v>
      </c>
      <c r="C3477" t="s">
        <v>10</v>
      </c>
      <c r="D3477" s="27">
        <v>102</v>
      </c>
      <c r="E3477" s="27">
        <v>7774</v>
      </c>
      <c r="F3477" s="28">
        <v>13.1206586056084</v>
      </c>
      <c r="G3477" s="28">
        <v>4.7476854037964902</v>
      </c>
    </row>
    <row r="3478" spans="1:7" x14ac:dyDescent="0.35">
      <c r="A3478" t="s">
        <v>70</v>
      </c>
      <c r="B3478" t="s">
        <v>28</v>
      </c>
      <c r="C3478" t="s">
        <v>11</v>
      </c>
      <c r="D3478" s="27">
        <v>110</v>
      </c>
      <c r="E3478" s="27">
        <v>14151</v>
      </c>
      <c r="F3478" s="28">
        <v>7.7733022401243703</v>
      </c>
      <c r="G3478" s="28">
        <v>2.8127546561543699</v>
      </c>
    </row>
    <row r="3479" spans="1:7" x14ac:dyDescent="0.35">
      <c r="A3479" t="s">
        <v>70</v>
      </c>
      <c r="B3479" t="s">
        <v>28</v>
      </c>
      <c r="C3479" t="s">
        <v>12</v>
      </c>
      <c r="D3479" s="27">
        <v>145</v>
      </c>
      <c r="E3479" s="27"/>
      <c r="F3479" s="28"/>
      <c r="G3479" s="28"/>
    </row>
    <row r="3480" spans="1:7" x14ac:dyDescent="0.35">
      <c r="A3480" t="s">
        <v>70</v>
      </c>
      <c r="B3480" t="s">
        <v>28</v>
      </c>
      <c r="C3480" t="s">
        <v>13</v>
      </c>
      <c r="D3480" s="27">
        <v>21</v>
      </c>
      <c r="E3480" s="27">
        <v>4374</v>
      </c>
      <c r="F3480" s="28">
        <v>4.8010973936899903</v>
      </c>
      <c r="G3480" s="28">
        <v>1.7372679758990099</v>
      </c>
    </row>
    <row r="3481" spans="1:7" x14ac:dyDescent="0.35">
      <c r="A3481" t="s">
        <v>70</v>
      </c>
      <c r="B3481" t="s">
        <v>28</v>
      </c>
      <c r="C3481" t="s">
        <v>14</v>
      </c>
      <c r="D3481" s="27">
        <v>1659</v>
      </c>
      <c r="E3481" s="27">
        <v>600306</v>
      </c>
      <c r="F3481" s="28">
        <v>2.7635905688099101</v>
      </c>
      <c r="G3481" s="28">
        <v>1</v>
      </c>
    </row>
    <row r="3482" spans="1:7" x14ac:dyDescent="0.35">
      <c r="A3482" t="s">
        <v>70</v>
      </c>
      <c r="B3482" t="s">
        <v>29</v>
      </c>
      <c r="C3482" t="s">
        <v>9</v>
      </c>
      <c r="D3482" s="27">
        <v>4080</v>
      </c>
      <c r="E3482" s="27">
        <v>389283</v>
      </c>
      <c r="F3482" s="28">
        <v>10.4808070221407</v>
      </c>
      <c r="G3482" s="28">
        <v>1.41198808847452</v>
      </c>
    </row>
    <row r="3483" spans="1:7" x14ac:dyDescent="0.35">
      <c r="A3483" t="s">
        <v>70</v>
      </c>
      <c r="B3483" t="s">
        <v>29</v>
      </c>
      <c r="C3483" t="s">
        <v>10</v>
      </c>
      <c r="D3483" s="27">
        <v>2502</v>
      </c>
      <c r="E3483" s="27">
        <v>134114</v>
      </c>
      <c r="F3483" s="28">
        <v>18.655770463933699</v>
      </c>
      <c r="G3483" s="28">
        <v>2.51332990109848</v>
      </c>
    </row>
    <row r="3484" spans="1:7" x14ac:dyDescent="0.35">
      <c r="A3484" t="s">
        <v>70</v>
      </c>
      <c r="B3484" t="s">
        <v>29</v>
      </c>
      <c r="C3484" t="s">
        <v>11</v>
      </c>
      <c r="D3484" s="27">
        <v>620</v>
      </c>
      <c r="E3484" s="27">
        <v>86520</v>
      </c>
      <c r="F3484" s="28">
        <v>7.1659731853906603</v>
      </c>
      <c r="G3484" s="28">
        <v>0.96540931998123902</v>
      </c>
    </row>
    <row r="3485" spans="1:7" x14ac:dyDescent="0.35">
      <c r="A3485" t="s">
        <v>70</v>
      </c>
      <c r="B3485" t="s">
        <v>29</v>
      </c>
      <c r="C3485" t="s">
        <v>12</v>
      </c>
      <c r="D3485" s="27">
        <v>5361</v>
      </c>
      <c r="E3485" s="27"/>
      <c r="F3485" s="28"/>
      <c r="G3485" s="28"/>
    </row>
    <row r="3486" spans="1:7" x14ac:dyDescent="0.35">
      <c r="A3486" t="s">
        <v>70</v>
      </c>
      <c r="B3486" t="s">
        <v>29</v>
      </c>
      <c r="C3486" t="s">
        <v>13</v>
      </c>
      <c r="D3486" s="27">
        <v>348</v>
      </c>
      <c r="E3486" s="27">
        <v>66997</v>
      </c>
      <c r="F3486" s="28">
        <v>5.1942624296610296</v>
      </c>
      <c r="G3486" s="28">
        <v>0.69977785714387597</v>
      </c>
    </row>
    <row r="3487" spans="1:7" x14ac:dyDescent="0.35">
      <c r="A3487" t="s">
        <v>70</v>
      </c>
      <c r="B3487" t="s">
        <v>29</v>
      </c>
      <c r="C3487" t="s">
        <v>14</v>
      </c>
      <c r="D3487" s="27">
        <v>16262</v>
      </c>
      <c r="E3487" s="27">
        <v>2190838</v>
      </c>
      <c r="F3487" s="28">
        <v>7.4227304803002303</v>
      </c>
      <c r="G3487" s="28">
        <v>1</v>
      </c>
    </row>
    <row r="3488" spans="1:7" x14ac:dyDescent="0.35">
      <c r="A3488" t="s">
        <v>70</v>
      </c>
      <c r="B3488" t="s">
        <v>30</v>
      </c>
      <c r="C3488" t="s">
        <v>9</v>
      </c>
      <c r="D3488" s="27">
        <v>93</v>
      </c>
      <c r="E3488" s="27">
        <v>16786</v>
      </c>
      <c r="F3488" s="28">
        <v>5.5403312284046198</v>
      </c>
      <c r="G3488" s="28">
        <v>1.9522914089163601</v>
      </c>
    </row>
    <row r="3489" spans="1:7" x14ac:dyDescent="0.35">
      <c r="A3489" t="s">
        <v>70</v>
      </c>
      <c r="B3489" t="s">
        <v>30</v>
      </c>
      <c r="C3489" t="s">
        <v>10</v>
      </c>
      <c r="D3489" s="27">
        <v>82</v>
      </c>
      <c r="E3489" s="27">
        <v>4593</v>
      </c>
      <c r="F3489" s="28">
        <v>17.853254953189602</v>
      </c>
      <c r="G3489" s="28">
        <v>6.2910961149054296</v>
      </c>
    </row>
    <row r="3490" spans="1:7" x14ac:dyDescent="0.35">
      <c r="A3490" t="s">
        <v>70</v>
      </c>
      <c r="B3490" t="s">
        <v>30</v>
      </c>
      <c r="C3490" t="s">
        <v>11</v>
      </c>
      <c r="D3490" s="27">
        <v>56</v>
      </c>
      <c r="E3490" s="27">
        <v>8894</v>
      </c>
      <c r="F3490" s="28">
        <v>6.2963795817405002</v>
      </c>
      <c r="G3490" s="28">
        <v>2.2187062935311199</v>
      </c>
    </row>
    <row r="3491" spans="1:7" x14ac:dyDescent="0.35">
      <c r="A3491" t="s">
        <v>70</v>
      </c>
      <c r="B3491" t="s">
        <v>30</v>
      </c>
      <c r="C3491" t="s">
        <v>12</v>
      </c>
      <c r="D3491" s="27">
        <v>340</v>
      </c>
      <c r="E3491" s="27"/>
      <c r="F3491" s="28"/>
      <c r="G3491" s="28"/>
    </row>
    <row r="3492" spans="1:7" x14ac:dyDescent="0.35">
      <c r="A3492" t="s">
        <v>70</v>
      </c>
      <c r="B3492" t="s">
        <v>30</v>
      </c>
      <c r="C3492" t="s">
        <v>13</v>
      </c>
      <c r="D3492" s="27">
        <v>17</v>
      </c>
      <c r="E3492" s="27">
        <v>3827</v>
      </c>
      <c r="F3492" s="28">
        <v>4.4421217663966601</v>
      </c>
      <c r="G3492" s="28">
        <v>1.56530644186662</v>
      </c>
    </row>
    <row r="3493" spans="1:7" x14ac:dyDescent="0.35">
      <c r="A3493" t="s">
        <v>70</v>
      </c>
      <c r="B3493" t="s">
        <v>30</v>
      </c>
      <c r="C3493" t="s">
        <v>14</v>
      </c>
      <c r="D3493" s="27">
        <v>1571</v>
      </c>
      <c r="E3493" s="27">
        <v>553586</v>
      </c>
      <c r="F3493" s="28">
        <v>2.8378607840516201</v>
      </c>
      <c r="G3493" s="28">
        <v>1</v>
      </c>
    </row>
    <row r="3494" spans="1:7" x14ac:dyDescent="0.35">
      <c r="A3494" t="s">
        <v>70</v>
      </c>
      <c r="B3494" t="s">
        <v>31</v>
      </c>
      <c r="C3494" t="s">
        <v>9</v>
      </c>
      <c r="D3494" s="27">
        <v>290</v>
      </c>
      <c r="E3494" s="27">
        <v>94987</v>
      </c>
      <c r="F3494" s="28">
        <v>3.0530493646499002</v>
      </c>
      <c r="G3494" s="28">
        <v>0.79683488457222396</v>
      </c>
    </row>
    <row r="3495" spans="1:7" x14ac:dyDescent="0.35">
      <c r="A3495" t="s">
        <v>70</v>
      </c>
      <c r="B3495" t="s">
        <v>31</v>
      </c>
      <c r="C3495" t="s">
        <v>10</v>
      </c>
      <c r="D3495" s="27">
        <v>497</v>
      </c>
      <c r="E3495" s="27">
        <v>29387</v>
      </c>
      <c r="F3495" s="28">
        <v>16.912240106169399</v>
      </c>
      <c r="G3495" s="28">
        <v>4.4140337358752699</v>
      </c>
    </row>
    <row r="3496" spans="1:7" x14ac:dyDescent="0.35">
      <c r="A3496" t="s">
        <v>70</v>
      </c>
      <c r="B3496" t="s">
        <v>31</v>
      </c>
      <c r="C3496" t="s">
        <v>11</v>
      </c>
      <c r="D3496" s="27">
        <v>283</v>
      </c>
      <c r="E3496" s="27">
        <v>41711</v>
      </c>
      <c r="F3496" s="28">
        <v>6.7847809930234204</v>
      </c>
      <c r="G3496" s="28">
        <v>1.7708033948031501</v>
      </c>
    </row>
    <row r="3497" spans="1:7" x14ac:dyDescent="0.35">
      <c r="A3497" t="s">
        <v>70</v>
      </c>
      <c r="B3497" t="s">
        <v>31</v>
      </c>
      <c r="C3497" t="s">
        <v>12</v>
      </c>
      <c r="D3497" s="27">
        <v>2014</v>
      </c>
      <c r="E3497" s="27"/>
      <c r="F3497" s="28"/>
      <c r="G3497" s="28"/>
    </row>
    <row r="3498" spans="1:7" x14ac:dyDescent="0.35">
      <c r="A3498" t="s">
        <v>70</v>
      </c>
      <c r="B3498" t="s">
        <v>31</v>
      </c>
      <c r="C3498" t="s">
        <v>13</v>
      </c>
      <c r="D3498" s="27">
        <v>78</v>
      </c>
      <c r="E3498" s="27">
        <v>21132</v>
      </c>
      <c r="F3498" s="28">
        <v>3.6910846110164699</v>
      </c>
      <c r="G3498" s="28">
        <v>0.96335978514480702</v>
      </c>
    </row>
    <row r="3499" spans="1:7" x14ac:dyDescent="0.35">
      <c r="A3499" t="s">
        <v>70</v>
      </c>
      <c r="B3499" t="s">
        <v>31</v>
      </c>
      <c r="C3499" t="s">
        <v>14</v>
      </c>
      <c r="D3499" s="27">
        <v>6939</v>
      </c>
      <c r="E3499" s="27">
        <v>1811054</v>
      </c>
      <c r="F3499" s="28">
        <v>3.8314705138554701</v>
      </c>
      <c r="G3499" s="28">
        <v>1</v>
      </c>
    </row>
    <row r="3500" spans="1:7" x14ac:dyDescent="0.35">
      <c r="A3500" t="s">
        <v>70</v>
      </c>
      <c r="B3500" t="s">
        <v>32</v>
      </c>
      <c r="C3500" t="s">
        <v>9</v>
      </c>
      <c r="D3500" s="27">
        <v>437</v>
      </c>
      <c r="E3500" s="27">
        <v>103673</v>
      </c>
      <c r="F3500" s="28">
        <v>4.2151765647757902</v>
      </c>
      <c r="G3500" s="28">
        <v>1.0007582750122901</v>
      </c>
    </row>
    <row r="3501" spans="1:7" x14ac:dyDescent="0.35">
      <c r="A3501" t="s">
        <v>70</v>
      </c>
      <c r="B3501" t="s">
        <v>32</v>
      </c>
      <c r="C3501" t="s">
        <v>10</v>
      </c>
      <c r="D3501" s="27">
        <v>643</v>
      </c>
      <c r="E3501" s="27">
        <v>44893</v>
      </c>
      <c r="F3501" s="28">
        <v>14.322945670817299</v>
      </c>
      <c r="G3501" s="28">
        <v>3.4005233665423602</v>
      </c>
    </row>
    <row r="3502" spans="1:7" x14ac:dyDescent="0.35">
      <c r="A3502" t="s">
        <v>70</v>
      </c>
      <c r="B3502" t="s">
        <v>32</v>
      </c>
      <c r="C3502" t="s">
        <v>11</v>
      </c>
      <c r="D3502" s="27">
        <v>278</v>
      </c>
      <c r="E3502" s="27">
        <v>45127</v>
      </c>
      <c r="F3502" s="28">
        <v>6.1603917831896604</v>
      </c>
      <c r="G3502" s="28">
        <v>1.4625871442404701</v>
      </c>
    </row>
    <row r="3503" spans="1:7" x14ac:dyDescent="0.35">
      <c r="A3503" t="s">
        <v>70</v>
      </c>
      <c r="B3503" t="s">
        <v>32</v>
      </c>
      <c r="C3503" t="s">
        <v>12</v>
      </c>
      <c r="D3503" s="27">
        <v>996</v>
      </c>
      <c r="E3503" s="27"/>
      <c r="F3503" s="28"/>
      <c r="G3503" s="28"/>
    </row>
    <row r="3504" spans="1:7" x14ac:dyDescent="0.35">
      <c r="A3504" t="s">
        <v>70</v>
      </c>
      <c r="B3504" t="s">
        <v>32</v>
      </c>
      <c r="C3504" t="s">
        <v>13</v>
      </c>
      <c r="D3504" s="27">
        <v>131</v>
      </c>
      <c r="E3504" s="27">
        <v>25049</v>
      </c>
      <c r="F3504" s="28">
        <v>5.2297496906064103</v>
      </c>
      <c r="G3504" s="28">
        <v>1.24163607352844</v>
      </c>
    </row>
    <row r="3505" spans="1:7" x14ac:dyDescent="0.35">
      <c r="A3505" t="s">
        <v>70</v>
      </c>
      <c r="B3505" t="s">
        <v>32</v>
      </c>
      <c r="C3505" t="s">
        <v>14</v>
      </c>
      <c r="D3505" s="27">
        <v>4128</v>
      </c>
      <c r="E3505" s="27">
        <v>980061</v>
      </c>
      <c r="F3505" s="28">
        <v>4.2119827235243497</v>
      </c>
      <c r="G3505" s="28">
        <v>1</v>
      </c>
    </row>
    <row r="3506" spans="1:7" x14ac:dyDescent="0.35">
      <c r="A3506" t="s">
        <v>70</v>
      </c>
      <c r="B3506" t="s">
        <v>33</v>
      </c>
      <c r="C3506" t="s">
        <v>9</v>
      </c>
      <c r="D3506" s="27">
        <v>63</v>
      </c>
      <c r="E3506" s="27">
        <v>19260</v>
      </c>
      <c r="F3506" s="28">
        <v>3.2710280373831799</v>
      </c>
      <c r="G3506" s="28">
        <v>0.76706383828226699</v>
      </c>
    </row>
    <row r="3507" spans="1:7" x14ac:dyDescent="0.35">
      <c r="A3507" t="s">
        <v>70</v>
      </c>
      <c r="B3507" t="s">
        <v>33</v>
      </c>
      <c r="C3507" t="s">
        <v>10</v>
      </c>
      <c r="D3507" s="27">
        <v>71</v>
      </c>
      <c r="E3507" s="27">
        <v>7623</v>
      </c>
      <c r="F3507" s="28">
        <v>9.3139184048275006</v>
      </c>
      <c r="G3507" s="28">
        <v>2.1841359717510498</v>
      </c>
    </row>
    <row r="3508" spans="1:7" x14ac:dyDescent="0.35">
      <c r="A3508" t="s">
        <v>70</v>
      </c>
      <c r="B3508" t="s">
        <v>33</v>
      </c>
      <c r="C3508" t="s">
        <v>11</v>
      </c>
      <c r="D3508" s="27">
        <v>74</v>
      </c>
      <c r="E3508" s="27">
        <v>11147</v>
      </c>
      <c r="F3508" s="28">
        <v>6.6385574594061199</v>
      </c>
      <c r="G3508" s="28">
        <v>1.5567574803006501</v>
      </c>
    </row>
    <row r="3509" spans="1:7" x14ac:dyDescent="0.35">
      <c r="A3509" t="s">
        <v>70</v>
      </c>
      <c r="B3509" t="s">
        <v>33</v>
      </c>
      <c r="C3509" t="s">
        <v>12</v>
      </c>
      <c r="D3509" s="27">
        <v>900</v>
      </c>
      <c r="E3509" s="27"/>
      <c r="F3509" s="28"/>
      <c r="G3509" s="28"/>
    </row>
    <row r="3510" spans="1:7" x14ac:dyDescent="0.35">
      <c r="A3510" t="s">
        <v>70</v>
      </c>
      <c r="B3510" t="s">
        <v>33</v>
      </c>
      <c r="C3510" t="s">
        <v>13</v>
      </c>
      <c r="D3510" s="27">
        <v>47</v>
      </c>
      <c r="E3510" s="27">
        <v>8616</v>
      </c>
      <c r="F3510" s="28">
        <v>5.45496750232126</v>
      </c>
      <c r="G3510" s="28">
        <v>1.2792028262108801</v>
      </c>
    </row>
    <row r="3511" spans="1:7" x14ac:dyDescent="0.35">
      <c r="A3511" t="s">
        <v>70</v>
      </c>
      <c r="B3511" t="s">
        <v>33</v>
      </c>
      <c r="C3511" t="s">
        <v>14</v>
      </c>
      <c r="D3511" s="27">
        <v>3792</v>
      </c>
      <c r="E3511" s="27">
        <v>889233</v>
      </c>
      <c r="F3511" s="28">
        <v>4.2643491638299498</v>
      </c>
      <c r="G3511" s="28">
        <v>1</v>
      </c>
    </row>
    <row r="3512" spans="1:7" x14ac:dyDescent="0.35">
      <c r="A3512" t="s">
        <v>70</v>
      </c>
      <c r="B3512" t="s">
        <v>34</v>
      </c>
      <c r="C3512" t="s">
        <v>9</v>
      </c>
      <c r="D3512" s="27">
        <v>324</v>
      </c>
      <c r="E3512" s="27">
        <v>86424</v>
      </c>
      <c r="F3512" s="28">
        <v>3.7489586226048299</v>
      </c>
      <c r="G3512" s="28">
        <v>0.71342383296089695</v>
      </c>
    </row>
    <row r="3513" spans="1:7" x14ac:dyDescent="0.35">
      <c r="A3513" t="s">
        <v>70</v>
      </c>
      <c r="B3513" t="s">
        <v>34</v>
      </c>
      <c r="C3513" t="s">
        <v>10</v>
      </c>
      <c r="D3513" s="27">
        <v>741</v>
      </c>
      <c r="E3513" s="27">
        <v>56757</v>
      </c>
      <c r="F3513" s="28">
        <v>13.0556583328929</v>
      </c>
      <c r="G3513" s="28">
        <v>2.4844813579747198</v>
      </c>
    </row>
    <row r="3514" spans="1:7" x14ac:dyDescent="0.35">
      <c r="A3514" t="s">
        <v>70</v>
      </c>
      <c r="B3514" t="s">
        <v>34</v>
      </c>
      <c r="C3514" t="s">
        <v>11</v>
      </c>
      <c r="D3514" s="27">
        <v>408</v>
      </c>
      <c r="E3514" s="27">
        <v>44627</v>
      </c>
      <c r="F3514" s="28">
        <v>9.1424473973155305</v>
      </c>
      <c r="G3514" s="28">
        <v>1.7398004409833501</v>
      </c>
    </row>
    <row r="3515" spans="1:7" x14ac:dyDescent="0.35">
      <c r="A3515" t="s">
        <v>70</v>
      </c>
      <c r="B3515" t="s">
        <v>34</v>
      </c>
      <c r="C3515" t="s">
        <v>12</v>
      </c>
      <c r="D3515" s="27">
        <v>2369</v>
      </c>
      <c r="E3515" s="27"/>
      <c r="F3515" s="28"/>
      <c r="G3515" s="28"/>
    </row>
    <row r="3516" spans="1:7" x14ac:dyDescent="0.35">
      <c r="A3516" t="s">
        <v>70</v>
      </c>
      <c r="B3516" t="s">
        <v>34</v>
      </c>
      <c r="C3516" t="s">
        <v>13</v>
      </c>
      <c r="D3516" s="27">
        <v>232</v>
      </c>
      <c r="E3516" s="27">
        <v>23286</v>
      </c>
      <c r="F3516" s="28">
        <v>9.9630679378167102</v>
      </c>
      <c r="G3516" s="28">
        <v>1.8959638747115199</v>
      </c>
    </row>
    <row r="3517" spans="1:7" x14ac:dyDescent="0.35">
      <c r="A3517" t="s">
        <v>70</v>
      </c>
      <c r="B3517" t="s">
        <v>34</v>
      </c>
      <c r="C3517" t="s">
        <v>14</v>
      </c>
      <c r="D3517" s="27">
        <v>8643</v>
      </c>
      <c r="E3517" s="27">
        <v>1644756</v>
      </c>
      <c r="F3517" s="28">
        <v>5.25488279112525</v>
      </c>
      <c r="G3517" s="28">
        <v>1</v>
      </c>
    </row>
    <row r="3518" spans="1:7" x14ac:dyDescent="0.35">
      <c r="A3518" t="s">
        <v>70</v>
      </c>
      <c r="B3518" t="s">
        <v>35</v>
      </c>
      <c r="C3518" t="s">
        <v>9</v>
      </c>
      <c r="D3518" s="27">
        <v>1634</v>
      </c>
      <c r="E3518" s="27">
        <v>158894</v>
      </c>
      <c r="F3518" s="28">
        <v>10.2835852832706</v>
      </c>
      <c r="G3518" s="28">
        <v>1.74179441211551</v>
      </c>
    </row>
    <row r="3519" spans="1:7" x14ac:dyDescent="0.35">
      <c r="A3519" t="s">
        <v>70</v>
      </c>
      <c r="B3519" t="s">
        <v>35</v>
      </c>
      <c r="C3519" t="s">
        <v>10</v>
      </c>
      <c r="D3519" s="27">
        <v>173</v>
      </c>
      <c r="E3519" s="27">
        <v>10096</v>
      </c>
      <c r="F3519" s="28">
        <v>17.135499207607001</v>
      </c>
      <c r="G3519" s="28">
        <v>2.9023454317215598</v>
      </c>
    </row>
    <row r="3520" spans="1:7" x14ac:dyDescent="0.35">
      <c r="A3520" t="s">
        <v>70</v>
      </c>
      <c r="B3520" t="s">
        <v>35</v>
      </c>
      <c r="C3520" t="s">
        <v>11</v>
      </c>
      <c r="D3520" s="27">
        <v>173</v>
      </c>
      <c r="E3520" s="27">
        <v>24761</v>
      </c>
      <c r="F3520" s="28">
        <v>6.9867937482331097</v>
      </c>
      <c r="G3520" s="28">
        <v>1.18339644920079</v>
      </c>
    </row>
    <row r="3521" spans="1:7" x14ac:dyDescent="0.35">
      <c r="A3521" t="s">
        <v>70</v>
      </c>
      <c r="B3521" t="s">
        <v>35</v>
      </c>
      <c r="C3521" t="s">
        <v>12</v>
      </c>
      <c r="D3521" s="27">
        <v>1993</v>
      </c>
      <c r="E3521" s="27"/>
      <c r="F3521" s="28"/>
      <c r="G3521" s="28"/>
    </row>
    <row r="3522" spans="1:7" x14ac:dyDescent="0.35">
      <c r="A3522" t="s">
        <v>70</v>
      </c>
      <c r="B3522" t="s">
        <v>35</v>
      </c>
      <c r="C3522" t="s">
        <v>13</v>
      </c>
      <c r="D3522" s="27">
        <v>41</v>
      </c>
      <c r="E3522" s="27">
        <v>11861</v>
      </c>
      <c r="F3522" s="28">
        <v>3.4567068543967601</v>
      </c>
      <c r="G3522" s="28">
        <v>0.58548380914431097</v>
      </c>
    </row>
    <row r="3523" spans="1:7" x14ac:dyDescent="0.35">
      <c r="A3523" t="s">
        <v>70</v>
      </c>
      <c r="B3523" t="s">
        <v>35</v>
      </c>
      <c r="C3523" t="s">
        <v>14</v>
      </c>
      <c r="D3523" s="27">
        <v>7826</v>
      </c>
      <c r="E3523" s="27">
        <v>1325538</v>
      </c>
      <c r="F3523" s="28">
        <v>5.9040178403033297</v>
      </c>
      <c r="G3523" s="28">
        <v>1</v>
      </c>
    </row>
    <row r="3524" spans="1:7" x14ac:dyDescent="0.35">
      <c r="A3524" t="s">
        <v>70</v>
      </c>
      <c r="B3524" t="s">
        <v>36</v>
      </c>
      <c r="C3524" t="s">
        <v>9</v>
      </c>
      <c r="D3524" s="27">
        <v>801</v>
      </c>
      <c r="E3524" s="27">
        <v>218679</v>
      </c>
      <c r="F3524" s="28">
        <v>3.66290315942546</v>
      </c>
      <c r="G3524" s="28">
        <v>0.84193128792412297</v>
      </c>
    </row>
    <row r="3525" spans="1:7" x14ac:dyDescent="0.35">
      <c r="A3525" t="s">
        <v>70</v>
      </c>
      <c r="B3525" t="s">
        <v>36</v>
      </c>
      <c r="C3525" t="s">
        <v>10</v>
      </c>
      <c r="D3525" s="27">
        <v>508</v>
      </c>
      <c r="E3525" s="27">
        <v>37231</v>
      </c>
      <c r="F3525" s="28">
        <v>13.644543525556699</v>
      </c>
      <c r="G3525" s="28">
        <v>3.13624674298257</v>
      </c>
    </row>
    <row r="3526" spans="1:7" x14ac:dyDescent="0.35">
      <c r="A3526" t="s">
        <v>70</v>
      </c>
      <c r="B3526" t="s">
        <v>36</v>
      </c>
      <c r="C3526" t="s">
        <v>11</v>
      </c>
      <c r="D3526" s="27">
        <v>201</v>
      </c>
      <c r="E3526" s="27">
        <v>30185</v>
      </c>
      <c r="F3526" s="28">
        <v>6.6589365578929902</v>
      </c>
      <c r="G3526" s="28">
        <v>1.53058019510165</v>
      </c>
    </row>
    <row r="3527" spans="1:7" x14ac:dyDescent="0.35">
      <c r="A3527" t="s">
        <v>70</v>
      </c>
      <c r="B3527" t="s">
        <v>36</v>
      </c>
      <c r="C3527" t="s">
        <v>12</v>
      </c>
      <c r="D3527" s="27">
        <v>1509</v>
      </c>
      <c r="E3527" s="27"/>
      <c r="F3527" s="28"/>
      <c r="G3527" s="28"/>
    </row>
    <row r="3528" spans="1:7" x14ac:dyDescent="0.35">
      <c r="A3528" t="s">
        <v>70</v>
      </c>
      <c r="B3528" t="s">
        <v>36</v>
      </c>
      <c r="C3528" t="s">
        <v>13</v>
      </c>
      <c r="D3528" s="27">
        <v>59</v>
      </c>
      <c r="E3528" s="27">
        <v>22898</v>
      </c>
      <c r="F3528" s="28">
        <v>2.57664424840597</v>
      </c>
      <c r="G3528" s="28">
        <v>0.592250822957328</v>
      </c>
    </row>
    <row r="3529" spans="1:7" x14ac:dyDescent="0.35">
      <c r="A3529" t="s">
        <v>70</v>
      </c>
      <c r="B3529" t="s">
        <v>36</v>
      </c>
      <c r="C3529" t="s">
        <v>14</v>
      </c>
      <c r="D3529" s="27">
        <v>3537</v>
      </c>
      <c r="E3529" s="27">
        <v>812992</v>
      </c>
      <c r="F3529" s="28">
        <v>4.3505963158309102</v>
      </c>
      <c r="G3529" s="28">
        <v>1</v>
      </c>
    </row>
    <row r="3530" spans="1:7" x14ac:dyDescent="0.35">
      <c r="A3530" t="s">
        <v>70</v>
      </c>
      <c r="B3530" t="s">
        <v>37</v>
      </c>
      <c r="C3530" t="s">
        <v>9</v>
      </c>
      <c r="D3530" s="27">
        <v>54</v>
      </c>
      <c r="E3530" s="27">
        <v>11925</v>
      </c>
      <c r="F3530" s="28">
        <v>4.52830188679245</v>
      </c>
      <c r="G3530" s="28">
        <v>1.2865052184783601</v>
      </c>
    </row>
    <row r="3531" spans="1:7" x14ac:dyDescent="0.35">
      <c r="A3531" t="s">
        <v>70</v>
      </c>
      <c r="B3531" t="s">
        <v>37</v>
      </c>
      <c r="C3531" t="s">
        <v>10</v>
      </c>
      <c r="D3531" s="27">
        <v>69</v>
      </c>
      <c r="E3531" s="27">
        <v>4366</v>
      </c>
      <c r="F3531" s="28">
        <v>15.8039395327531</v>
      </c>
      <c r="G3531" s="28">
        <v>4.4899503588098799</v>
      </c>
    </row>
    <row r="3532" spans="1:7" x14ac:dyDescent="0.35">
      <c r="A3532" t="s">
        <v>70</v>
      </c>
      <c r="B3532" t="s">
        <v>37</v>
      </c>
      <c r="C3532" t="s">
        <v>11</v>
      </c>
      <c r="D3532" s="27">
        <v>61</v>
      </c>
      <c r="E3532" s="27">
        <v>10192</v>
      </c>
      <c r="F3532" s="28">
        <v>5.9850863422292004</v>
      </c>
      <c r="G3532" s="28">
        <v>1.7003823960543101</v>
      </c>
    </row>
    <row r="3533" spans="1:7" x14ac:dyDescent="0.35">
      <c r="A3533" t="s">
        <v>70</v>
      </c>
      <c r="B3533" t="s">
        <v>37</v>
      </c>
      <c r="C3533" t="s">
        <v>12</v>
      </c>
      <c r="D3533" s="27">
        <v>352</v>
      </c>
      <c r="E3533" s="27"/>
      <c r="F3533" s="28"/>
      <c r="G3533" s="28"/>
    </row>
    <row r="3534" spans="1:7" x14ac:dyDescent="0.35">
      <c r="A3534" t="s">
        <v>70</v>
      </c>
      <c r="B3534" t="s">
        <v>37</v>
      </c>
      <c r="C3534" t="s">
        <v>13</v>
      </c>
      <c r="D3534" s="27">
        <v>24</v>
      </c>
      <c r="E3534" s="27">
        <v>4351</v>
      </c>
      <c r="F3534" s="28">
        <v>5.5159733394621897</v>
      </c>
      <c r="G3534" s="28">
        <v>1.56710587403707</v>
      </c>
    </row>
    <row r="3535" spans="1:7" x14ac:dyDescent="0.35">
      <c r="A3535" t="s">
        <v>70</v>
      </c>
      <c r="B3535" t="s">
        <v>37</v>
      </c>
      <c r="C3535" t="s">
        <v>14</v>
      </c>
      <c r="D3535" s="27">
        <v>2596</v>
      </c>
      <c r="E3535" s="27">
        <v>737532</v>
      </c>
      <c r="F3535" s="28">
        <v>3.5198472744233502</v>
      </c>
      <c r="G3535" s="28">
        <v>1</v>
      </c>
    </row>
    <row r="3536" spans="1:7" x14ac:dyDescent="0.35">
      <c r="A3536" t="s">
        <v>70</v>
      </c>
      <c r="B3536" t="s">
        <v>38</v>
      </c>
      <c r="C3536" t="s">
        <v>9</v>
      </c>
      <c r="D3536" s="27">
        <v>172</v>
      </c>
      <c r="E3536" s="27">
        <v>1445</v>
      </c>
      <c r="F3536" s="28">
        <v>119.03114186851199</v>
      </c>
      <c r="G3536" s="28">
        <v>1.2263502592162401</v>
      </c>
    </row>
    <row r="3537" spans="1:7" x14ac:dyDescent="0.35">
      <c r="A3537" t="s">
        <v>70</v>
      </c>
      <c r="B3537" t="s">
        <v>38</v>
      </c>
      <c r="C3537" t="s">
        <v>10</v>
      </c>
      <c r="D3537" s="27">
        <v>232</v>
      </c>
      <c r="E3537" s="27">
        <v>232</v>
      </c>
      <c r="F3537" s="28">
        <v>1000</v>
      </c>
      <c r="G3537" s="28">
        <v>10.302768166090001</v>
      </c>
    </row>
    <row r="3538" spans="1:7" x14ac:dyDescent="0.35">
      <c r="A3538" t="s">
        <v>70</v>
      </c>
      <c r="B3538" t="s">
        <v>38</v>
      </c>
      <c r="C3538" t="s">
        <v>11</v>
      </c>
      <c r="D3538" s="27">
        <v>78</v>
      </c>
      <c r="E3538" s="27">
        <v>470</v>
      </c>
      <c r="F3538" s="28">
        <v>165.95744680851101</v>
      </c>
      <c r="G3538" s="28">
        <v>1.70982109990429</v>
      </c>
    </row>
    <row r="3539" spans="1:7" x14ac:dyDescent="0.35">
      <c r="A3539" t="s">
        <v>70</v>
      </c>
      <c r="B3539" t="s">
        <v>38</v>
      </c>
      <c r="C3539" t="s">
        <v>12</v>
      </c>
      <c r="D3539" s="27">
        <v>1030</v>
      </c>
      <c r="E3539" s="27"/>
      <c r="F3539" s="28"/>
      <c r="G3539" s="28"/>
    </row>
    <row r="3540" spans="1:7" x14ac:dyDescent="0.35">
      <c r="A3540" t="s">
        <v>70</v>
      </c>
      <c r="B3540" t="s">
        <v>38</v>
      </c>
      <c r="C3540" t="s">
        <v>13</v>
      </c>
      <c r="D3540" s="27">
        <v>47</v>
      </c>
      <c r="E3540" s="27">
        <v>482</v>
      </c>
      <c r="F3540" s="28">
        <v>97.510373443983397</v>
      </c>
      <c r="G3540" s="28">
        <v>1.0046267713822199</v>
      </c>
    </row>
    <row r="3541" spans="1:7" x14ac:dyDescent="0.35">
      <c r="A3541" t="s">
        <v>70</v>
      </c>
      <c r="B3541" t="s">
        <v>38</v>
      </c>
      <c r="C3541" t="s">
        <v>14</v>
      </c>
      <c r="D3541" s="27">
        <v>578</v>
      </c>
      <c r="E3541" s="27">
        <v>5955</v>
      </c>
      <c r="F3541" s="28">
        <v>97.061293031066299</v>
      </c>
      <c r="G3541" s="28">
        <v>1</v>
      </c>
    </row>
    <row r="3542" spans="1:7" x14ac:dyDescent="0.35">
      <c r="A3542" t="s">
        <v>70</v>
      </c>
      <c r="B3542" t="s">
        <v>39</v>
      </c>
      <c r="C3542" t="s">
        <v>9</v>
      </c>
      <c r="D3542" s="27">
        <v>666</v>
      </c>
      <c r="E3542" s="27">
        <v>44452</v>
      </c>
      <c r="F3542" s="28">
        <v>14.9824529829929</v>
      </c>
      <c r="G3542" s="28">
        <v>0.45011765109829799</v>
      </c>
    </row>
    <row r="3543" spans="1:7" x14ac:dyDescent="0.35">
      <c r="A3543" t="s">
        <v>70</v>
      </c>
      <c r="B3543" t="s">
        <v>39</v>
      </c>
      <c r="C3543" t="s">
        <v>10</v>
      </c>
      <c r="D3543" s="27">
        <v>987</v>
      </c>
      <c r="E3543" s="27">
        <v>21902</v>
      </c>
      <c r="F3543" s="28">
        <v>45.064377682403403</v>
      </c>
      <c r="G3543" s="28">
        <v>1.35386854566708</v>
      </c>
    </row>
    <row r="3544" spans="1:7" x14ac:dyDescent="0.35">
      <c r="A3544" t="s">
        <v>70</v>
      </c>
      <c r="B3544" t="s">
        <v>39</v>
      </c>
      <c r="C3544" t="s">
        <v>11</v>
      </c>
      <c r="D3544" s="27">
        <v>888</v>
      </c>
      <c r="E3544" s="27">
        <v>30495</v>
      </c>
      <c r="F3544" s="28">
        <v>29.1195277914412</v>
      </c>
      <c r="G3544" s="28">
        <v>0.87483761607352195</v>
      </c>
    </row>
    <row r="3545" spans="1:7" x14ac:dyDescent="0.35">
      <c r="A3545" t="s">
        <v>70</v>
      </c>
      <c r="B3545" t="s">
        <v>39</v>
      </c>
      <c r="C3545" t="s">
        <v>12</v>
      </c>
      <c r="D3545" s="27">
        <v>4697</v>
      </c>
      <c r="E3545" s="27"/>
      <c r="F3545" s="28"/>
      <c r="G3545" s="28"/>
    </row>
    <row r="3546" spans="1:7" x14ac:dyDescent="0.35">
      <c r="A3546" t="s">
        <v>70</v>
      </c>
      <c r="B3546" t="s">
        <v>39</v>
      </c>
      <c r="C3546" t="s">
        <v>13</v>
      </c>
      <c r="D3546" s="27">
        <v>1114</v>
      </c>
      <c r="E3546" s="27">
        <v>21640</v>
      </c>
      <c r="F3546" s="28">
        <v>51.4787430683919</v>
      </c>
      <c r="G3546" s="28">
        <v>1.5465752462390601</v>
      </c>
    </row>
    <row r="3547" spans="1:7" x14ac:dyDescent="0.35">
      <c r="A3547" t="s">
        <v>70</v>
      </c>
      <c r="B3547" t="s">
        <v>39</v>
      </c>
      <c r="C3547" t="s">
        <v>14</v>
      </c>
      <c r="D3547" s="27">
        <v>43431</v>
      </c>
      <c r="E3547" s="27">
        <v>1304797</v>
      </c>
      <c r="F3547" s="28">
        <v>33.285637535953903</v>
      </c>
      <c r="G3547" s="28">
        <v>1</v>
      </c>
    </row>
    <row r="3548" spans="1:7" x14ac:dyDescent="0.35">
      <c r="A3548" t="s">
        <v>70</v>
      </c>
      <c r="B3548" t="s">
        <v>40</v>
      </c>
      <c r="C3548" t="s">
        <v>9</v>
      </c>
      <c r="D3548" s="27">
        <v>19232</v>
      </c>
      <c r="E3548" s="27">
        <v>1816202</v>
      </c>
      <c r="F3548" s="28">
        <v>10.589130504206</v>
      </c>
      <c r="G3548" s="28">
        <v>0.92894824784532803</v>
      </c>
    </row>
    <row r="3549" spans="1:7" x14ac:dyDescent="0.35">
      <c r="A3549" t="s">
        <v>70</v>
      </c>
      <c r="B3549" t="s">
        <v>40</v>
      </c>
      <c r="C3549" t="s">
        <v>10</v>
      </c>
      <c r="D3549" s="27">
        <v>38961</v>
      </c>
      <c r="E3549" s="27">
        <v>1188137</v>
      </c>
      <c r="F3549" s="28">
        <v>32.791673014138901</v>
      </c>
      <c r="G3549" s="28">
        <v>2.8767014608330501</v>
      </c>
    </row>
    <row r="3550" spans="1:7" x14ac:dyDescent="0.35">
      <c r="A3550" t="s">
        <v>70</v>
      </c>
      <c r="B3550" t="s">
        <v>40</v>
      </c>
      <c r="C3550" t="s">
        <v>11</v>
      </c>
      <c r="D3550" s="27">
        <v>6216</v>
      </c>
      <c r="E3550" s="27">
        <v>505306</v>
      </c>
      <c r="F3550" s="28">
        <v>12.3014569389637</v>
      </c>
      <c r="G3550" s="28">
        <v>1.07916479685052</v>
      </c>
    </row>
    <row r="3551" spans="1:7" x14ac:dyDescent="0.35">
      <c r="A3551" t="s">
        <v>70</v>
      </c>
      <c r="B3551" t="s">
        <v>40</v>
      </c>
      <c r="C3551" t="s">
        <v>12</v>
      </c>
      <c r="D3551" s="27">
        <v>51694</v>
      </c>
      <c r="E3551" s="27"/>
      <c r="F3551" s="28"/>
      <c r="G3551" s="28"/>
    </row>
    <row r="3552" spans="1:7" x14ac:dyDescent="0.35">
      <c r="A3552" t="s">
        <v>70</v>
      </c>
      <c r="B3552" t="s">
        <v>40</v>
      </c>
      <c r="C3552" t="s">
        <v>13</v>
      </c>
      <c r="D3552" s="27">
        <v>5311</v>
      </c>
      <c r="E3552" s="27">
        <v>556290</v>
      </c>
      <c r="F3552" s="28">
        <v>9.5471786298513397</v>
      </c>
      <c r="G3552" s="28">
        <v>0.837541369099572</v>
      </c>
    </row>
    <row r="3553" spans="1:7" x14ac:dyDescent="0.35">
      <c r="A3553" t="s">
        <v>70</v>
      </c>
      <c r="B3553" t="s">
        <v>40</v>
      </c>
      <c r="C3553" t="s">
        <v>14</v>
      </c>
      <c r="D3553" s="27">
        <v>53863</v>
      </c>
      <c r="E3553" s="27">
        <v>4725217</v>
      </c>
      <c r="F3553" s="28">
        <v>11.399053207503499</v>
      </c>
      <c r="G3553" s="28">
        <v>1</v>
      </c>
    </row>
    <row r="3554" spans="1:7" x14ac:dyDescent="0.35">
      <c r="A3554" t="s">
        <v>70</v>
      </c>
      <c r="B3554" t="s">
        <v>41</v>
      </c>
      <c r="C3554" t="s">
        <v>9</v>
      </c>
      <c r="D3554" s="27">
        <v>42</v>
      </c>
      <c r="E3554" s="27">
        <v>18987</v>
      </c>
      <c r="F3554" s="28">
        <v>2.2120398167166999</v>
      </c>
      <c r="G3554" s="28">
        <v>0.65155392362279896</v>
      </c>
    </row>
    <row r="3555" spans="1:7" x14ac:dyDescent="0.35">
      <c r="A3555" t="s">
        <v>70</v>
      </c>
      <c r="B3555" t="s">
        <v>41</v>
      </c>
      <c r="C3555" t="s">
        <v>10</v>
      </c>
      <c r="D3555" s="27">
        <v>135</v>
      </c>
      <c r="E3555" s="27">
        <v>8376</v>
      </c>
      <c r="F3555" s="28">
        <v>16.1174785100287</v>
      </c>
      <c r="G3555" s="28">
        <v>4.7473857761305602</v>
      </c>
    </row>
    <row r="3556" spans="1:7" x14ac:dyDescent="0.35">
      <c r="A3556" t="s">
        <v>70</v>
      </c>
      <c r="B3556" t="s">
        <v>41</v>
      </c>
      <c r="C3556" t="s">
        <v>11</v>
      </c>
      <c r="D3556" s="27">
        <v>54</v>
      </c>
      <c r="E3556" s="27">
        <v>15081</v>
      </c>
      <c r="F3556" s="28">
        <v>3.5806644121742601</v>
      </c>
      <c r="G3556" s="28">
        <v>1.0546808105793899</v>
      </c>
    </row>
    <row r="3557" spans="1:7" x14ac:dyDescent="0.35">
      <c r="A3557" t="s">
        <v>70</v>
      </c>
      <c r="B3557" t="s">
        <v>41</v>
      </c>
      <c r="C3557" t="s">
        <v>12</v>
      </c>
      <c r="D3557" s="27">
        <v>595</v>
      </c>
      <c r="E3557" s="27"/>
      <c r="F3557" s="28"/>
      <c r="G3557" s="28"/>
    </row>
    <row r="3558" spans="1:7" x14ac:dyDescent="0.35">
      <c r="A3558" t="s">
        <v>70</v>
      </c>
      <c r="B3558" t="s">
        <v>41</v>
      </c>
      <c r="C3558" t="s">
        <v>13</v>
      </c>
      <c r="D3558" s="27">
        <v>63</v>
      </c>
      <c r="E3558" s="27">
        <v>6530</v>
      </c>
      <c r="F3558" s="28">
        <v>9.6477794793261893</v>
      </c>
      <c r="G3558" s="28">
        <v>2.8417429589187</v>
      </c>
    </row>
    <row r="3559" spans="1:7" x14ac:dyDescent="0.35">
      <c r="A3559" t="s">
        <v>70</v>
      </c>
      <c r="B3559" t="s">
        <v>41</v>
      </c>
      <c r="C3559" t="s">
        <v>14</v>
      </c>
      <c r="D3559" s="27">
        <v>2944</v>
      </c>
      <c r="E3559" s="27">
        <v>867152</v>
      </c>
      <c r="F3559" s="28">
        <v>3.3950218646788599</v>
      </c>
      <c r="G3559" s="28">
        <v>1</v>
      </c>
    </row>
    <row r="3560" spans="1:7" x14ac:dyDescent="0.35">
      <c r="A3560" t="s">
        <v>70</v>
      </c>
      <c r="B3560" t="s">
        <v>42</v>
      </c>
      <c r="C3560" t="s">
        <v>9</v>
      </c>
      <c r="D3560" s="27">
        <v>34</v>
      </c>
      <c r="E3560" s="27">
        <v>9400</v>
      </c>
      <c r="F3560" s="28">
        <v>3.6170212765957399</v>
      </c>
      <c r="G3560" s="28">
        <v>0.76741653941429999</v>
      </c>
    </row>
    <row r="3561" spans="1:7" x14ac:dyDescent="0.35">
      <c r="A3561" t="s">
        <v>70</v>
      </c>
      <c r="B3561" t="s">
        <v>42</v>
      </c>
      <c r="C3561" t="s">
        <v>10</v>
      </c>
      <c r="D3561" s="27">
        <v>27</v>
      </c>
      <c r="E3561" s="27">
        <v>2326</v>
      </c>
      <c r="F3561" s="28">
        <v>11.6079105760963</v>
      </c>
      <c r="G3561" s="28">
        <v>2.4628283559676998</v>
      </c>
    </row>
    <row r="3562" spans="1:7" x14ac:dyDescent="0.35">
      <c r="A3562" t="s">
        <v>70</v>
      </c>
      <c r="B3562" t="s">
        <v>42</v>
      </c>
      <c r="C3562" t="s">
        <v>11</v>
      </c>
      <c r="D3562" s="27">
        <v>26</v>
      </c>
      <c r="E3562" s="27">
        <v>7241</v>
      </c>
      <c r="F3562" s="28">
        <v>3.5906642728904798</v>
      </c>
      <c r="G3562" s="28">
        <v>0.76182442396181405</v>
      </c>
    </row>
    <row r="3563" spans="1:7" x14ac:dyDescent="0.35">
      <c r="A3563" t="s">
        <v>70</v>
      </c>
      <c r="B3563" t="s">
        <v>42</v>
      </c>
      <c r="C3563" t="s">
        <v>12</v>
      </c>
      <c r="D3563" s="27">
        <v>363</v>
      </c>
      <c r="E3563" s="27"/>
      <c r="F3563" s="28"/>
      <c r="G3563" s="28"/>
    </row>
    <row r="3564" spans="1:7" x14ac:dyDescent="0.35">
      <c r="A3564" t="s">
        <v>70</v>
      </c>
      <c r="B3564" t="s">
        <v>42</v>
      </c>
      <c r="C3564" t="s">
        <v>13</v>
      </c>
      <c r="D3564" s="27">
        <v>20</v>
      </c>
      <c r="E3564" s="27">
        <v>2802</v>
      </c>
      <c r="F3564" s="28">
        <v>7.1377587437544596</v>
      </c>
      <c r="G3564" s="28">
        <v>1.51440472571995</v>
      </c>
    </row>
    <row r="3565" spans="1:7" x14ac:dyDescent="0.35">
      <c r="A3565" t="s">
        <v>70</v>
      </c>
      <c r="B3565" t="s">
        <v>42</v>
      </c>
      <c r="C3565" t="s">
        <v>14</v>
      </c>
      <c r="D3565" s="27">
        <v>3135</v>
      </c>
      <c r="E3565" s="27">
        <v>665147</v>
      </c>
      <c r="F3565" s="28">
        <v>4.7132438393317599</v>
      </c>
      <c r="G3565" s="28">
        <v>1</v>
      </c>
    </row>
    <row r="3566" spans="1:7" x14ac:dyDescent="0.35">
      <c r="A3566" t="s">
        <v>70</v>
      </c>
      <c r="B3566" t="s">
        <v>43</v>
      </c>
      <c r="C3566" t="s">
        <v>9</v>
      </c>
      <c r="D3566" s="27">
        <v>71</v>
      </c>
      <c r="E3566" s="27">
        <v>15954</v>
      </c>
      <c r="F3566" s="28">
        <v>4.4502945969662804</v>
      </c>
      <c r="G3566" s="28">
        <v>1.5289533615284301</v>
      </c>
    </row>
    <row r="3567" spans="1:7" x14ac:dyDescent="0.35">
      <c r="A3567" t="s">
        <v>70</v>
      </c>
      <c r="B3567" t="s">
        <v>43</v>
      </c>
      <c r="C3567" t="s">
        <v>10</v>
      </c>
      <c r="D3567" s="27">
        <v>31</v>
      </c>
      <c r="E3567" s="27">
        <v>3784</v>
      </c>
      <c r="F3567" s="28">
        <v>8.1923890063424896</v>
      </c>
      <c r="G3567" s="28">
        <v>2.8145958514150098</v>
      </c>
    </row>
    <row r="3568" spans="1:7" x14ac:dyDescent="0.35">
      <c r="A3568" t="s">
        <v>70</v>
      </c>
      <c r="B3568" t="s">
        <v>43</v>
      </c>
      <c r="C3568" t="s">
        <v>11</v>
      </c>
      <c r="D3568" s="27">
        <v>61</v>
      </c>
      <c r="E3568" s="27">
        <v>10463</v>
      </c>
      <c r="F3568" s="28">
        <v>5.8300678581668697</v>
      </c>
      <c r="G3568" s="28">
        <v>2.0029914099977999</v>
      </c>
    </row>
    <row r="3569" spans="1:7" x14ac:dyDescent="0.35">
      <c r="A3569" t="s">
        <v>70</v>
      </c>
      <c r="B3569" t="s">
        <v>43</v>
      </c>
      <c r="C3569" t="s">
        <v>12</v>
      </c>
      <c r="D3569" s="27">
        <v>553</v>
      </c>
      <c r="E3569" s="27"/>
      <c r="F3569" s="28"/>
      <c r="G3569" s="28"/>
    </row>
    <row r="3570" spans="1:7" x14ac:dyDescent="0.35">
      <c r="A3570" t="s">
        <v>70</v>
      </c>
      <c r="B3570" t="s">
        <v>43</v>
      </c>
      <c r="C3570" t="s">
        <v>13</v>
      </c>
      <c r="D3570" s="27">
        <v>29</v>
      </c>
      <c r="E3570" s="27">
        <v>4797</v>
      </c>
      <c r="F3570" s="28">
        <v>6.0454450698353099</v>
      </c>
      <c r="G3570" s="28">
        <v>2.0769868960497999</v>
      </c>
    </row>
    <row r="3571" spans="1:7" x14ac:dyDescent="0.35">
      <c r="A3571" t="s">
        <v>70</v>
      </c>
      <c r="B3571" t="s">
        <v>43</v>
      </c>
      <c r="C3571" t="s">
        <v>14</v>
      </c>
      <c r="D3571" s="27">
        <v>2280</v>
      </c>
      <c r="E3571" s="27">
        <v>783322</v>
      </c>
      <c r="F3571" s="28">
        <v>2.9106804098442298</v>
      </c>
      <c r="G3571" s="28">
        <v>1</v>
      </c>
    </row>
    <row r="3572" spans="1:7" x14ac:dyDescent="0.35">
      <c r="A3572" t="s">
        <v>70</v>
      </c>
      <c r="B3572" t="s">
        <v>44</v>
      </c>
      <c r="C3572" t="s">
        <v>9</v>
      </c>
      <c r="D3572" s="27">
        <v>143</v>
      </c>
      <c r="E3572" s="27">
        <v>35189</v>
      </c>
      <c r="F3572" s="28">
        <v>4.0637699281025297</v>
      </c>
      <c r="G3572" s="28">
        <v>1.00491266522221</v>
      </c>
    </row>
    <row r="3573" spans="1:7" x14ac:dyDescent="0.35">
      <c r="A3573" t="s">
        <v>70</v>
      </c>
      <c r="B3573" t="s">
        <v>44</v>
      </c>
      <c r="C3573" t="s">
        <v>10</v>
      </c>
      <c r="D3573" s="27">
        <v>347</v>
      </c>
      <c r="E3573" s="27">
        <v>31678</v>
      </c>
      <c r="F3573" s="28">
        <v>10.9539743670686</v>
      </c>
      <c r="G3573" s="28">
        <v>2.7087624965831898</v>
      </c>
    </row>
    <row r="3574" spans="1:7" x14ac:dyDescent="0.35">
      <c r="A3574" t="s">
        <v>70</v>
      </c>
      <c r="B3574" t="s">
        <v>44</v>
      </c>
      <c r="C3574" t="s">
        <v>11</v>
      </c>
      <c r="D3574" s="27">
        <v>142</v>
      </c>
      <c r="E3574" s="27">
        <v>20291</v>
      </c>
      <c r="F3574" s="28">
        <v>6.9981765314671502</v>
      </c>
      <c r="G3574" s="28">
        <v>1.7305497984271501</v>
      </c>
    </row>
    <row r="3575" spans="1:7" x14ac:dyDescent="0.35">
      <c r="A3575" t="s">
        <v>70</v>
      </c>
      <c r="B3575" t="s">
        <v>44</v>
      </c>
      <c r="C3575" t="s">
        <v>12</v>
      </c>
      <c r="D3575" s="27">
        <v>332</v>
      </c>
      <c r="E3575" s="27"/>
      <c r="F3575" s="28"/>
      <c r="G3575" s="28"/>
    </row>
    <row r="3576" spans="1:7" x14ac:dyDescent="0.35">
      <c r="A3576" t="s">
        <v>70</v>
      </c>
      <c r="B3576" t="s">
        <v>44</v>
      </c>
      <c r="C3576" t="s">
        <v>13</v>
      </c>
      <c r="D3576" s="27">
        <v>21</v>
      </c>
      <c r="E3576" s="27">
        <v>7666</v>
      </c>
      <c r="F3576" s="28">
        <v>2.73936864075137</v>
      </c>
      <c r="G3576" s="28">
        <v>0.67740701134843895</v>
      </c>
    </row>
    <row r="3577" spans="1:7" x14ac:dyDescent="0.35">
      <c r="A3577" t="s">
        <v>70</v>
      </c>
      <c r="B3577" t="s">
        <v>44</v>
      </c>
      <c r="C3577" t="s">
        <v>14</v>
      </c>
      <c r="D3577" s="27">
        <v>2792</v>
      </c>
      <c r="E3577" s="27">
        <v>690422</v>
      </c>
      <c r="F3577" s="28">
        <v>4.04390358360539</v>
      </c>
      <c r="G3577" s="28">
        <v>1</v>
      </c>
    </row>
    <row r="3578" spans="1:7" x14ac:dyDescent="0.35">
      <c r="A3578" t="s">
        <v>70</v>
      </c>
      <c r="B3578" t="s">
        <v>45</v>
      </c>
      <c r="C3578" t="s">
        <v>9</v>
      </c>
      <c r="D3578" s="27">
        <v>280</v>
      </c>
      <c r="E3578" s="27">
        <v>60344</v>
      </c>
      <c r="F3578" s="28">
        <v>4.6400636351584303</v>
      </c>
      <c r="G3578" s="28">
        <v>1.26671742534885</v>
      </c>
    </row>
    <row r="3579" spans="1:7" x14ac:dyDescent="0.35">
      <c r="A3579" t="s">
        <v>70</v>
      </c>
      <c r="B3579" t="s">
        <v>45</v>
      </c>
      <c r="C3579" t="s">
        <v>10</v>
      </c>
      <c r="D3579" s="27">
        <v>136</v>
      </c>
      <c r="E3579" s="27">
        <v>17465</v>
      </c>
      <c r="F3579" s="28">
        <v>7.7870025765817301</v>
      </c>
      <c r="G3579" s="28">
        <v>2.12581822806309</v>
      </c>
    </row>
    <row r="3580" spans="1:7" x14ac:dyDescent="0.35">
      <c r="A3580" t="s">
        <v>70</v>
      </c>
      <c r="B3580" t="s">
        <v>45</v>
      </c>
      <c r="C3580" t="s">
        <v>11</v>
      </c>
      <c r="D3580" s="27">
        <v>61</v>
      </c>
      <c r="E3580" s="27">
        <v>19249</v>
      </c>
      <c r="F3580" s="28">
        <v>3.16899579198919</v>
      </c>
      <c r="G3580" s="28">
        <v>0.865122228099103</v>
      </c>
    </row>
    <row r="3581" spans="1:7" x14ac:dyDescent="0.35">
      <c r="A3581" t="s">
        <v>70</v>
      </c>
      <c r="B3581" t="s">
        <v>45</v>
      </c>
      <c r="C3581" t="s">
        <v>12</v>
      </c>
      <c r="D3581" s="27">
        <v>115</v>
      </c>
      <c r="E3581" s="27"/>
      <c r="F3581" s="28"/>
      <c r="G3581" s="28"/>
    </row>
    <row r="3582" spans="1:7" x14ac:dyDescent="0.35">
      <c r="A3582" t="s">
        <v>70</v>
      </c>
      <c r="B3582" t="s">
        <v>45</v>
      </c>
      <c r="C3582" t="s">
        <v>13</v>
      </c>
      <c r="D3582" s="27">
        <v>10</v>
      </c>
      <c r="E3582" s="27">
        <v>17118</v>
      </c>
      <c r="F3582" s="28">
        <v>0.58418039490594698</v>
      </c>
      <c r="G3582" s="28">
        <v>0.159478736491352</v>
      </c>
    </row>
    <row r="3583" spans="1:7" x14ac:dyDescent="0.35">
      <c r="A3583" t="s">
        <v>70</v>
      </c>
      <c r="B3583" t="s">
        <v>45</v>
      </c>
      <c r="C3583" t="s">
        <v>14</v>
      </c>
      <c r="D3583" s="27">
        <v>4885</v>
      </c>
      <c r="E3583" s="27">
        <v>1333584</v>
      </c>
      <c r="F3583" s="28">
        <v>3.66306134446724</v>
      </c>
      <c r="G3583" s="28">
        <v>1</v>
      </c>
    </row>
    <row r="3584" spans="1:7" x14ac:dyDescent="0.35">
      <c r="A3584" t="s">
        <v>70</v>
      </c>
      <c r="B3584" t="s">
        <v>46</v>
      </c>
      <c r="C3584" t="s">
        <v>9</v>
      </c>
      <c r="D3584" s="27">
        <v>270</v>
      </c>
      <c r="E3584" s="27">
        <v>72744</v>
      </c>
      <c r="F3584" s="28">
        <v>3.7116463213460902</v>
      </c>
      <c r="G3584" s="28">
        <v>1.5003496434072401</v>
      </c>
    </row>
    <row r="3585" spans="1:7" x14ac:dyDescent="0.35">
      <c r="A3585" t="s">
        <v>70</v>
      </c>
      <c r="B3585" t="s">
        <v>46</v>
      </c>
      <c r="C3585" t="s">
        <v>10</v>
      </c>
      <c r="D3585" s="27">
        <v>418</v>
      </c>
      <c r="E3585" s="27">
        <v>42141</v>
      </c>
      <c r="F3585" s="28">
        <v>9.9190811798486003</v>
      </c>
      <c r="G3585" s="28">
        <v>4.0095657351630702</v>
      </c>
    </row>
    <row r="3586" spans="1:7" x14ac:dyDescent="0.35">
      <c r="A3586" t="s">
        <v>70</v>
      </c>
      <c r="B3586" t="s">
        <v>46</v>
      </c>
      <c r="C3586" t="s">
        <v>11</v>
      </c>
      <c r="D3586" s="27">
        <v>171</v>
      </c>
      <c r="E3586" s="27">
        <v>36167</v>
      </c>
      <c r="F3586" s="28">
        <v>4.72806702242376</v>
      </c>
      <c r="G3586" s="28">
        <v>1.9112148779645499</v>
      </c>
    </row>
    <row r="3587" spans="1:7" x14ac:dyDescent="0.35">
      <c r="A3587" t="s">
        <v>70</v>
      </c>
      <c r="B3587" t="s">
        <v>46</v>
      </c>
      <c r="C3587" t="s">
        <v>12</v>
      </c>
      <c r="D3587" s="27">
        <v>1387</v>
      </c>
      <c r="E3587" s="27"/>
      <c r="F3587" s="28"/>
      <c r="G3587" s="28"/>
    </row>
    <row r="3588" spans="1:7" x14ac:dyDescent="0.35">
      <c r="A3588" t="s">
        <v>70</v>
      </c>
      <c r="B3588" t="s">
        <v>46</v>
      </c>
      <c r="C3588" t="s">
        <v>13</v>
      </c>
      <c r="D3588" s="27">
        <v>54</v>
      </c>
      <c r="E3588" s="27">
        <v>16751</v>
      </c>
      <c r="F3588" s="28">
        <v>3.2236881380216098</v>
      </c>
      <c r="G3588" s="28">
        <v>1.3031035097608099</v>
      </c>
    </row>
    <row r="3589" spans="1:7" x14ac:dyDescent="0.35">
      <c r="A3589" t="s">
        <v>70</v>
      </c>
      <c r="B3589" t="s">
        <v>46</v>
      </c>
      <c r="C3589" t="s">
        <v>14</v>
      </c>
      <c r="D3589" s="27">
        <v>2426</v>
      </c>
      <c r="E3589" s="27">
        <v>980656</v>
      </c>
      <c r="F3589" s="28">
        <v>2.4738542363479099</v>
      </c>
      <c r="G3589" s="28">
        <v>1</v>
      </c>
    </row>
    <row r="3590" spans="1:7" x14ac:dyDescent="0.35">
      <c r="A3590" t="s">
        <v>70</v>
      </c>
      <c r="B3590" t="s">
        <v>47</v>
      </c>
      <c r="C3590" t="s">
        <v>9</v>
      </c>
      <c r="D3590" s="27">
        <v>259</v>
      </c>
      <c r="E3590" s="27">
        <v>57023</v>
      </c>
      <c r="F3590" s="28">
        <v>4.5420269014257402</v>
      </c>
      <c r="G3590" s="28">
        <v>0.95739518578490002</v>
      </c>
    </row>
    <row r="3591" spans="1:7" x14ac:dyDescent="0.35">
      <c r="A3591" t="s">
        <v>70</v>
      </c>
      <c r="B3591" t="s">
        <v>47</v>
      </c>
      <c r="C3591" t="s">
        <v>10</v>
      </c>
      <c r="D3591" s="27">
        <v>289</v>
      </c>
      <c r="E3591" s="27">
        <v>19356</v>
      </c>
      <c r="F3591" s="28">
        <v>14.930770820417401</v>
      </c>
      <c r="G3591" s="28">
        <v>3.1471958255109</v>
      </c>
    </row>
    <row r="3592" spans="1:7" x14ac:dyDescent="0.35">
      <c r="A3592" t="s">
        <v>70</v>
      </c>
      <c r="B3592" t="s">
        <v>47</v>
      </c>
      <c r="C3592" t="s">
        <v>11</v>
      </c>
      <c r="D3592" s="27">
        <v>177</v>
      </c>
      <c r="E3592" s="27">
        <v>27547</v>
      </c>
      <c r="F3592" s="28">
        <v>6.4253820742730596</v>
      </c>
      <c r="G3592" s="28">
        <v>1.35437988330862</v>
      </c>
    </row>
    <row r="3593" spans="1:7" x14ac:dyDescent="0.35">
      <c r="A3593" t="s">
        <v>70</v>
      </c>
      <c r="B3593" t="s">
        <v>47</v>
      </c>
      <c r="C3593" t="s">
        <v>12</v>
      </c>
      <c r="D3593" s="27">
        <v>603</v>
      </c>
      <c r="E3593" s="27"/>
      <c r="F3593" s="28"/>
      <c r="G3593" s="28"/>
    </row>
    <row r="3594" spans="1:7" x14ac:dyDescent="0.35">
      <c r="A3594" t="s">
        <v>70</v>
      </c>
      <c r="B3594" t="s">
        <v>47</v>
      </c>
      <c r="C3594" t="s">
        <v>13</v>
      </c>
      <c r="D3594" s="27">
        <v>104</v>
      </c>
      <c r="E3594" s="27">
        <v>17930</v>
      </c>
      <c r="F3594" s="28">
        <v>5.8003346346904596</v>
      </c>
      <c r="G3594" s="28">
        <v>1.22262870205611</v>
      </c>
    </row>
    <row r="3595" spans="1:7" x14ac:dyDescent="0.35">
      <c r="A3595" t="s">
        <v>70</v>
      </c>
      <c r="B3595" t="s">
        <v>47</v>
      </c>
      <c r="C3595" t="s">
        <v>14</v>
      </c>
      <c r="D3595" s="27">
        <v>5670</v>
      </c>
      <c r="E3595" s="27">
        <v>1195156</v>
      </c>
      <c r="F3595" s="28">
        <v>4.7441505544046096</v>
      </c>
      <c r="G3595" s="28">
        <v>1</v>
      </c>
    </row>
    <row r="3596" spans="1:7" x14ac:dyDescent="0.35">
      <c r="A3596" t="s">
        <v>70</v>
      </c>
      <c r="B3596" t="s">
        <v>48</v>
      </c>
      <c r="C3596" t="s">
        <v>9</v>
      </c>
      <c r="D3596" s="27">
        <v>749</v>
      </c>
      <c r="E3596" s="27">
        <v>79119</v>
      </c>
      <c r="F3596" s="28">
        <v>9.4667526131523392</v>
      </c>
      <c r="G3596" s="28">
        <v>1.6275783592110999</v>
      </c>
    </row>
    <row r="3597" spans="1:7" x14ac:dyDescent="0.35">
      <c r="A3597" t="s">
        <v>70</v>
      </c>
      <c r="B3597" t="s">
        <v>48</v>
      </c>
      <c r="C3597" t="s">
        <v>10</v>
      </c>
      <c r="D3597" s="27">
        <v>454</v>
      </c>
      <c r="E3597" s="27">
        <v>33985</v>
      </c>
      <c r="F3597" s="28">
        <v>13.35883478005</v>
      </c>
      <c r="G3597" s="28">
        <v>2.2967274292219999</v>
      </c>
    </row>
    <row r="3598" spans="1:7" x14ac:dyDescent="0.35">
      <c r="A3598" t="s">
        <v>70</v>
      </c>
      <c r="B3598" t="s">
        <v>48</v>
      </c>
      <c r="C3598" t="s">
        <v>11</v>
      </c>
      <c r="D3598" s="27">
        <v>263</v>
      </c>
      <c r="E3598" s="27">
        <v>30454</v>
      </c>
      <c r="F3598" s="28">
        <v>8.6359755697117002</v>
      </c>
      <c r="G3598" s="28">
        <v>1.4847464090706901</v>
      </c>
    </row>
    <row r="3599" spans="1:7" x14ac:dyDescent="0.35">
      <c r="A3599" t="s">
        <v>70</v>
      </c>
      <c r="B3599" t="s">
        <v>48</v>
      </c>
      <c r="C3599" t="s">
        <v>12</v>
      </c>
      <c r="D3599" s="27">
        <v>2375</v>
      </c>
      <c r="E3599" s="27"/>
      <c r="F3599" s="28"/>
      <c r="G3599" s="28"/>
    </row>
    <row r="3600" spans="1:7" x14ac:dyDescent="0.35">
      <c r="A3600" t="s">
        <v>70</v>
      </c>
      <c r="B3600" t="s">
        <v>48</v>
      </c>
      <c r="C3600" t="s">
        <v>13</v>
      </c>
      <c r="D3600" s="27">
        <v>134</v>
      </c>
      <c r="E3600" s="27">
        <v>25388</v>
      </c>
      <c r="F3600" s="28">
        <v>5.27808413423665</v>
      </c>
      <c r="G3600" s="28">
        <v>0.90743847082727203</v>
      </c>
    </row>
    <row r="3601" spans="1:7" x14ac:dyDescent="0.35">
      <c r="A3601" t="s">
        <v>70</v>
      </c>
      <c r="B3601" t="s">
        <v>48</v>
      </c>
      <c r="C3601" t="s">
        <v>14</v>
      </c>
      <c r="D3601" s="27">
        <v>7015</v>
      </c>
      <c r="E3601" s="27">
        <v>1206059</v>
      </c>
      <c r="F3601" s="28">
        <v>5.8164650319760502</v>
      </c>
      <c r="G3601" s="28">
        <v>1</v>
      </c>
    </row>
    <row r="3602" spans="1:7" x14ac:dyDescent="0.35">
      <c r="A3602" t="s">
        <v>70</v>
      </c>
      <c r="B3602" t="s">
        <v>49</v>
      </c>
      <c r="C3602" t="s">
        <v>9</v>
      </c>
      <c r="D3602" s="27">
        <v>298</v>
      </c>
      <c r="E3602" s="27">
        <v>54507</v>
      </c>
      <c r="F3602" s="28">
        <v>5.4671877006622998</v>
      </c>
      <c r="G3602" s="28">
        <v>1.6731629417646401</v>
      </c>
    </row>
    <row r="3603" spans="1:7" x14ac:dyDescent="0.35">
      <c r="A3603" t="s">
        <v>70</v>
      </c>
      <c r="B3603" t="s">
        <v>49</v>
      </c>
      <c r="C3603" t="s">
        <v>10</v>
      </c>
      <c r="D3603" s="27">
        <v>114</v>
      </c>
      <c r="E3603" s="27">
        <v>13773</v>
      </c>
      <c r="F3603" s="28">
        <v>8.2770638205184106</v>
      </c>
      <c r="G3603" s="28">
        <v>2.53308962657978</v>
      </c>
    </row>
    <row r="3604" spans="1:7" x14ac:dyDescent="0.35">
      <c r="A3604" t="s">
        <v>70</v>
      </c>
      <c r="B3604" t="s">
        <v>49</v>
      </c>
      <c r="C3604" t="s">
        <v>11</v>
      </c>
      <c r="D3604" s="27">
        <v>176</v>
      </c>
      <c r="E3604" s="27">
        <v>21148</v>
      </c>
      <c r="F3604" s="28">
        <v>8.3222999810856795</v>
      </c>
      <c r="G3604" s="28">
        <v>2.5469335755409102</v>
      </c>
    </row>
    <row r="3605" spans="1:7" x14ac:dyDescent="0.35">
      <c r="A3605" t="s">
        <v>70</v>
      </c>
      <c r="B3605" t="s">
        <v>49</v>
      </c>
      <c r="C3605" t="s">
        <v>12</v>
      </c>
      <c r="D3605" s="27">
        <v>436</v>
      </c>
      <c r="E3605" s="27"/>
      <c r="F3605" s="28"/>
      <c r="G3605" s="28"/>
    </row>
    <row r="3606" spans="1:7" x14ac:dyDescent="0.35">
      <c r="A3606" t="s">
        <v>70</v>
      </c>
      <c r="B3606" t="s">
        <v>49</v>
      </c>
      <c r="C3606" t="s">
        <v>13</v>
      </c>
      <c r="D3606" s="27">
        <v>29</v>
      </c>
      <c r="E3606" s="27">
        <v>9115</v>
      </c>
      <c r="F3606" s="28">
        <v>3.1815688425672</v>
      </c>
      <c r="G3606" s="28">
        <v>0.97367849349887503</v>
      </c>
    </row>
    <row r="3607" spans="1:7" x14ac:dyDescent="0.35">
      <c r="A3607" t="s">
        <v>70</v>
      </c>
      <c r="B3607" t="s">
        <v>49</v>
      </c>
      <c r="C3607" t="s">
        <v>14</v>
      </c>
      <c r="D3607" s="27">
        <v>3385</v>
      </c>
      <c r="E3607" s="27">
        <v>1035936</v>
      </c>
      <c r="F3607" s="28">
        <v>3.2675763753745399</v>
      </c>
      <c r="G3607" s="28">
        <v>1</v>
      </c>
    </row>
    <row r="3608" spans="1:7" x14ac:dyDescent="0.35">
      <c r="A3608" t="s">
        <v>70</v>
      </c>
      <c r="B3608" t="s">
        <v>50</v>
      </c>
      <c r="C3608" t="s">
        <v>9</v>
      </c>
      <c r="D3608" s="27">
        <v>52</v>
      </c>
      <c r="E3608" s="27">
        <v>17485</v>
      </c>
      <c r="F3608" s="28">
        <v>2.97397769516729</v>
      </c>
      <c r="G3608" s="28">
        <v>0.73393210108415496</v>
      </c>
    </row>
    <row r="3609" spans="1:7" x14ac:dyDescent="0.35">
      <c r="A3609" t="s">
        <v>70</v>
      </c>
      <c r="B3609" t="s">
        <v>50</v>
      </c>
      <c r="C3609" t="s">
        <v>10</v>
      </c>
      <c r="D3609" s="27">
        <v>232</v>
      </c>
      <c r="E3609" s="27">
        <v>10168</v>
      </c>
      <c r="F3609" s="28">
        <v>22.816679779701001</v>
      </c>
      <c r="G3609" s="28">
        <v>5.6308067668740103</v>
      </c>
    </row>
    <row r="3610" spans="1:7" x14ac:dyDescent="0.35">
      <c r="A3610" t="s">
        <v>70</v>
      </c>
      <c r="B3610" t="s">
        <v>50</v>
      </c>
      <c r="C3610" t="s">
        <v>11</v>
      </c>
      <c r="D3610" s="27">
        <v>115</v>
      </c>
      <c r="E3610" s="27">
        <v>17810</v>
      </c>
      <c r="F3610" s="28">
        <v>6.4570466030320004</v>
      </c>
      <c r="G3610" s="28">
        <v>1.5935001085793301</v>
      </c>
    </row>
    <row r="3611" spans="1:7" x14ac:dyDescent="0.35">
      <c r="A3611" t="s">
        <v>70</v>
      </c>
      <c r="B3611" t="s">
        <v>50</v>
      </c>
      <c r="C3611" t="s">
        <v>12</v>
      </c>
      <c r="D3611" s="27">
        <v>686</v>
      </c>
      <c r="E3611" s="27"/>
      <c r="F3611" s="28"/>
      <c r="G3611" s="28"/>
    </row>
    <row r="3612" spans="1:7" x14ac:dyDescent="0.35">
      <c r="A3612" t="s">
        <v>70</v>
      </c>
      <c r="B3612" t="s">
        <v>50</v>
      </c>
      <c r="C3612" t="s">
        <v>13</v>
      </c>
      <c r="D3612" s="27">
        <v>105</v>
      </c>
      <c r="E3612" s="27">
        <v>6959</v>
      </c>
      <c r="F3612" s="28">
        <v>15.0883747664894</v>
      </c>
      <c r="G3612" s="28">
        <v>3.72357957233833</v>
      </c>
    </row>
    <row r="3613" spans="1:7" x14ac:dyDescent="0.35">
      <c r="A3613" t="s">
        <v>70</v>
      </c>
      <c r="B3613" t="s">
        <v>50</v>
      </c>
      <c r="C3613" t="s">
        <v>14</v>
      </c>
      <c r="D3613" s="27">
        <v>2870</v>
      </c>
      <c r="E3613" s="27">
        <v>708272</v>
      </c>
      <c r="F3613" s="28">
        <v>4.0521155714188897</v>
      </c>
      <c r="G3613" s="28">
        <v>1</v>
      </c>
    </row>
    <row r="3614" spans="1:7" x14ac:dyDescent="0.35">
      <c r="A3614" t="s">
        <v>70</v>
      </c>
      <c r="B3614" t="s">
        <v>51</v>
      </c>
      <c r="C3614" t="s">
        <v>9</v>
      </c>
      <c r="D3614" s="27">
        <v>306</v>
      </c>
      <c r="E3614" s="27">
        <v>92915</v>
      </c>
      <c r="F3614" s="28">
        <v>3.29333261583167</v>
      </c>
      <c r="G3614" s="28">
        <v>1.03566198979409</v>
      </c>
    </row>
    <row r="3615" spans="1:7" x14ac:dyDescent="0.35">
      <c r="A3615" t="s">
        <v>70</v>
      </c>
      <c r="B3615" t="s">
        <v>51</v>
      </c>
      <c r="C3615" t="s">
        <v>10</v>
      </c>
      <c r="D3615" s="27">
        <v>331</v>
      </c>
      <c r="E3615" s="27">
        <v>20832</v>
      </c>
      <c r="F3615" s="28">
        <v>15.889016897081399</v>
      </c>
      <c r="G3615" s="28">
        <v>4.9966562066636904</v>
      </c>
    </row>
    <row r="3616" spans="1:7" x14ac:dyDescent="0.35">
      <c r="A3616" t="s">
        <v>70</v>
      </c>
      <c r="B3616" t="s">
        <v>51</v>
      </c>
      <c r="C3616" t="s">
        <v>11</v>
      </c>
      <c r="D3616" s="27">
        <v>152</v>
      </c>
      <c r="E3616" s="27">
        <v>40486</v>
      </c>
      <c r="F3616" s="28">
        <v>3.7543842315862301</v>
      </c>
      <c r="G3616" s="28">
        <v>1.1806499668586401</v>
      </c>
    </row>
    <row r="3617" spans="1:7" x14ac:dyDescent="0.35">
      <c r="A3617" t="s">
        <v>70</v>
      </c>
      <c r="B3617" t="s">
        <v>51</v>
      </c>
      <c r="C3617" t="s">
        <v>12</v>
      </c>
      <c r="D3617" s="27">
        <v>643</v>
      </c>
      <c r="E3617" s="27"/>
      <c r="F3617" s="28"/>
      <c r="G3617" s="28"/>
    </row>
    <row r="3618" spans="1:7" x14ac:dyDescent="0.35">
      <c r="A3618" t="s">
        <v>70</v>
      </c>
      <c r="B3618" t="s">
        <v>51</v>
      </c>
      <c r="C3618" t="s">
        <v>13</v>
      </c>
      <c r="D3618" s="27">
        <v>66</v>
      </c>
      <c r="E3618" s="27">
        <v>20241</v>
      </c>
      <c r="F3618" s="28">
        <v>3.2607084630205998</v>
      </c>
      <c r="G3618" s="28">
        <v>1.0254025963598401</v>
      </c>
    </row>
    <row r="3619" spans="1:7" x14ac:dyDescent="0.35">
      <c r="A3619" t="s">
        <v>70</v>
      </c>
      <c r="B3619" t="s">
        <v>51</v>
      </c>
      <c r="C3619" t="s">
        <v>14</v>
      </c>
      <c r="D3619" s="27">
        <v>3271</v>
      </c>
      <c r="E3619" s="27">
        <v>1028639</v>
      </c>
      <c r="F3619" s="28">
        <v>3.1799299851551401</v>
      </c>
      <c r="G3619" s="28">
        <v>1</v>
      </c>
    </row>
    <row r="3620" spans="1:7" x14ac:dyDescent="0.35">
      <c r="A3620" t="s">
        <v>70</v>
      </c>
      <c r="B3620" t="s">
        <v>52</v>
      </c>
      <c r="C3620" t="s">
        <v>9</v>
      </c>
      <c r="D3620" s="27">
        <v>170</v>
      </c>
      <c r="E3620" s="27">
        <v>63131</v>
      </c>
      <c r="F3620" s="28">
        <v>2.6928133563542498</v>
      </c>
      <c r="G3620" s="28">
        <v>1.0858829311222</v>
      </c>
    </row>
    <row r="3621" spans="1:7" x14ac:dyDescent="0.35">
      <c r="A3621" t="s">
        <v>70</v>
      </c>
      <c r="B3621" t="s">
        <v>52</v>
      </c>
      <c r="C3621" t="s">
        <v>10</v>
      </c>
      <c r="D3621" s="27">
        <v>339</v>
      </c>
      <c r="E3621" s="27">
        <v>21388</v>
      </c>
      <c r="F3621" s="28">
        <v>15.850009351038</v>
      </c>
      <c r="G3621" s="28">
        <v>6.3915512643332004</v>
      </c>
    </row>
    <row r="3622" spans="1:7" x14ac:dyDescent="0.35">
      <c r="A3622" t="s">
        <v>70</v>
      </c>
      <c r="B3622" t="s">
        <v>52</v>
      </c>
      <c r="C3622" t="s">
        <v>11</v>
      </c>
      <c r="D3622" s="27">
        <v>150</v>
      </c>
      <c r="E3622" s="27">
        <v>46348</v>
      </c>
      <c r="F3622" s="28">
        <v>3.2363856045568302</v>
      </c>
      <c r="G3622" s="28">
        <v>1.30507964030446</v>
      </c>
    </row>
    <row r="3623" spans="1:7" x14ac:dyDescent="0.35">
      <c r="A3623" t="s">
        <v>70</v>
      </c>
      <c r="B3623" t="s">
        <v>52</v>
      </c>
      <c r="C3623" t="s">
        <v>12</v>
      </c>
      <c r="D3623" s="27">
        <v>826</v>
      </c>
      <c r="E3623" s="27"/>
      <c r="F3623" s="28"/>
      <c r="G3623" s="28"/>
    </row>
    <row r="3624" spans="1:7" x14ac:dyDescent="0.35">
      <c r="A3624" t="s">
        <v>70</v>
      </c>
      <c r="B3624" t="s">
        <v>52</v>
      </c>
      <c r="C3624" t="s">
        <v>13</v>
      </c>
      <c r="D3624" s="27">
        <v>97</v>
      </c>
      <c r="E3624" s="27">
        <v>22238</v>
      </c>
      <c r="F3624" s="28">
        <v>4.3619030488353303</v>
      </c>
      <c r="G3624" s="28">
        <v>1.75894703461841</v>
      </c>
    </row>
    <row r="3625" spans="1:7" x14ac:dyDescent="0.35">
      <c r="A3625" t="s">
        <v>70</v>
      </c>
      <c r="B3625" t="s">
        <v>52</v>
      </c>
      <c r="C3625" t="s">
        <v>14</v>
      </c>
      <c r="D3625" s="27">
        <v>3850</v>
      </c>
      <c r="E3625" s="27">
        <v>1552521</v>
      </c>
      <c r="F3625" s="28">
        <v>2.4798376318259101</v>
      </c>
      <c r="G3625" s="28">
        <v>1</v>
      </c>
    </row>
    <row r="3626" spans="1:7" x14ac:dyDescent="0.35">
      <c r="A3626" t="s">
        <v>70</v>
      </c>
      <c r="B3626" t="s">
        <v>53</v>
      </c>
      <c r="C3626" t="s">
        <v>9</v>
      </c>
      <c r="D3626" s="27">
        <v>1126</v>
      </c>
      <c r="E3626" s="27">
        <v>313092</v>
      </c>
      <c r="F3626" s="28">
        <v>3.5963870044587498</v>
      </c>
      <c r="G3626" s="28">
        <v>0.99726400988380104</v>
      </c>
    </row>
    <row r="3627" spans="1:7" x14ac:dyDescent="0.35">
      <c r="A3627" t="s">
        <v>70</v>
      </c>
      <c r="B3627" t="s">
        <v>53</v>
      </c>
      <c r="C3627" t="s">
        <v>10</v>
      </c>
      <c r="D3627" s="27">
        <v>827</v>
      </c>
      <c r="E3627" s="27">
        <v>93215</v>
      </c>
      <c r="F3627" s="28">
        <v>8.8719626669527401</v>
      </c>
      <c r="G3627" s="28">
        <v>2.46016044819855</v>
      </c>
    </row>
    <row r="3628" spans="1:7" x14ac:dyDescent="0.35">
      <c r="A3628" t="s">
        <v>70</v>
      </c>
      <c r="B3628" t="s">
        <v>53</v>
      </c>
      <c r="C3628" t="s">
        <v>11</v>
      </c>
      <c r="D3628" s="27">
        <v>408</v>
      </c>
      <c r="E3628" s="27">
        <v>87694</v>
      </c>
      <c r="F3628" s="28">
        <v>4.6525417930531203</v>
      </c>
      <c r="G3628" s="28">
        <v>1.2901315901041099</v>
      </c>
    </row>
    <row r="3629" spans="1:7" x14ac:dyDescent="0.35">
      <c r="A3629" t="s">
        <v>70</v>
      </c>
      <c r="B3629" t="s">
        <v>53</v>
      </c>
      <c r="C3629" t="s">
        <v>12</v>
      </c>
      <c r="D3629" s="27">
        <v>4512</v>
      </c>
      <c r="E3629" s="27"/>
      <c r="F3629" s="28"/>
      <c r="G3629" s="28"/>
    </row>
    <row r="3630" spans="1:7" x14ac:dyDescent="0.35">
      <c r="A3630" t="s">
        <v>70</v>
      </c>
      <c r="B3630" t="s">
        <v>53</v>
      </c>
      <c r="C3630" t="s">
        <v>13</v>
      </c>
      <c r="D3630" s="27">
        <v>90</v>
      </c>
      <c r="E3630" s="27">
        <v>48796</v>
      </c>
      <c r="F3630" s="28">
        <v>1.84441347651447</v>
      </c>
      <c r="G3630" s="28">
        <v>0.51144862251813195</v>
      </c>
    </row>
    <row r="3631" spans="1:7" x14ac:dyDescent="0.35">
      <c r="A3631" t="s">
        <v>70</v>
      </c>
      <c r="B3631" t="s">
        <v>53</v>
      </c>
      <c r="C3631" t="s">
        <v>14</v>
      </c>
      <c r="D3631" s="27">
        <v>7113</v>
      </c>
      <c r="E3631" s="27">
        <v>1972407</v>
      </c>
      <c r="F3631" s="28">
        <v>3.6062536788806798</v>
      </c>
      <c r="G3631" s="28">
        <v>1</v>
      </c>
    </row>
    <row r="3632" spans="1:7" x14ac:dyDescent="0.35">
      <c r="A3632" t="s">
        <v>70</v>
      </c>
      <c r="B3632" t="s">
        <v>96</v>
      </c>
      <c r="C3632" t="s">
        <v>9</v>
      </c>
      <c r="D3632" s="27">
        <v>455</v>
      </c>
      <c r="E3632" s="27">
        <v>89032</v>
      </c>
      <c r="F3632" s="28">
        <v>5.1105220594842304</v>
      </c>
      <c r="G3632" s="28">
        <v>0.84042219661560003</v>
      </c>
    </row>
    <row r="3633" spans="1:7" x14ac:dyDescent="0.35">
      <c r="A3633" t="s">
        <v>70</v>
      </c>
      <c r="B3633" t="s">
        <v>96</v>
      </c>
      <c r="C3633" t="s">
        <v>10</v>
      </c>
      <c r="D3633" s="27">
        <v>442</v>
      </c>
      <c r="E3633" s="27">
        <v>27561</v>
      </c>
      <c r="F3633" s="28">
        <v>16.037153949421299</v>
      </c>
      <c r="G3633" s="28">
        <v>2.6373000630380701</v>
      </c>
    </row>
    <row r="3634" spans="1:7" x14ac:dyDescent="0.35">
      <c r="A3634" t="s">
        <v>70</v>
      </c>
      <c r="B3634" t="s">
        <v>96</v>
      </c>
      <c r="C3634" t="s">
        <v>11</v>
      </c>
      <c r="D3634" s="27">
        <v>329</v>
      </c>
      <c r="E3634" s="27">
        <v>48602</v>
      </c>
      <c r="F3634" s="28">
        <v>6.7692687543722503</v>
      </c>
      <c r="G3634" s="28">
        <v>1.11320206621024</v>
      </c>
    </row>
    <row r="3635" spans="1:7" x14ac:dyDescent="0.35">
      <c r="A3635" t="s">
        <v>70</v>
      </c>
      <c r="B3635" t="s">
        <v>96</v>
      </c>
      <c r="C3635" t="s">
        <v>12</v>
      </c>
      <c r="D3635" s="27">
        <v>1937</v>
      </c>
      <c r="E3635" s="27"/>
      <c r="F3635" s="28"/>
      <c r="G3635" s="28"/>
    </row>
    <row r="3636" spans="1:7" x14ac:dyDescent="0.35">
      <c r="A3636" t="s">
        <v>70</v>
      </c>
      <c r="B3636" t="s">
        <v>96</v>
      </c>
      <c r="C3636" t="s">
        <v>13</v>
      </c>
      <c r="D3636" s="27">
        <v>145</v>
      </c>
      <c r="E3636" s="27">
        <v>26466</v>
      </c>
      <c r="F3636" s="28">
        <v>5.47872742386458</v>
      </c>
      <c r="G3636" s="28">
        <v>0.90097334139813801</v>
      </c>
    </row>
    <row r="3637" spans="1:7" x14ac:dyDescent="0.35">
      <c r="A3637" t="s">
        <v>70</v>
      </c>
      <c r="B3637" t="s">
        <v>96</v>
      </c>
      <c r="C3637" t="s">
        <v>14</v>
      </c>
      <c r="D3637" s="27">
        <v>17731</v>
      </c>
      <c r="E3637" s="27">
        <v>2915852</v>
      </c>
      <c r="F3637" s="28">
        <v>6.0808984818159502</v>
      </c>
      <c r="G3637" s="28">
        <v>1</v>
      </c>
    </row>
    <row r="3638" spans="1:7" x14ac:dyDescent="0.35">
      <c r="A3638" t="s">
        <v>70</v>
      </c>
      <c r="B3638" t="s">
        <v>54</v>
      </c>
      <c r="C3638" t="s">
        <v>9</v>
      </c>
      <c r="D3638" s="27">
        <v>94</v>
      </c>
      <c r="E3638" s="27">
        <v>37323</v>
      </c>
      <c r="F3638" s="28">
        <v>2.5185542426921699</v>
      </c>
      <c r="G3638" s="28">
        <v>1.6928505326430301</v>
      </c>
    </row>
    <row r="3639" spans="1:7" x14ac:dyDescent="0.35">
      <c r="A3639" t="s">
        <v>70</v>
      </c>
      <c r="B3639" t="s">
        <v>54</v>
      </c>
      <c r="C3639" t="s">
        <v>10</v>
      </c>
      <c r="D3639" s="27">
        <v>83</v>
      </c>
      <c r="E3639" s="27">
        <v>8018</v>
      </c>
      <c r="F3639" s="28">
        <v>10.351708655525099</v>
      </c>
      <c r="G3639" s="28">
        <v>6.9579186400762598</v>
      </c>
    </row>
    <row r="3640" spans="1:7" x14ac:dyDescent="0.35">
      <c r="A3640" t="s">
        <v>70</v>
      </c>
      <c r="B3640" t="s">
        <v>54</v>
      </c>
      <c r="C3640" t="s">
        <v>11</v>
      </c>
      <c r="D3640" s="27">
        <v>62</v>
      </c>
      <c r="E3640" s="27">
        <v>13531</v>
      </c>
      <c r="F3640" s="28">
        <v>4.5820708003843</v>
      </c>
      <c r="G3640" s="28">
        <v>3.0798467087002801</v>
      </c>
    </row>
    <row r="3641" spans="1:7" x14ac:dyDescent="0.35">
      <c r="A3641" t="s">
        <v>70</v>
      </c>
      <c r="B3641" t="s">
        <v>54</v>
      </c>
      <c r="C3641" t="s">
        <v>12</v>
      </c>
      <c r="D3641" s="27">
        <v>123</v>
      </c>
      <c r="E3641" s="27"/>
      <c r="F3641" s="28"/>
      <c r="G3641" s="28"/>
    </row>
    <row r="3642" spans="1:7" x14ac:dyDescent="0.35">
      <c r="A3642" t="s">
        <v>70</v>
      </c>
      <c r="B3642" t="s">
        <v>54</v>
      </c>
      <c r="C3642" t="s">
        <v>13</v>
      </c>
      <c r="D3642" s="27">
        <v>18</v>
      </c>
      <c r="E3642" s="27">
        <v>6231</v>
      </c>
      <c r="F3642" s="28">
        <v>2.8887818969667798</v>
      </c>
      <c r="G3642" s="28">
        <v>1.9416996823313799</v>
      </c>
    </row>
    <row r="3643" spans="1:7" x14ac:dyDescent="0.35">
      <c r="A3643" t="s">
        <v>70</v>
      </c>
      <c r="B3643" t="s">
        <v>54</v>
      </c>
      <c r="C3643" t="s">
        <v>14</v>
      </c>
      <c r="D3643" s="27">
        <v>791</v>
      </c>
      <c r="E3643" s="27">
        <v>531672</v>
      </c>
      <c r="F3643" s="28">
        <v>1.48775937043892</v>
      </c>
      <c r="G3643" s="28">
        <v>1</v>
      </c>
    </row>
    <row r="3644" spans="1:7" x14ac:dyDescent="0.35">
      <c r="A3644" t="s">
        <v>70</v>
      </c>
      <c r="B3644" t="s">
        <v>55</v>
      </c>
      <c r="C3644" t="s">
        <v>9</v>
      </c>
      <c r="D3644" s="27">
        <v>280</v>
      </c>
      <c r="E3644" s="27">
        <v>35123</v>
      </c>
      <c r="F3644" s="28">
        <v>7.9719841699171496</v>
      </c>
      <c r="G3644" s="28">
        <v>3.2083148086906301</v>
      </c>
    </row>
    <row r="3645" spans="1:7" x14ac:dyDescent="0.35">
      <c r="A3645" t="s">
        <v>70</v>
      </c>
      <c r="B3645" t="s">
        <v>55</v>
      </c>
      <c r="C3645" t="s">
        <v>10</v>
      </c>
      <c r="D3645" s="27">
        <v>184</v>
      </c>
      <c r="E3645" s="27">
        <v>11185</v>
      </c>
      <c r="F3645" s="28">
        <v>16.4506034868127</v>
      </c>
      <c r="G3645" s="28">
        <v>6.6205242827504804</v>
      </c>
    </row>
    <row r="3646" spans="1:7" x14ac:dyDescent="0.35">
      <c r="A3646" t="s">
        <v>70</v>
      </c>
      <c r="B3646" t="s">
        <v>55</v>
      </c>
      <c r="C3646" t="s">
        <v>11</v>
      </c>
      <c r="D3646" s="27">
        <v>100</v>
      </c>
      <c r="E3646" s="27">
        <v>21854</v>
      </c>
      <c r="F3646" s="28">
        <v>4.5758213599341104</v>
      </c>
      <c r="G3646" s="28">
        <v>1.84153343986784</v>
      </c>
    </row>
    <row r="3647" spans="1:7" x14ac:dyDescent="0.35">
      <c r="A3647" t="s">
        <v>70</v>
      </c>
      <c r="B3647" t="s">
        <v>55</v>
      </c>
      <c r="C3647" t="s">
        <v>12</v>
      </c>
      <c r="D3647" s="27">
        <v>420</v>
      </c>
      <c r="E3647" s="27"/>
      <c r="F3647" s="28"/>
      <c r="G3647" s="28"/>
    </row>
    <row r="3648" spans="1:7" x14ac:dyDescent="0.35">
      <c r="A3648" t="s">
        <v>70</v>
      </c>
      <c r="B3648" t="s">
        <v>55</v>
      </c>
      <c r="C3648" t="s">
        <v>13</v>
      </c>
      <c r="D3648" s="27">
        <v>31</v>
      </c>
      <c r="E3648" s="27">
        <v>7448</v>
      </c>
      <c r="F3648" s="28">
        <v>4.1621911922663797</v>
      </c>
      <c r="G3648" s="28">
        <v>1.6750685091850499</v>
      </c>
    </row>
    <row r="3649" spans="1:7" x14ac:dyDescent="0.35">
      <c r="A3649" t="s">
        <v>70</v>
      </c>
      <c r="B3649" t="s">
        <v>55</v>
      </c>
      <c r="C3649" t="s">
        <v>14</v>
      </c>
      <c r="D3649" s="27">
        <v>3042</v>
      </c>
      <c r="E3649" s="27">
        <v>1224249</v>
      </c>
      <c r="F3649" s="28">
        <v>2.48478863368481</v>
      </c>
      <c r="G3649" s="28">
        <v>1</v>
      </c>
    </row>
    <row r="3650" spans="1:7" x14ac:dyDescent="0.35">
      <c r="A3650" t="s">
        <v>70</v>
      </c>
      <c r="B3650" t="s">
        <v>56</v>
      </c>
      <c r="C3650" t="s">
        <v>9</v>
      </c>
      <c r="D3650" s="27">
        <v>7033</v>
      </c>
      <c r="E3650" s="27">
        <v>667315</v>
      </c>
      <c r="F3650" s="28">
        <v>10.5392505788121</v>
      </c>
      <c r="G3650" s="28">
        <v>1.9095382012893001</v>
      </c>
    </row>
    <row r="3651" spans="1:7" x14ac:dyDescent="0.35">
      <c r="A3651" t="s">
        <v>70</v>
      </c>
      <c r="B3651" t="s">
        <v>56</v>
      </c>
      <c r="C3651" t="s">
        <v>10</v>
      </c>
      <c r="D3651" s="27">
        <v>3763</v>
      </c>
      <c r="E3651" s="27">
        <v>236047</v>
      </c>
      <c r="F3651" s="28">
        <v>15.941740416103601</v>
      </c>
      <c r="G3651" s="28">
        <v>2.8883801644099898</v>
      </c>
    </row>
    <row r="3652" spans="1:7" x14ac:dyDescent="0.35">
      <c r="A3652" t="s">
        <v>70</v>
      </c>
      <c r="B3652" t="s">
        <v>56</v>
      </c>
      <c r="C3652" t="s">
        <v>11</v>
      </c>
      <c r="D3652" s="27">
        <v>2321</v>
      </c>
      <c r="E3652" s="27">
        <v>121685</v>
      </c>
      <c r="F3652" s="28">
        <v>19.0738381887661</v>
      </c>
      <c r="G3652" s="28">
        <v>3.4558645697144801</v>
      </c>
    </row>
    <row r="3653" spans="1:7" x14ac:dyDescent="0.35">
      <c r="A3653" t="s">
        <v>70</v>
      </c>
      <c r="B3653" t="s">
        <v>56</v>
      </c>
      <c r="C3653" t="s">
        <v>12</v>
      </c>
      <c r="D3653" s="27">
        <v>2439</v>
      </c>
      <c r="E3653" s="27"/>
      <c r="F3653" s="28"/>
      <c r="G3653" s="28"/>
    </row>
    <row r="3654" spans="1:7" x14ac:dyDescent="0.35">
      <c r="A3654" t="s">
        <v>70</v>
      </c>
      <c r="B3654" t="s">
        <v>56</v>
      </c>
      <c r="C3654" t="s">
        <v>13</v>
      </c>
      <c r="D3654" s="27">
        <v>34</v>
      </c>
      <c r="E3654" s="27">
        <v>101435</v>
      </c>
      <c r="F3654" s="28">
        <v>0.33519002316754598</v>
      </c>
      <c r="G3654" s="28">
        <v>6.0730898192726798E-2</v>
      </c>
    </row>
    <row r="3655" spans="1:7" x14ac:dyDescent="0.35">
      <c r="A3655" t="s">
        <v>70</v>
      </c>
      <c r="B3655" t="s">
        <v>56</v>
      </c>
      <c r="C3655" t="s">
        <v>14</v>
      </c>
      <c r="D3655" s="27">
        <v>9897</v>
      </c>
      <c r="E3655" s="27">
        <v>1793173</v>
      </c>
      <c r="F3655" s="28">
        <v>5.5192666853672199</v>
      </c>
      <c r="G3655" s="28">
        <v>1</v>
      </c>
    </row>
    <row r="3656" spans="1:7" x14ac:dyDescent="0.35">
      <c r="A3656" t="s">
        <v>70</v>
      </c>
      <c r="B3656" t="s">
        <v>57</v>
      </c>
      <c r="C3656" t="s">
        <v>9</v>
      </c>
      <c r="D3656" s="27">
        <v>4405</v>
      </c>
      <c r="E3656" s="27">
        <v>372728</v>
      </c>
      <c r="F3656" s="28">
        <v>11.818269622888501</v>
      </c>
      <c r="G3656" s="28">
        <v>2.3022454441148001</v>
      </c>
    </row>
    <row r="3657" spans="1:7" x14ac:dyDescent="0.35">
      <c r="A3657" t="s">
        <v>70</v>
      </c>
      <c r="B3657" t="s">
        <v>57</v>
      </c>
      <c r="C3657" t="s">
        <v>10</v>
      </c>
      <c r="D3657" s="27">
        <v>1123</v>
      </c>
      <c r="E3657" s="27">
        <v>72257</v>
      </c>
      <c r="F3657" s="28">
        <v>15.5417468203773</v>
      </c>
      <c r="G3657" s="28">
        <v>3.0275934593252098</v>
      </c>
    </row>
    <row r="3658" spans="1:7" x14ac:dyDescent="0.35">
      <c r="A3658" t="s">
        <v>70</v>
      </c>
      <c r="B3658" t="s">
        <v>57</v>
      </c>
      <c r="C3658" t="s">
        <v>11</v>
      </c>
      <c r="D3658" s="27">
        <v>867</v>
      </c>
      <c r="E3658" s="27">
        <v>64947</v>
      </c>
      <c r="F3658" s="28">
        <v>13.349346390133499</v>
      </c>
      <c r="G3658" s="28">
        <v>2.6005052253227801</v>
      </c>
    </row>
    <row r="3659" spans="1:7" x14ac:dyDescent="0.35">
      <c r="A3659" t="s">
        <v>70</v>
      </c>
      <c r="B3659" t="s">
        <v>57</v>
      </c>
      <c r="C3659" t="s">
        <v>12</v>
      </c>
      <c r="D3659" s="27">
        <v>1738</v>
      </c>
      <c r="E3659" s="27"/>
      <c r="F3659" s="28"/>
      <c r="G3659" s="28"/>
    </row>
    <row r="3660" spans="1:7" x14ac:dyDescent="0.35">
      <c r="A3660" t="s">
        <v>70</v>
      </c>
      <c r="B3660" t="s">
        <v>57</v>
      </c>
      <c r="C3660" t="s">
        <v>13</v>
      </c>
      <c r="D3660" s="27">
        <v>184</v>
      </c>
      <c r="E3660" s="27">
        <v>40295</v>
      </c>
      <c r="F3660" s="28">
        <v>4.5663233651817796</v>
      </c>
      <c r="G3660" s="28">
        <v>0.88953776646663096</v>
      </c>
    </row>
    <row r="3661" spans="1:7" x14ac:dyDescent="0.35">
      <c r="A3661" t="s">
        <v>70</v>
      </c>
      <c r="B3661" t="s">
        <v>57</v>
      </c>
      <c r="C3661" t="s">
        <v>14</v>
      </c>
      <c r="D3661" s="27">
        <v>9247</v>
      </c>
      <c r="E3661" s="27">
        <v>1801352</v>
      </c>
      <c r="F3661" s="28">
        <v>5.1333664936114696</v>
      </c>
      <c r="G3661" s="28">
        <v>1</v>
      </c>
    </row>
    <row r="3662" spans="1:7" x14ac:dyDescent="0.35">
      <c r="A3662" t="s">
        <v>70</v>
      </c>
      <c r="B3662" t="s">
        <v>58</v>
      </c>
      <c r="C3662" t="s">
        <v>9</v>
      </c>
      <c r="D3662" s="27">
        <v>53</v>
      </c>
      <c r="E3662" s="27">
        <v>38049</v>
      </c>
      <c r="F3662" s="28">
        <v>1.3929406817524801</v>
      </c>
      <c r="G3662" s="28">
        <v>0.78148394280224298</v>
      </c>
    </row>
    <row r="3663" spans="1:7" x14ac:dyDescent="0.35">
      <c r="A3663" t="s">
        <v>70</v>
      </c>
      <c r="B3663" t="s">
        <v>58</v>
      </c>
      <c r="C3663" t="s">
        <v>10</v>
      </c>
      <c r="D3663" s="27">
        <v>96</v>
      </c>
      <c r="E3663" s="27">
        <v>11909</v>
      </c>
      <c r="F3663" s="28">
        <v>8.0611302376353997</v>
      </c>
      <c r="G3663" s="28">
        <v>4.5225499722098901</v>
      </c>
    </row>
    <row r="3664" spans="1:7" x14ac:dyDescent="0.35">
      <c r="A3664" t="s">
        <v>70</v>
      </c>
      <c r="B3664" t="s">
        <v>58</v>
      </c>
      <c r="C3664" t="s">
        <v>11</v>
      </c>
      <c r="D3664" s="27">
        <v>60</v>
      </c>
      <c r="E3664" s="27">
        <v>15204</v>
      </c>
      <c r="F3664" s="28">
        <v>3.9463299131807399</v>
      </c>
      <c r="G3664" s="28">
        <v>2.2140163616091</v>
      </c>
    </row>
    <row r="3665" spans="1:7" x14ac:dyDescent="0.35">
      <c r="A3665" t="s">
        <v>70</v>
      </c>
      <c r="B3665" t="s">
        <v>58</v>
      </c>
      <c r="C3665" t="s">
        <v>12</v>
      </c>
      <c r="D3665" s="27">
        <v>356</v>
      </c>
      <c r="E3665" s="27"/>
      <c r="F3665" s="28"/>
      <c r="G3665" s="28"/>
    </row>
    <row r="3666" spans="1:7" x14ac:dyDescent="0.35">
      <c r="A3666" t="s">
        <v>70</v>
      </c>
      <c r="B3666" t="s">
        <v>58</v>
      </c>
      <c r="C3666" t="s">
        <v>13</v>
      </c>
      <c r="D3666" s="27">
        <v>3</v>
      </c>
      <c r="E3666" s="27">
        <v>7027</v>
      </c>
      <c r="F3666" s="28">
        <v>0.42692471894122702</v>
      </c>
      <c r="G3666" s="28">
        <v>0.23951832049170901</v>
      </c>
    </row>
    <row r="3667" spans="1:7" x14ac:dyDescent="0.35">
      <c r="A3667" t="s">
        <v>70</v>
      </c>
      <c r="B3667" t="s">
        <v>58</v>
      </c>
      <c r="C3667" t="s">
        <v>14</v>
      </c>
      <c r="D3667" s="27">
        <v>1197</v>
      </c>
      <c r="E3667" s="27">
        <v>671555</v>
      </c>
      <c r="F3667" s="28">
        <v>1.7824303296081501</v>
      </c>
      <c r="G3667" s="28">
        <v>1</v>
      </c>
    </row>
  </sheetData>
  <sheetProtection algorithmName="SHA-512" hashValue="UqLzaC+8zP2l1QLbPyHvSDIxUr+qK50xkEf+Yyer/Qm2+EDZeFi/sZ+ixk3a2VAExfSvmQa+vIdW5Jd5AfIoYw==" saltValue="fgRazxM2ePShU2jBfmkzIA==" spinCount="100000" sheet="1" sort="0" autoFilter="0" pivotTables="0"/>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C492E-685E-446B-BFCF-7B78C1FF151C}">
  <sheetPr>
    <tabColor rgb="FFFF0000"/>
  </sheetPr>
  <dimension ref="A1:G3667"/>
  <sheetViews>
    <sheetView showGridLines="0" workbookViewId="0">
      <selection sqref="A1:G3667"/>
    </sheetView>
  </sheetViews>
  <sheetFormatPr defaultColWidth="11.54296875" defaultRowHeight="14.5" x14ac:dyDescent="0.35"/>
  <cols>
    <col min="1" max="1" width="14.6328125" customWidth="1"/>
    <col min="2" max="2" width="24.6328125" customWidth="1"/>
    <col min="3" max="3" width="28.6328125" customWidth="1"/>
    <col min="4" max="4" width="18.6328125" customWidth="1"/>
    <col min="5" max="5" width="10.6328125" customWidth="1"/>
    <col min="6" max="6" width="20.6328125" customWidth="1"/>
    <col min="7" max="7" width="14.6328125" customWidth="1"/>
  </cols>
  <sheetData>
    <row r="1" spans="1:7" x14ac:dyDescent="0.35">
      <c r="A1" s="26" t="s">
        <v>0</v>
      </c>
      <c r="B1" s="26" t="s">
        <v>1</v>
      </c>
      <c r="C1" s="26" t="s">
        <v>2</v>
      </c>
      <c r="D1" s="26" t="s">
        <v>3</v>
      </c>
      <c r="E1" s="26" t="s">
        <v>4</v>
      </c>
      <c r="F1" s="26" t="s">
        <v>5</v>
      </c>
      <c r="G1" s="26" t="s">
        <v>6</v>
      </c>
    </row>
    <row r="2" spans="1:7" x14ac:dyDescent="0.35">
      <c r="A2" t="s">
        <v>7</v>
      </c>
      <c r="B2" t="s">
        <v>8</v>
      </c>
      <c r="C2" t="s">
        <v>9</v>
      </c>
      <c r="D2" s="27">
        <v>143218</v>
      </c>
      <c r="E2" s="27">
        <v>4213531</v>
      </c>
      <c r="F2" s="28">
        <v>33.990019297354202</v>
      </c>
      <c r="G2" s="28">
        <v>1.9702536240875701</v>
      </c>
    </row>
    <row r="3" spans="1:7" x14ac:dyDescent="0.35">
      <c r="A3" t="s">
        <v>7</v>
      </c>
      <c r="B3" t="s">
        <v>8</v>
      </c>
      <c r="C3" t="s">
        <v>10</v>
      </c>
      <c r="D3" s="27">
        <v>210053</v>
      </c>
      <c r="E3" s="27">
        <v>1864890</v>
      </c>
      <c r="F3" s="28">
        <v>112.635597810058</v>
      </c>
      <c r="G3" s="28">
        <v>6.5289958456661603</v>
      </c>
    </row>
    <row r="4" spans="1:7" x14ac:dyDescent="0.35">
      <c r="A4" t="s">
        <v>7</v>
      </c>
      <c r="B4" t="s">
        <v>8</v>
      </c>
      <c r="C4" t="s">
        <v>11</v>
      </c>
      <c r="D4" s="27">
        <v>37539</v>
      </c>
      <c r="E4" s="27">
        <v>1224400</v>
      </c>
      <c r="F4" s="28">
        <v>30.6590983338778</v>
      </c>
      <c r="G4" s="28">
        <v>1.7771746192648401</v>
      </c>
    </row>
    <row r="5" spans="1:7" x14ac:dyDescent="0.35">
      <c r="A5" t="s">
        <v>7</v>
      </c>
      <c r="B5" t="s">
        <v>8</v>
      </c>
      <c r="C5" t="s">
        <v>12</v>
      </c>
      <c r="D5" s="27">
        <v>54595</v>
      </c>
      <c r="E5" s="27"/>
      <c r="F5" s="28"/>
      <c r="G5" s="28"/>
    </row>
    <row r="6" spans="1:7" x14ac:dyDescent="0.35">
      <c r="A6" t="s">
        <v>7</v>
      </c>
      <c r="B6" t="s">
        <v>8</v>
      </c>
      <c r="C6" t="s">
        <v>13</v>
      </c>
      <c r="D6" s="27">
        <v>15220</v>
      </c>
      <c r="E6" s="27">
        <v>563696</v>
      </c>
      <c r="F6" s="28">
        <v>27.000368993216199</v>
      </c>
      <c r="G6" s="28">
        <v>1.56509398818514</v>
      </c>
    </row>
    <row r="7" spans="1:7" x14ac:dyDescent="0.35">
      <c r="A7" t="s">
        <v>7</v>
      </c>
      <c r="B7" t="s">
        <v>8</v>
      </c>
      <c r="C7" t="s">
        <v>14</v>
      </c>
      <c r="D7" s="27">
        <v>831689</v>
      </c>
      <c r="E7" s="27">
        <v>48209395</v>
      </c>
      <c r="F7" s="28">
        <v>17.251595876695799</v>
      </c>
      <c r="G7" s="28">
        <v>1</v>
      </c>
    </row>
    <row r="8" spans="1:7" x14ac:dyDescent="0.35">
      <c r="A8" t="s">
        <v>7</v>
      </c>
      <c r="B8" t="s">
        <v>15</v>
      </c>
      <c r="C8" t="s">
        <v>9</v>
      </c>
      <c r="D8" s="27">
        <v>261</v>
      </c>
      <c r="E8" s="27">
        <v>41981</v>
      </c>
      <c r="F8" s="28">
        <v>6.2170982110955002</v>
      </c>
      <c r="G8" s="28">
        <v>0.70323912191115601</v>
      </c>
    </row>
    <row r="9" spans="1:7" x14ac:dyDescent="0.35">
      <c r="A9" t="s">
        <v>7</v>
      </c>
      <c r="B9" t="s">
        <v>15</v>
      </c>
      <c r="C9" t="s">
        <v>10</v>
      </c>
      <c r="D9" s="27">
        <v>1010</v>
      </c>
      <c r="E9" s="27">
        <v>30923</v>
      </c>
      <c r="F9" s="28">
        <v>32.661772790479603</v>
      </c>
      <c r="G9" s="28">
        <v>3.6944947043375098</v>
      </c>
    </row>
    <row r="10" spans="1:7" x14ac:dyDescent="0.35">
      <c r="A10" t="s">
        <v>7</v>
      </c>
      <c r="B10" t="s">
        <v>15</v>
      </c>
      <c r="C10" t="s">
        <v>11</v>
      </c>
      <c r="D10" s="27">
        <v>454</v>
      </c>
      <c r="E10" s="27">
        <v>28277</v>
      </c>
      <c r="F10" s="28">
        <v>16.0554514269548</v>
      </c>
      <c r="G10" s="28">
        <v>1.8160918775946699</v>
      </c>
    </row>
    <row r="11" spans="1:7" x14ac:dyDescent="0.35">
      <c r="A11" t="s">
        <v>7</v>
      </c>
      <c r="B11" t="s">
        <v>15</v>
      </c>
      <c r="C11" t="s">
        <v>12</v>
      </c>
      <c r="D11" s="27">
        <v>4364</v>
      </c>
      <c r="E11" s="27"/>
      <c r="F11" s="28"/>
      <c r="G11" s="28"/>
    </row>
    <row r="12" spans="1:7" x14ac:dyDescent="0.35">
      <c r="A12" t="s">
        <v>7</v>
      </c>
      <c r="B12" t="s">
        <v>15</v>
      </c>
      <c r="C12" t="s">
        <v>13</v>
      </c>
      <c r="D12" s="27">
        <v>25</v>
      </c>
      <c r="E12" s="27">
        <v>6404</v>
      </c>
      <c r="F12" s="28">
        <v>3.9038101186758301</v>
      </c>
      <c r="G12" s="28">
        <v>0.44157449452318198</v>
      </c>
    </row>
    <row r="13" spans="1:7" x14ac:dyDescent="0.35">
      <c r="A13" t="s">
        <v>7</v>
      </c>
      <c r="B13" t="s">
        <v>15</v>
      </c>
      <c r="C13" t="s">
        <v>14</v>
      </c>
      <c r="D13" s="27">
        <v>13190</v>
      </c>
      <c r="E13" s="27">
        <v>1491970</v>
      </c>
      <c r="F13" s="28">
        <v>8.8406603349933306</v>
      </c>
      <c r="G13" s="28">
        <v>1</v>
      </c>
    </row>
    <row r="14" spans="1:7" x14ac:dyDescent="0.35">
      <c r="A14" t="s">
        <v>7</v>
      </c>
      <c r="B14" t="s">
        <v>16</v>
      </c>
      <c r="C14" t="s">
        <v>9</v>
      </c>
      <c r="D14" s="27">
        <v>1503</v>
      </c>
      <c r="E14" s="27">
        <v>85286</v>
      </c>
      <c r="F14" s="28">
        <v>17.623056539174101</v>
      </c>
      <c r="G14" s="28">
        <v>1.43515753121949</v>
      </c>
    </row>
    <row r="15" spans="1:7" x14ac:dyDescent="0.35">
      <c r="A15" t="s">
        <v>7</v>
      </c>
      <c r="B15" t="s">
        <v>16</v>
      </c>
      <c r="C15" t="s">
        <v>10</v>
      </c>
      <c r="D15" s="27">
        <v>1057</v>
      </c>
      <c r="E15" s="27">
        <v>29725</v>
      </c>
      <c r="F15" s="28">
        <v>35.5592935239697</v>
      </c>
      <c r="G15" s="28">
        <v>2.89581933714669</v>
      </c>
    </row>
    <row r="16" spans="1:7" x14ac:dyDescent="0.35">
      <c r="A16" t="s">
        <v>7</v>
      </c>
      <c r="B16" t="s">
        <v>16</v>
      </c>
      <c r="C16" t="s">
        <v>11</v>
      </c>
      <c r="D16" s="27">
        <v>407</v>
      </c>
      <c r="E16" s="27">
        <v>18456</v>
      </c>
      <c r="F16" s="28">
        <v>22.052449068053701</v>
      </c>
      <c r="G16" s="28">
        <v>1.7958711243705101</v>
      </c>
    </row>
    <row r="17" spans="1:7" x14ac:dyDescent="0.35">
      <c r="A17" t="s">
        <v>7</v>
      </c>
      <c r="B17" t="s">
        <v>16</v>
      </c>
      <c r="C17" t="s">
        <v>12</v>
      </c>
      <c r="D17" s="27">
        <v>667</v>
      </c>
      <c r="E17" s="27"/>
      <c r="F17" s="28"/>
      <c r="G17" s="28"/>
    </row>
    <row r="18" spans="1:7" x14ac:dyDescent="0.35">
      <c r="A18" t="s">
        <v>7</v>
      </c>
      <c r="B18" t="s">
        <v>16</v>
      </c>
      <c r="C18" t="s">
        <v>13</v>
      </c>
      <c r="D18" s="27">
        <v>36</v>
      </c>
      <c r="E18" s="27">
        <v>4947</v>
      </c>
      <c r="F18" s="28">
        <v>7.2771376591873898</v>
      </c>
      <c r="G18" s="28">
        <v>0.59262358343391297</v>
      </c>
    </row>
    <row r="19" spans="1:7" x14ac:dyDescent="0.35">
      <c r="A19" t="s">
        <v>7</v>
      </c>
      <c r="B19" t="s">
        <v>16</v>
      </c>
      <c r="C19" t="s">
        <v>14</v>
      </c>
      <c r="D19" s="27">
        <v>5853</v>
      </c>
      <c r="E19" s="27">
        <v>476647</v>
      </c>
      <c r="F19" s="28">
        <v>12.2795276168737</v>
      </c>
      <c r="G19" s="28">
        <v>1</v>
      </c>
    </row>
    <row r="20" spans="1:7" x14ac:dyDescent="0.35">
      <c r="A20" t="s">
        <v>7</v>
      </c>
      <c r="B20" t="s">
        <v>17</v>
      </c>
      <c r="C20" t="s">
        <v>9</v>
      </c>
      <c r="D20" s="27">
        <v>1359</v>
      </c>
      <c r="E20" s="27"/>
      <c r="F20" s="28"/>
      <c r="G20" s="28"/>
    </row>
    <row r="21" spans="1:7" x14ac:dyDescent="0.35">
      <c r="A21" t="s">
        <v>7</v>
      </c>
      <c r="B21" t="s">
        <v>17</v>
      </c>
      <c r="C21" t="s">
        <v>10</v>
      </c>
      <c r="D21" s="27">
        <v>3002</v>
      </c>
      <c r="E21" s="27"/>
      <c r="F21" s="28"/>
      <c r="G21" s="28"/>
    </row>
    <row r="22" spans="1:7" x14ac:dyDescent="0.35">
      <c r="A22" t="s">
        <v>7</v>
      </c>
      <c r="B22" t="s">
        <v>17</v>
      </c>
      <c r="C22" t="s">
        <v>11</v>
      </c>
      <c r="D22" s="27">
        <v>770</v>
      </c>
      <c r="E22" s="27"/>
      <c r="F22" s="28"/>
      <c r="G22" s="28"/>
    </row>
    <row r="23" spans="1:7" x14ac:dyDescent="0.35">
      <c r="A23" t="s">
        <v>7</v>
      </c>
      <c r="B23" t="s">
        <v>17</v>
      </c>
      <c r="C23" t="s">
        <v>12</v>
      </c>
      <c r="D23" s="27">
        <v>1994</v>
      </c>
      <c r="E23" s="27"/>
      <c r="F23" s="28"/>
      <c r="G23" s="28"/>
    </row>
    <row r="24" spans="1:7" x14ac:dyDescent="0.35">
      <c r="A24" t="s">
        <v>7</v>
      </c>
      <c r="B24" t="s">
        <v>17</v>
      </c>
      <c r="C24" t="s">
        <v>13</v>
      </c>
      <c r="D24" s="27">
        <v>208</v>
      </c>
      <c r="E24" s="27"/>
      <c r="F24" s="28"/>
      <c r="G24" s="28"/>
    </row>
    <row r="25" spans="1:7" x14ac:dyDescent="0.35">
      <c r="A25" t="s">
        <v>7</v>
      </c>
      <c r="B25" t="s">
        <v>17</v>
      </c>
      <c r="C25" t="s">
        <v>14</v>
      </c>
      <c r="D25" s="27">
        <v>12182</v>
      </c>
      <c r="E25" s="27"/>
      <c r="F25" s="28"/>
      <c r="G25" s="28"/>
    </row>
    <row r="26" spans="1:7" x14ac:dyDescent="0.35">
      <c r="A26" t="s">
        <v>7</v>
      </c>
      <c r="B26" t="s">
        <v>18</v>
      </c>
      <c r="C26" t="s">
        <v>9</v>
      </c>
      <c r="D26" s="27">
        <v>905</v>
      </c>
      <c r="E26" s="27">
        <v>47130</v>
      </c>
      <c r="F26" s="28">
        <v>19.202206662423102</v>
      </c>
      <c r="G26" s="28">
        <v>1.22570711726031</v>
      </c>
    </row>
    <row r="27" spans="1:7" x14ac:dyDescent="0.35">
      <c r="A27" t="s">
        <v>7</v>
      </c>
      <c r="B27" t="s">
        <v>18</v>
      </c>
      <c r="C27" t="s">
        <v>10</v>
      </c>
      <c r="D27" s="27">
        <v>453</v>
      </c>
      <c r="E27" s="27">
        <v>10174</v>
      </c>
      <c r="F27" s="28">
        <v>44.525260467859198</v>
      </c>
      <c r="G27" s="28">
        <v>2.8421175551725701</v>
      </c>
    </row>
    <row r="28" spans="1:7" x14ac:dyDescent="0.35">
      <c r="A28" t="s">
        <v>7</v>
      </c>
      <c r="B28" t="s">
        <v>18</v>
      </c>
      <c r="C28" t="s">
        <v>11</v>
      </c>
      <c r="D28" s="27">
        <v>337</v>
      </c>
      <c r="E28" s="27">
        <v>16029</v>
      </c>
      <c r="F28" s="28">
        <v>21.024393287167001</v>
      </c>
      <c r="G28" s="28">
        <v>1.3420201615989</v>
      </c>
    </row>
    <row r="29" spans="1:7" x14ac:dyDescent="0.35">
      <c r="A29" t="s">
        <v>7</v>
      </c>
      <c r="B29" t="s">
        <v>18</v>
      </c>
      <c r="C29" t="s">
        <v>12</v>
      </c>
      <c r="D29" s="27">
        <v>429</v>
      </c>
      <c r="E29" s="27"/>
      <c r="F29" s="28"/>
      <c r="G29" s="28"/>
    </row>
    <row r="30" spans="1:7" x14ac:dyDescent="0.35">
      <c r="A30" t="s">
        <v>7</v>
      </c>
      <c r="B30" t="s">
        <v>18</v>
      </c>
      <c r="C30" t="s">
        <v>13</v>
      </c>
      <c r="D30" s="27">
        <v>68</v>
      </c>
      <c r="E30" s="27">
        <v>4977</v>
      </c>
      <c r="F30" s="28">
        <v>13.6628491058871</v>
      </c>
      <c r="G30" s="28">
        <v>0.87212119344133199</v>
      </c>
    </row>
    <row r="31" spans="1:7" x14ac:dyDescent="0.35">
      <c r="A31" t="s">
        <v>7</v>
      </c>
      <c r="B31" t="s">
        <v>18</v>
      </c>
      <c r="C31" t="s">
        <v>14</v>
      </c>
      <c r="D31" s="27">
        <v>11382</v>
      </c>
      <c r="E31" s="27">
        <v>726531</v>
      </c>
      <c r="F31" s="28">
        <v>15.666227593867299</v>
      </c>
      <c r="G31" s="28">
        <v>1</v>
      </c>
    </row>
    <row r="32" spans="1:7" x14ac:dyDescent="0.35">
      <c r="A32" t="s">
        <v>7</v>
      </c>
      <c r="B32" t="s">
        <v>19</v>
      </c>
      <c r="C32" t="s">
        <v>9</v>
      </c>
      <c r="D32" s="27">
        <v>68</v>
      </c>
      <c r="E32" s="27">
        <v>16011</v>
      </c>
      <c r="F32" s="28">
        <v>4.2470801324089704</v>
      </c>
      <c r="G32" s="28">
        <v>0.73617878832563</v>
      </c>
    </row>
    <row r="33" spans="1:7" x14ac:dyDescent="0.35">
      <c r="A33" t="s">
        <v>7</v>
      </c>
      <c r="B33" t="s">
        <v>19</v>
      </c>
      <c r="C33" t="s">
        <v>10</v>
      </c>
      <c r="D33" s="27">
        <v>64</v>
      </c>
      <c r="E33" s="27">
        <v>3264</v>
      </c>
      <c r="F33" s="28">
        <v>19.6078431372549</v>
      </c>
      <c r="G33" s="28">
        <v>3.39877698381824</v>
      </c>
    </row>
    <row r="34" spans="1:7" x14ac:dyDescent="0.35">
      <c r="A34" t="s">
        <v>7</v>
      </c>
      <c r="B34" t="s">
        <v>19</v>
      </c>
      <c r="C34" t="s">
        <v>11</v>
      </c>
      <c r="D34" s="27">
        <v>51</v>
      </c>
      <c r="E34" s="27">
        <v>10423</v>
      </c>
      <c r="F34" s="28">
        <v>4.8930250407752096</v>
      </c>
      <c r="G34" s="28">
        <v>0.848145345381487</v>
      </c>
    </row>
    <row r="35" spans="1:7" x14ac:dyDescent="0.35">
      <c r="A35" t="s">
        <v>7</v>
      </c>
      <c r="B35" t="s">
        <v>19</v>
      </c>
      <c r="C35" t="s">
        <v>12</v>
      </c>
      <c r="D35" s="27">
        <v>66</v>
      </c>
      <c r="E35" s="27"/>
      <c r="F35" s="28"/>
      <c r="G35" s="28"/>
    </row>
    <row r="36" spans="1:7" x14ac:dyDescent="0.35">
      <c r="A36" t="s">
        <v>7</v>
      </c>
      <c r="B36" t="s">
        <v>19</v>
      </c>
      <c r="C36" t="s">
        <v>13</v>
      </c>
      <c r="D36" s="27">
        <v>73</v>
      </c>
      <c r="E36" s="27">
        <v>2013</v>
      </c>
      <c r="F36" s="28">
        <v>36.2642821659215</v>
      </c>
      <c r="G36" s="28">
        <v>6.2859645855714401</v>
      </c>
    </row>
    <row r="37" spans="1:7" x14ac:dyDescent="0.35">
      <c r="A37" t="s">
        <v>7</v>
      </c>
      <c r="B37" t="s">
        <v>19</v>
      </c>
      <c r="C37" t="s">
        <v>14</v>
      </c>
      <c r="D37" s="27">
        <v>5746</v>
      </c>
      <c r="E37" s="27">
        <v>995998</v>
      </c>
      <c r="F37" s="28">
        <v>5.7690878897347204</v>
      </c>
      <c r="G37" s="28">
        <v>1</v>
      </c>
    </row>
    <row r="38" spans="1:7" x14ac:dyDescent="0.35">
      <c r="A38" t="s">
        <v>7</v>
      </c>
      <c r="B38" t="s">
        <v>20</v>
      </c>
      <c r="C38" t="s">
        <v>9</v>
      </c>
      <c r="D38" s="27">
        <v>703</v>
      </c>
      <c r="E38" s="27">
        <v>19573</v>
      </c>
      <c r="F38" s="28">
        <v>35.916824196597403</v>
      </c>
      <c r="G38" s="28">
        <v>0.65670918623428798</v>
      </c>
    </row>
    <row r="39" spans="1:7" x14ac:dyDescent="0.35">
      <c r="A39" t="s">
        <v>7</v>
      </c>
      <c r="B39" t="s">
        <v>20</v>
      </c>
      <c r="C39" t="s">
        <v>10</v>
      </c>
      <c r="D39" s="27">
        <v>227</v>
      </c>
      <c r="E39" s="27">
        <v>3156</v>
      </c>
      <c r="F39" s="28">
        <v>71.926489226869407</v>
      </c>
      <c r="G39" s="28">
        <v>1.3151158897100299</v>
      </c>
    </row>
    <row r="40" spans="1:7" x14ac:dyDescent="0.35">
      <c r="A40" t="s">
        <v>7</v>
      </c>
      <c r="B40" t="s">
        <v>20</v>
      </c>
      <c r="C40" t="s">
        <v>11</v>
      </c>
      <c r="D40" s="27">
        <v>136</v>
      </c>
      <c r="E40" s="27">
        <v>5762</v>
      </c>
      <c r="F40" s="28">
        <v>23.602915654286701</v>
      </c>
      <c r="G40" s="28">
        <v>0.43155963476168402</v>
      </c>
    </row>
    <row r="41" spans="1:7" x14ac:dyDescent="0.35">
      <c r="A41" t="s">
        <v>7</v>
      </c>
      <c r="B41" t="s">
        <v>20</v>
      </c>
      <c r="C41" t="s">
        <v>12</v>
      </c>
      <c r="D41" s="27">
        <v>416</v>
      </c>
      <c r="E41" s="27"/>
      <c r="F41" s="28"/>
      <c r="G41" s="28"/>
    </row>
    <row r="42" spans="1:7" x14ac:dyDescent="0.35">
      <c r="A42" t="s">
        <v>7</v>
      </c>
      <c r="B42" t="s">
        <v>20</v>
      </c>
      <c r="C42" t="s">
        <v>13</v>
      </c>
      <c r="D42" s="27">
        <v>52</v>
      </c>
      <c r="E42" s="27">
        <v>2280</v>
      </c>
      <c r="F42" s="28">
        <v>22.8070175438597</v>
      </c>
      <c r="G42" s="28">
        <v>0.41700730136040598</v>
      </c>
    </row>
    <row r="43" spans="1:7" x14ac:dyDescent="0.35">
      <c r="A43" t="s">
        <v>7</v>
      </c>
      <c r="B43" t="s">
        <v>20</v>
      </c>
      <c r="C43" t="s">
        <v>14</v>
      </c>
      <c r="D43" s="27">
        <v>28793</v>
      </c>
      <c r="E43" s="27">
        <v>526456</v>
      </c>
      <c r="F43" s="28">
        <v>54.692130016563603</v>
      </c>
      <c r="G43" s="28">
        <v>1</v>
      </c>
    </row>
    <row r="44" spans="1:7" x14ac:dyDescent="0.35">
      <c r="A44" t="s">
        <v>7</v>
      </c>
      <c r="B44" t="s">
        <v>21</v>
      </c>
      <c r="C44" t="s">
        <v>9</v>
      </c>
      <c r="D44" s="27">
        <v>88</v>
      </c>
      <c r="E44" s="27">
        <v>4066</v>
      </c>
      <c r="F44" s="28">
        <v>21.642892277422501</v>
      </c>
      <c r="G44" s="28">
        <v>1.0629417563411301</v>
      </c>
    </row>
    <row r="45" spans="1:7" x14ac:dyDescent="0.35">
      <c r="A45" t="s">
        <v>7</v>
      </c>
      <c r="B45" t="s">
        <v>21</v>
      </c>
      <c r="C45" t="s">
        <v>10</v>
      </c>
      <c r="D45" s="27">
        <v>29</v>
      </c>
      <c r="E45" s="27">
        <v>579</v>
      </c>
      <c r="F45" s="28">
        <v>50.086355785837704</v>
      </c>
      <c r="G45" s="28">
        <v>2.4598782041373899</v>
      </c>
    </row>
    <row r="46" spans="1:7" x14ac:dyDescent="0.35">
      <c r="A46" t="s">
        <v>7</v>
      </c>
      <c r="B46" t="s">
        <v>21</v>
      </c>
      <c r="C46" t="s">
        <v>11</v>
      </c>
      <c r="D46" s="27">
        <v>37</v>
      </c>
      <c r="E46" s="27">
        <v>2504</v>
      </c>
      <c r="F46" s="28">
        <v>14.776357827476</v>
      </c>
      <c r="G46" s="28">
        <v>0.72570743041802599</v>
      </c>
    </row>
    <row r="47" spans="1:7" x14ac:dyDescent="0.35">
      <c r="A47" t="s">
        <v>7</v>
      </c>
      <c r="B47" t="s">
        <v>21</v>
      </c>
      <c r="C47" t="s">
        <v>12</v>
      </c>
      <c r="D47" s="27">
        <v>325</v>
      </c>
      <c r="E47" s="27"/>
      <c r="F47" s="28"/>
      <c r="G47" s="28"/>
    </row>
    <row r="48" spans="1:7" x14ac:dyDescent="0.35">
      <c r="A48" t="s">
        <v>7</v>
      </c>
      <c r="B48" t="s">
        <v>21</v>
      </c>
      <c r="C48" t="s">
        <v>13</v>
      </c>
      <c r="D48" s="27">
        <v>6</v>
      </c>
      <c r="E48" s="27">
        <v>452</v>
      </c>
      <c r="F48" s="28">
        <v>13.2743362831858</v>
      </c>
      <c r="G48" s="28">
        <v>0.65193903579289803</v>
      </c>
    </row>
    <row r="49" spans="1:7" x14ac:dyDescent="0.35">
      <c r="A49" t="s">
        <v>7</v>
      </c>
      <c r="B49" t="s">
        <v>21</v>
      </c>
      <c r="C49" t="s">
        <v>14</v>
      </c>
      <c r="D49" s="27">
        <v>10023</v>
      </c>
      <c r="E49" s="27">
        <v>492257</v>
      </c>
      <c r="F49" s="28">
        <v>20.3613153291878</v>
      </c>
      <c r="G49" s="28">
        <v>1</v>
      </c>
    </row>
    <row r="50" spans="1:7" x14ac:dyDescent="0.35">
      <c r="A50" t="s">
        <v>7</v>
      </c>
      <c r="B50" t="s">
        <v>22</v>
      </c>
      <c r="C50" t="s">
        <v>9</v>
      </c>
      <c r="D50" s="27">
        <v>588</v>
      </c>
      <c r="E50" s="27">
        <v>39890</v>
      </c>
      <c r="F50" s="28">
        <v>14.740536475307101</v>
      </c>
      <c r="G50" s="28">
        <v>1.3784803454157799</v>
      </c>
    </row>
    <row r="51" spans="1:7" x14ac:dyDescent="0.35">
      <c r="A51" t="s">
        <v>7</v>
      </c>
      <c r="B51" t="s">
        <v>22</v>
      </c>
      <c r="C51" t="s">
        <v>10</v>
      </c>
      <c r="D51" s="27">
        <v>290</v>
      </c>
      <c r="E51" s="27">
        <v>10090</v>
      </c>
      <c r="F51" s="28">
        <v>28.741328047571901</v>
      </c>
      <c r="G51" s="28">
        <v>2.6877824888594901</v>
      </c>
    </row>
    <row r="52" spans="1:7" x14ac:dyDescent="0.35">
      <c r="A52" t="s">
        <v>7</v>
      </c>
      <c r="B52" t="s">
        <v>22</v>
      </c>
      <c r="C52" t="s">
        <v>11</v>
      </c>
      <c r="D52" s="27">
        <v>285</v>
      </c>
      <c r="E52" s="27">
        <v>14351</v>
      </c>
      <c r="F52" s="28">
        <v>19.859243258309501</v>
      </c>
      <c r="G52" s="28">
        <v>1.8571628347631199</v>
      </c>
    </row>
    <row r="53" spans="1:7" x14ac:dyDescent="0.35">
      <c r="A53" t="s">
        <v>7</v>
      </c>
      <c r="B53" t="s">
        <v>22</v>
      </c>
      <c r="C53" t="s">
        <v>12</v>
      </c>
      <c r="D53" s="27">
        <v>172</v>
      </c>
      <c r="E53" s="27"/>
      <c r="F53" s="28"/>
      <c r="G53" s="28"/>
    </row>
    <row r="54" spans="1:7" x14ac:dyDescent="0.35">
      <c r="A54" t="s">
        <v>7</v>
      </c>
      <c r="B54" t="s">
        <v>22</v>
      </c>
      <c r="C54" t="s">
        <v>13</v>
      </c>
      <c r="D54" s="27">
        <v>16</v>
      </c>
      <c r="E54" s="27">
        <v>4262</v>
      </c>
      <c r="F54" s="28">
        <v>3.75410605349601</v>
      </c>
      <c r="G54" s="28">
        <v>0.35107008608673002</v>
      </c>
    </row>
    <row r="55" spans="1:7" x14ac:dyDescent="0.35">
      <c r="A55" t="s">
        <v>7</v>
      </c>
      <c r="B55" t="s">
        <v>22</v>
      </c>
      <c r="C55" t="s">
        <v>14</v>
      </c>
      <c r="D55" s="27">
        <v>10157</v>
      </c>
      <c r="E55" s="27">
        <v>949845</v>
      </c>
      <c r="F55" s="28">
        <v>10.693323647542501</v>
      </c>
      <c r="G55" s="28">
        <v>1</v>
      </c>
    </row>
    <row r="56" spans="1:7" x14ac:dyDescent="0.35">
      <c r="A56" t="s">
        <v>7</v>
      </c>
      <c r="B56" t="s">
        <v>23</v>
      </c>
      <c r="C56" t="s">
        <v>9</v>
      </c>
      <c r="D56" s="27">
        <v>82</v>
      </c>
      <c r="E56" s="27">
        <v>17405</v>
      </c>
      <c r="F56" s="28">
        <v>4.7112898592358503</v>
      </c>
      <c r="G56" s="28">
        <v>0.40317155320118098</v>
      </c>
    </row>
    <row r="57" spans="1:7" x14ac:dyDescent="0.35">
      <c r="A57" t="s">
        <v>7</v>
      </c>
      <c r="B57" t="s">
        <v>23</v>
      </c>
      <c r="C57" t="s">
        <v>10</v>
      </c>
      <c r="D57" s="27">
        <v>164</v>
      </c>
      <c r="E57" s="27">
        <v>4106</v>
      </c>
      <c r="F57" s="28">
        <v>39.9415489527521</v>
      </c>
      <c r="G57" s="28">
        <v>3.4180228365643202</v>
      </c>
    </row>
    <row r="58" spans="1:7" x14ac:dyDescent="0.35">
      <c r="A58" t="s">
        <v>7</v>
      </c>
      <c r="B58" t="s">
        <v>23</v>
      </c>
      <c r="C58" t="s">
        <v>11</v>
      </c>
      <c r="D58" s="27">
        <v>166</v>
      </c>
      <c r="E58" s="27">
        <v>15645</v>
      </c>
      <c r="F58" s="28">
        <v>10.610418664109901</v>
      </c>
      <c r="G58" s="28">
        <v>0.90799316126514995</v>
      </c>
    </row>
    <row r="59" spans="1:7" x14ac:dyDescent="0.35">
      <c r="A59" t="s">
        <v>7</v>
      </c>
      <c r="B59" t="s">
        <v>23</v>
      </c>
      <c r="C59" t="s">
        <v>12</v>
      </c>
      <c r="D59" s="27">
        <v>900</v>
      </c>
      <c r="E59" s="27"/>
      <c r="F59" s="28"/>
      <c r="G59" s="28"/>
    </row>
    <row r="60" spans="1:7" x14ac:dyDescent="0.35">
      <c r="A60" t="s">
        <v>7</v>
      </c>
      <c r="B60" t="s">
        <v>23</v>
      </c>
      <c r="C60" t="s">
        <v>13</v>
      </c>
      <c r="D60" s="27">
        <v>32</v>
      </c>
      <c r="E60" s="27">
        <v>3756</v>
      </c>
      <c r="F60" s="28">
        <v>8.5197018104366293</v>
      </c>
      <c r="G60" s="28">
        <v>0.72907876915935999</v>
      </c>
    </row>
    <row r="61" spans="1:7" x14ac:dyDescent="0.35">
      <c r="A61" t="s">
        <v>7</v>
      </c>
      <c r="B61" t="s">
        <v>23</v>
      </c>
      <c r="C61" t="s">
        <v>14</v>
      </c>
      <c r="D61" s="27">
        <v>19016</v>
      </c>
      <c r="E61" s="27">
        <v>1627306</v>
      </c>
      <c r="F61" s="28">
        <v>11.6855711218419</v>
      </c>
      <c r="G61" s="28">
        <v>1</v>
      </c>
    </row>
    <row r="62" spans="1:7" x14ac:dyDescent="0.35">
      <c r="A62" t="s">
        <v>7</v>
      </c>
      <c r="B62" t="s">
        <v>24</v>
      </c>
      <c r="C62" t="s">
        <v>9</v>
      </c>
      <c r="D62" s="27">
        <v>90</v>
      </c>
      <c r="E62" s="27">
        <v>14175</v>
      </c>
      <c r="F62" s="28">
        <v>6.3492063492063497</v>
      </c>
      <c r="G62" s="28">
        <v>0.72737700830038099</v>
      </c>
    </row>
    <row r="63" spans="1:7" x14ac:dyDescent="0.35">
      <c r="A63" t="s">
        <v>7</v>
      </c>
      <c r="B63" t="s">
        <v>24</v>
      </c>
      <c r="C63" t="s">
        <v>10</v>
      </c>
      <c r="D63" s="27">
        <v>294</v>
      </c>
      <c r="E63" s="27">
        <v>3208</v>
      </c>
      <c r="F63" s="28">
        <v>91.645885286782999</v>
      </c>
      <c r="G63" s="28">
        <v>10.4991248034131</v>
      </c>
    </row>
    <row r="64" spans="1:7" x14ac:dyDescent="0.35">
      <c r="A64" t="s">
        <v>7</v>
      </c>
      <c r="B64" t="s">
        <v>24</v>
      </c>
      <c r="C64" t="s">
        <v>11</v>
      </c>
      <c r="D64" s="27">
        <v>98</v>
      </c>
      <c r="E64" s="27">
        <v>9507</v>
      </c>
      <c r="F64" s="28">
        <v>10.3081939623435</v>
      </c>
      <c r="G64" s="28">
        <v>1.1809260674362501</v>
      </c>
    </row>
    <row r="65" spans="1:7" x14ac:dyDescent="0.35">
      <c r="A65" t="s">
        <v>7</v>
      </c>
      <c r="B65" t="s">
        <v>24</v>
      </c>
      <c r="C65" t="s">
        <v>12</v>
      </c>
      <c r="D65" s="27">
        <v>72</v>
      </c>
      <c r="E65" s="27"/>
      <c r="F65" s="28"/>
      <c r="G65" s="28"/>
    </row>
    <row r="66" spans="1:7" x14ac:dyDescent="0.35">
      <c r="A66" t="s">
        <v>7</v>
      </c>
      <c r="B66" t="s">
        <v>24</v>
      </c>
      <c r="C66" t="s">
        <v>13</v>
      </c>
      <c r="D66" s="27">
        <v>8</v>
      </c>
      <c r="E66" s="27">
        <v>2514</v>
      </c>
      <c r="F66" s="28">
        <v>3.1821797931583098</v>
      </c>
      <c r="G66" s="28">
        <v>0.36455649580687399</v>
      </c>
    </row>
    <row r="67" spans="1:7" x14ac:dyDescent="0.35">
      <c r="A67" t="s">
        <v>7</v>
      </c>
      <c r="B67" t="s">
        <v>24</v>
      </c>
      <c r="C67" t="s">
        <v>14</v>
      </c>
      <c r="D67" s="27">
        <v>6238</v>
      </c>
      <c r="E67" s="27">
        <v>714637</v>
      </c>
      <c r="F67" s="28">
        <v>8.7289071234766702</v>
      </c>
      <c r="G67" s="28">
        <v>1</v>
      </c>
    </row>
    <row r="68" spans="1:7" x14ac:dyDescent="0.35">
      <c r="A68" t="s">
        <v>7</v>
      </c>
      <c r="B68" t="s">
        <v>25</v>
      </c>
      <c r="C68" t="s">
        <v>9</v>
      </c>
      <c r="D68" s="27">
        <v>15</v>
      </c>
      <c r="E68" s="27">
        <v>7061</v>
      </c>
      <c r="F68" s="28">
        <v>2.1243449936269698</v>
      </c>
      <c r="G68" s="28">
        <v>0.26526443537994898</v>
      </c>
    </row>
    <row r="69" spans="1:7" x14ac:dyDescent="0.35">
      <c r="A69" t="s">
        <v>7</v>
      </c>
      <c r="B69" t="s">
        <v>25</v>
      </c>
      <c r="C69" t="s">
        <v>10</v>
      </c>
      <c r="D69" s="27">
        <v>15</v>
      </c>
      <c r="E69" s="27">
        <v>1058</v>
      </c>
      <c r="F69" s="28">
        <v>14.1776937618147</v>
      </c>
      <c r="G69" s="28">
        <v>1.7703517752531399</v>
      </c>
    </row>
    <row r="70" spans="1:7" x14ac:dyDescent="0.35">
      <c r="A70" t="s">
        <v>7</v>
      </c>
      <c r="B70" t="s">
        <v>25</v>
      </c>
      <c r="C70" t="s">
        <v>11</v>
      </c>
      <c r="D70" s="27">
        <v>14</v>
      </c>
      <c r="E70" s="27">
        <v>4240</v>
      </c>
      <c r="F70" s="28">
        <v>3.3018867924528301</v>
      </c>
      <c r="G70" s="28">
        <v>0.412302680739772</v>
      </c>
    </row>
    <row r="71" spans="1:7" x14ac:dyDescent="0.35">
      <c r="A71" t="s">
        <v>7</v>
      </c>
      <c r="B71" t="s">
        <v>25</v>
      </c>
      <c r="C71" t="s">
        <v>12</v>
      </c>
      <c r="D71" s="27">
        <v>55</v>
      </c>
      <c r="E71" s="27"/>
      <c r="F71" s="28"/>
      <c r="G71" s="28"/>
    </row>
    <row r="72" spans="1:7" x14ac:dyDescent="0.35">
      <c r="A72" t="s">
        <v>7</v>
      </c>
      <c r="B72" t="s">
        <v>25</v>
      </c>
      <c r="C72" t="s">
        <v>13</v>
      </c>
      <c r="D72" s="27">
        <v>10</v>
      </c>
      <c r="E72" s="27">
        <v>1083</v>
      </c>
      <c r="F72" s="28">
        <v>9.2336103416435797</v>
      </c>
      <c r="G72" s="28">
        <v>1.1529899527348899</v>
      </c>
    </row>
    <row r="73" spans="1:7" x14ac:dyDescent="0.35">
      <c r="A73" t="s">
        <v>7</v>
      </c>
      <c r="B73" t="s">
        <v>25</v>
      </c>
      <c r="C73" t="s">
        <v>14</v>
      </c>
      <c r="D73" s="27">
        <v>4848</v>
      </c>
      <c r="E73" s="27">
        <v>605364</v>
      </c>
      <c r="F73" s="28">
        <v>8.00840486054671</v>
      </c>
      <c r="G73" s="28">
        <v>1</v>
      </c>
    </row>
    <row r="74" spans="1:7" x14ac:dyDescent="0.35">
      <c r="A74" t="s">
        <v>7</v>
      </c>
      <c r="B74" t="s">
        <v>26</v>
      </c>
      <c r="C74" t="s">
        <v>9</v>
      </c>
      <c r="D74" s="27">
        <v>77</v>
      </c>
      <c r="E74" s="27">
        <v>5270</v>
      </c>
      <c r="F74" s="28">
        <v>14.611005692599599</v>
      </c>
      <c r="G74" s="28">
        <v>0.528174984037726</v>
      </c>
    </row>
    <row r="75" spans="1:7" x14ac:dyDescent="0.35">
      <c r="A75" t="s">
        <v>7</v>
      </c>
      <c r="B75" t="s">
        <v>26</v>
      </c>
      <c r="C75" t="s">
        <v>10</v>
      </c>
      <c r="D75" s="27">
        <v>56</v>
      </c>
      <c r="E75" s="27">
        <v>856</v>
      </c>
      <c r="F75" s="28">
        <v>65.420560747663501</v>
      </c>
      <c r="G75" s="28">
        <v>2.36489563795991</v>
      </c>
    </row>
    <row r="76" spans="1:7" x14ac:dyDescent="0.35">
      <c r="A76" t="s">
        <v>7</v>
      </c>
      <c r="B76" t="s">
        <v>26</v>
      </c>
      <c r="C76" t="s">
        <v>11</v>
      </c>
      <c r="D76" s="27">
        <v>79</v>
      </c>
      <c r="E76" s="27">
        <v>3262</v>
      </c>
      <c r="F76" s="28">
        <v>24.218270999386899</v>
      </c>
      <c r="G76" s="28">
        <v>0.87546916123653795</v>
      </c>
    </row>
    <row r="77" spans="1:7" x14ac:dyDescent="0.35">
      <c r="A77" t="s">
        <v>7</v>
      </c>
      <c r="B77" t="s">
        <v>26</v>
      </c>
      <c r="C77" t="s">
        <v>12</v>
      </c>
      <c r="D77" s="27">
        <v>371</v>
      </c>
      <c r="E77" s="27"/>
      <c r="F77" s="28"/>
      <c r="G77" s="28"/>
    </row>
    <row r="78" spans="1:7" x14ac:dyDescent="0.35">
      <c r="A78" t="s">
        <v>7</v>
      </c>
      <c r="B78" t="s">
        <v>26</v>
      </c>
      <c r="C78" t="s">
        <v>13</v>
      </c>
      <c r="D78" s="27">
        <v>29</v>
      </c>
      <c r="E78" s="27">
        <v>1012</v>
      </c>
      <c r="F78" s="28">
        <v>28.656126482213399</v>
      </c>
      <c r="G78" s="28">
        <v>1.0358937273559601</v>
      </c>
    </row>
    <row r="79" spans="1:7" x14ac:dyDescent="0.35">
      <c r="A79" t="s">
        <v>7</v>
      </c>
      <c r="B79" t="s">
        <v>26</v>
      </c>
      <c r="C79" t="s">
        <v>14</v>
      </c>
      <c r="D79" s="27">
        <v>13962</v>
      </c>
      <c r="E79" s="27">
        <v>504714</v>
      </c>
      <c r="F79" s="28">
        <v>27.663191431186799</v>
      </c>
      <c r="G79" s="28">
        <v>1</v>
      </c>
    </row>
    <row r="80" spans="1:7" x14ac:dyDescent="0.35">
      <c r="A80" t="s">
        <v>7</v>
      </c>
      <c r="B80" t="s">
        <v>95</v>
      </c>
      <c r="C80" t="s">
        <v>9</v>
      </c>
      <c r="D80" s="27">
        <v>140890</v>
      </c>
      <c r="E80" s="27">
        <v>4143403</v>
      </c>
      <c r="F80" s="28">
        <v>34.003450786708399</v>
      </c>
      <c r="G80" s="28">
        <v>1.97557669101903</v>
      </c>
    </row>
    <row r="81" spans="1:7" x14ac:dyDescent="0.35">
      <c r="A81" t="s">
        <v>7</v>
      </c>
      <c r="B81" t="s">
        <v>95</v>
      </c>
      <c r="C81" t="s">
        <v>10</v>
      </c>
      <c r="D81" s="27">
        <v>206433</v>
      </c>
      <c r="E81" s="27">
        <v>1846614</v>
      </c>
      <c r="F81" s="28">
        <v>111.790011339674</v>
      </c>
      <c r="G81" s="28">
        <v>6.4949214147918104</v>
      </c>
    </row>
    <row r="82" spans="1:7" x14ac:dyDescent="0.35">
      <c r="A82" t="s">
        <v>7</v>
      </c>
      <c r="B82" t="s">
        <v>95</v>
      </c>
      <c r="C82" t="s">
        <v>11</v>
      </c>
      <c r="D82" s="27">
        <v>36353</v>
      </c>
      <c r="E82" s="27">
        <v>1192879</v>
      </c>
      <c r="F82" s="28">
        <v>30.4750104578922</v>
      </c>
      <c r="G82" s="28">
        <v>1.77057677754008</v>
      </c>
    </row>
    <row r="83" spans="1:7" x14ac:dyDescent="0.35">
      <c r="A83" t="s">
        <v>7</v>
      </c>
      <c r="B83" t="s">
        <v>95</v>
      </c>
      <c r="C83" t="s">
        <v>12</v>
      </c>
      <c r="D83" s="27">
        <v>51850</v>
      </c>
      <c r="E83" s="27"/>
      <c r="F83" s="28"/>
      <c r="G83" s="28"/>
    </row>
    <row r="84" spans="1:7" x14ac:dyDescent="0.35">
      <c r="A84" t="s">
        <v>7</v>
      </c>
      <c r="B84" t="s">
        <v>95</v>
      </c>
      <c r="C84" t="s">
        <v>13</v>
      </c>
      <c r="D84" s="27">
        <v>14910</v>
      </c>
      <c r="E84" s="27">
        <v>548418</v>
      </c>
      <c r="F84" s="28">
        <v>27.1872914455762</v>
      </c>
      <c r="G84" s="28">
        <v>1.5795626040641799</v>
      </c>
    </row>
    <row r="85" spans="1:7" x14ac:dyDescent="0.35">
      <c r="A85" t="s">
        <v>7</v>
      </c>
      <c r="B85" t="s">
        <v>95</v>
      </c>
      <c r="C85" t="s">
        <v>14</v>
      </c>
      <c r="D85" s="27">
        <v>779375</v>
      </c>
      <c r="E85" s="27">
        <v>45281142</v>
      </c>
      <c r="F85" s="28">
        <v>17.211911307360602</v>
      </c>
      <c r="G85" s="28">
        <v>1</v>
      </c>
    </row>
    <row r="86" spans="1:7" x14ac:dyDescent="0.35">
      <c r="A86" t="s">
        <v>7</v>
      </c>
      <c r="B86" t="s">
        <v>27</v>
      </c>
      <c r="C86" t="s">
        <v>9</v>
      </c>
      <c r="D86" s="27">
        <v>171</v>
      </c>
      <c r="E86" s="27">
        <v>47227</v>
      </c>
      <c r="F86" s="28">
        <v>3.6208101297986302</v>
      </c>
      <c r="G86" s="28">
        <v>1.1434081873623001</v>
      </c>
    </row>
    <row r="87" spans="1:7" x14ac:dyDescent="0.35">
      <c r="A87" t="s">
        <v>7</v>
      </c>
      <c r="B87" t="s">
        <v>27</v>
      </c>
      <c r="C87" t="s">
        <v>10</v>
      </c>
      <c r="D87" s="27">
        <v>334</v>
      </c>
      <c r="E87" s="27">
        <v>34679</v>
      </c>
      <c r="F87" s="28">
        <v>9.6311889039476295</v>
      </c>
      <c r="G87" s="28">
        <v>3.0414133445376401</v>
      </c>
    </row>
    <row r="88" spans="1:7" x14ac:dyDescent="0.35">
      <c r="A88" t="s">
        <v>7</v>
      </c>
      <c r="B88" t="s">
        <v>27</v>
      </c>
      <c r="C88" t="s">
        <v>11</v>
      </c>
      <c r="D88" s="27">
        <v>186</v>
      </c>
      <c r="E88" s="27">
        <v>27635</v>
      </c>
      <c r="F88" s="28">
        <v>6.7305952596345202</v>
      </c>
      <c r="G88" s="28">
        <v>2.12544084053255</v>
      </c>
    </row>
    <row r="89" spans="1:7" x14ac:dyDescent="0.35">
      <c r="A89" t="s">
        <v>7</v>
      </c>
      <c r="B89" t="s">
        <v>27</v>
      </c>
      <c r="C89" t="s">
        <v>12</v>
      </c>
      <c r="D89" s="27">
        <v>213</v>
      </c>
      <c r="E89" s="27"/>
      <c r="F89" s="28"/>
      <c r="G89" s="28"/>
    </row>
    <row r="90" spans="1:7" x14ac:dyDescent="0.35">
      <c r="A90" t="s">
        <v>7</v>
      </c>
      <c r="B90" t="s">
        <v>27</v>
      </c>
      <c r="C90" t="s">
        <v>13</v>
      </c>
      <c r="D90" s="27">
        <v>19</v>
      </c>
      <c r="E90" s="27">
        <v>7101</v>
      </c>
      <c r="F90" s="28">
        <v>2.67567948176313</v>
      </c>
      <c r="G90" s="28">
        <v>0.84494732298360498</v>
      </c>
    </row>
    <row r="91" spans="1:7" x14ac:dyDescent="0.35">
      <c r="A91" t="s">
        <v>7</v>
      </c>
      <c r="B91" t="s">
        <v>27</v>
      </c>
      <c r="C91" t="s">
        <v>14</v>
      </c>
      <c r="D91" s="27">
        <v>5093</v>
      </c>
      <c r="E91" s="27">
        <v>1608308</v>
      </c>
      <c r="F91" s="28">
        <v>3.1666820036958101</v>
      </c>
      <c r="G91" s="28">
        <v>1</v>
      </c>
    </row>
    <row r="92" spans="1:7" x14ac:dyDescent="0.35">
      <c r="A92" t="s">
        <v>7</v>
      </c>
      <c r="B92" t="s">
        <v>28</v>
      </c>
      <c r="C92" t="s">
        <v>9</v>
      </c>
      <c r="D92" s="27">
        <v>126</v>
      </c>
      <c r="E92" s="27">
        <v>12433</v>
      </c>
      <c r="F92" s="28">
        <v>10.134319954958601</v>
      </c>
      <c r="G92" s="28">
        <v>1.4578244846924999</v>
      </c>
    </row>
    <row r="93" spans="1:7" x14ac:dyDescent="0.35">
      <c r="A93" t="s">
        <v>7</v>
      </c>
      <c r="B93" t="s">
        <v>28</v>
      </c>
      <c r="C93" t="s">
        <v>10</v>
      </c>
      <c r="D93" s="27">
        <v>190</v>
      </c>
      <c r="E93" s="27">
        <v>5150</v>
      </c>
      <c r="F93" s="28">
        <v>36.893203883495097</v>
      </c>
      <c r="G93" s="28">
        <v>5.3070966951063996</v>
      </c>
    </row>
    <row r="94" spans="1:7" x14ac:dyDescent="0.35">
      <c r="A94" t="s">
        <v>7</v>
      </c>
      <c r="B94" t="s">
        <v>28</v>
      </c>
      <c r="C94" t="s">
        <v>11</v>
      </c>
      <c r="D94" s="27">
        <v>152</v>
      </c>
      <c r="E94" s="27">
        <v>8661</v>
      </c>
      <c r="F94" s="28">
        <v>17.549936496940301</v>
      </c>
      <c r="G94" s="28">
        <v>2.5245627968870101</v>
      </c>
    </row>
    <row r="95" spans="1:7" x14ac:dyDescent="0.35">
      <c r="A95" t="s">
        <v>7</v>
      </c>
      <c r="B95" t="s">
        <v>28</v>
      </c>
      <c r="C95" t="s">
        <v>12</v>
      </c>
      <c r="D95" s="27">
        <v>35</v>
      </c>
      <c r="E95" s="27"/>
      <c r="F95" s="28"/>
      <c r="G95" s="28"/>
    </row>
    <row r="96" spans="1:7" x14ac:dyDescent="0.35">
      <c r="A96" t="s">
        <v>7</v>
      </c>
      <c r="B96" t="s">
        <v>28</v>
      </c>
      <c r="C96" t="s">
        <v>13</v>
      </c>
      <c r="D96" s="27">
        <v>19</v>
      </c>
      <c r="E96" s="27">
        <v>1093</v>
      </c>
      <c r="F96" s="28">
        <v>17.3833485818847</v>
      </c>
      <c r="G96" s="28">
        <v>2.50059908323861</v>
      </c>
    </row>
    <row r="97" spans="1:7" x14ac:dyDescent="0.35">
      <c r="A97" t="s">
        <v>7</v>
      </c>
      <c r="B97" t="s">
        <v>28</v>
      </c>
      <c r="C97" t="s">
        <v>14</v>
      </c>
      <c r="D97" s="27">
        <v>3960</v>
      </c>
      <c r="E97" s="27">
        <v>569647</v>
      </c>
      <c r="F97" s="28">
        <v>6.951673580305</v>
      </c>
      <c r="G97" s="28">
        <v>1</v>
      </c>
    </row>
    <row r="98" spans="1:7" x14ac:dyDescent="0.35">
      <c r="A98" t="s">
        <v>7</v>
      </c>
      <c r="B98" t="s">
        <v>29</v>
      </c>
      <c r="C98" t="s">
        <v>9</v>
      </c>
      <c r="D98" s="27">
        <v>5405</v>
      </c>
      <c r="E98" s="27">
        <v>272173</v>
      </c>
      <c r="F98" s="28">
        <v>19.858692816701101</v>
      </c>
      <c r="G98" s="28">
        <v>1.1707343596570201</v>
      </c>
    </row>
    <row r="99" spans="1:7" x14ac:dyDescent="0.35">
      <c r="A99" t="s">
        <v>7</v>
      </c>
      <c r="B99" t="s">
        <v>29</v>
      </c>
      <c r="C99" t="s">
        <v>10</v>
      </c>
      <c r="D99" s="27">
        <v>3360</v>
      </c>
      <c r="E99" s="27">
        <v>74097</v>
      </c>
      <c r="F99" s="28">
        <v>45.345965423701401</v>
      </c>
      <c r="G99" s="28">
        <v>2.67329175607667</v>
      </c>
    </row>
    <row r="100" spans="1:7" x14ac:dyDescent="0.35">
      <c r="A100" t="s">
        <v>7</v>
      </c>
      <c r="B100" t="s">
        <v>29</v>
      </c>
      <c r="C100" t="s">
        <v>11</v>
      </c>
      <c r="D100" s="27">
        <v>1590</v>
      </c>
      <c r="E100" s="27">
        <v>60710</v>
      </c>
      <c r="F100" s="28">
        <v>26.190084005929801</v>
      </c>
      <c r="G100" s="28">
        <v>1.54399040818333</v>
      </c>
    </row>
    <row r="101" spans="1:7" x14ac:dyDescent="0.35">
      <c r="A101" t="s">
        <v>7</v>
      </c>
      <c r="B101" t="s">
        <v>29</v>
      </c>
      <c r="C101" t="s">
        <v>12</v>
      </c>
      <c r="D101" s="27">
        <v>1623</v>
      </c>
      <c r="E101" s="27"/>
      <c r="F101" s="28"/>
      <c r="G101" s="28"/>
    </row>
    <row r="102" spans="1:7" x14ac:dyDescent="0.35">
      <c r="A102" t="s">
        <v>7</v>
      </c>
      <c r="B102" t="s">
        <v>29</v>
      </c>
      <c r="C102" t="s">
        <v>13</v>
      </c>
      <c r="D102" s="27">
        <v>423</v>
      </c>
      <c r="E102" s="27">
        <v>27425</v>
      </c>
      <c r="F102" s="28">
        <v>15.423883318140399</v>
      </c>
      <c r="G102" s="28">
        <v>0.90928795397355899</v>
      </c>
    </row>
    <row r="103" spans="1:7" x14ac:dyDescent="0.35">
      <c r="A103" t="s">
        <v>7</v>
      </c>
      <c r="B103" t="s">
        <v>29</v>
      </c>
      <c r="C103" t="s">
        <v>14</v>
      </c>
      <c r="D103" s="27">
        <v>38134</v>
      </c>
      <c r="E103" s="27">
        <v>2248123</v>
      </c>
      <c r="F103" s="28">
        <v>16.962595018155099</v>
      </c>
      <c r="G103" s="28">
        <v>1</v>
      </c>
    </row>
    <row r="104" spans="1:7" x14ac:dyDescent="0.35">
      <c r="A104" t="s">
        <v>7</v>
      </c>
      <c r="B104" t="s">
        <v>30</v>
      </c>
      <c r="C104" t="s">
        <v>9</v>
      </c>
      <c r="D104" s="27">
        <v>440</v>
      </c>
      <c r="E104" s="27">
        <v>11694</v>
      </c>
      <c r="F104" s="28">
        <v>37.626133059688698</v>
      </c>
      <c r="G104" s="28">
        <v>2.8625034674394199</v>
      </c>
    </row>
    <row r="105" spans="1:7" x14ac:dyDescent="0.35">
      <c r="A105" t="s">
        <v>7</v>
      </c>
      <c r="B105" t="s">
        <v>30</v>
      </c>
      <c r="C105" t="s">
        <v>10</v>
      </c>
      <c r="D105" s="27">
        <v>152</v>
      </c>
      <c r="E105" s="27">
        <v>3185</v>
      </c>
      <c r="F105" s="28">
        <v>47.723704866562002</v>
      </c>
      <c r="G105" s="28">
        <v>3.6307018433937199</v>
      </c>
    </row>
    <row r="106" spans="1:7" x14ac:dyDescent="0.35">
      <c r="A106" t="s">
        <v>7</v>
      </c>
      <c r="B106" t="s">
        <v>30</v>
      </c>
      <c r="C106" t="s">
        <v>11</v>
      </c>
      <c r="D106" s="27">
        <v>108</v>
      </c>
      <c r="E106" s="27">
        <v>5547</v>
      </c>
      <c r="F106" s="28">
        <v>19.4699837750135</v>
      </c>
      <c r="G106" s="28">
        <v>1.48122837865249</v>
      </c>
    </row>
    <row r="107" spans="1:7" x14ac:dyDescent="0.35">
      <c r="A107" t="s">
        <v>7</v>
      </c>
      <c r="B107" t="s">
        <v>30</v>
      </c>
      <c r="C107" t="s">
        <v>12</v>
      </c>
      <c r="D107" s="27">
        <v>70</v>
      </c>
      <c r="E107" s="27"/>
      <c r="F107" s="28"/>
      <c r="G107" s="28"/>
    </row>
    <row r="108" spans="1:7" x14ac:dyDescent="0.35">
      <c r="A108" t="s">
        <v>7</v>
      </c>
      <c r="B108" t="s">
        <v>30</v>
      </c>
      <c r="C108" t="s">
        <v>13</v>
      </c>
      <c r="D108" s="27">
        <v>31</v>
      </c>
      <c r="E108" s="27">
        <v>1951</v>
      </c>
      <c r="F108" s="28">
        <v>15.8892875448488</v>
      </c>
      <c r="G108" s="28">
        <v>1.20881783467142</v>
      </c>
    </row>
    <row r="109" spans="1:7" x14ac:dyDescent="0.35">
      <c r="A109" t="s">
        <v>7</v>
      </c>
      <c r="B109" t="s">
        <v>30</v>
      </c>
      <c r="C109" t="s">
        <v>14</v>
      </c>
      <c r="D109" s="27">
        <v>7287</v>
      </c>
      <c r="E109" s="27">
        <v>554377</v>
      </c>
      <c r="F109" s="28">
        <v>13.1444847098635</v>
      </c>
      <c r="G109" s="28">
        <v>1</v>
      </c>
    </row>
    <row r="110" spans="1:7" x14ac:dyDescent="0.35">
      <c r="A110" t="s">
        <v>7</v>
      </c>
      <c r="B110" t="s">
        <v>31</v>
      </c>
      <c r="C110" t="s">
        <v>9</v>
      </c>
      <c r="D110" s="27">
        <v>853</v>
      </c>
      <c r="E110" s="27">
        <v>69236</v>
      </c>
      <c r="F110" s="28">
        <v>12.3201802530475</v>
      </c>
      <c r="G110" s="28">
        <v>0.92575278935619199</v>
      </c>
    </row>
    <row r="111" spans="1:7" x14ac:dyDescent="0.35">
      <c r="A111" t="s">
        <v>7</v>
      </c>
      <c r="B111" t="s">
        <v>31</v>
      </c>
      <c r="C111" t="s">
        <v>10</v>
      </c>
      <c r="D111" s="27">
        <v>920</v>
      </c>
      <c r="E111" s="27">
        <v>17445</v>
      </c>
      <c r="F111" s="28">
        <v>52.737173975351098</v>
      </c>
      <c r="G111" s="28">
        <v>3.9627330856922698</v>
      </c>
    </row>
    <row r="112" spans="1:7" x14ac:dyDescent="0.35">
      <c r="A112" t="s">
        <v>7</v>
      </c>
      <c r="B112" t="s">
        <v>31</v>
      </c>
      <c r="C112" t="s">
        <v>11</v>
      </c>
      <c r="D112" s="27">
        <v>566</v>
      </c>
      <c r="E112" s="27">
        <v>30905</v>
      </c>
      <c r="F112" s="28">
        <v>18.3141886426145</v>
      </c>
      <c r="G112" s="28">
        <v>1.37614960759214</v>
      </c>
    </row>
    <row r="113" spans="1:7" x14ac:dyDescent="0.35">
      <c r="A113" t="s">
        <v>7</v>
      </c>
      <c r="B113" t="s">
        <v>31</v>
      </c>
      <c r="C113" t="s">
        <v>12</v>
      </c>
      <c r="D113" s="27">
        <v>1103</v>
      </c>
      <c r="E113" s="27"/>
      <c r="F113" s="28"/>
      <c r="G113" s="28"/>
    </row>
    <row r="114" spans="1:7" x14ac:dyDescent="0.35">
      <c r="A114" t="s">
        <v>7</v>
      </c>
      <c r="B114" t="s">
        <v>31</v>
      </c>
      <c r="C114" t="s">
        <v>13</v>
      </c>
      <c r="D114" s="27">
        <v>100</v>
      </c>
      <c r="E114" s="27">
        <v>9027</v>
      </c>
      <c r="F114" s="28">
        <v>11.0778774786751</v>
      </c>
      <c r="G114" s="28">
        <v>0.83240470231698105</v>
      </c>
    </row>
    <row r="115" spans="1:7" x14ac:dyDescent="0.35">
      <c r="A115" t="s">
        <v>7</v>
      </c>
      <c r="B115" t="s">
        <v>31</v>
      </c>
      <c r="C115" t="s">
        <v>14</v>
      </c>
      <c r="D115" s="27">
        <v>23574</v>
      </c>
      <c r="E115" s="27">
        <v>1771378</v>
      </c>
      <c r="F115" s="28">
        <v>13.308283155825601</v>
      </c>
      <c r="G115" s="28">
        <v>1</v>
      </c>
    </row>
    <row r="116" spans="1:7" x14ac:dyDescent="0.35">
      <c r="A116" t="s">
        <v>7</v>
      </c>
      <c r="B116" t="s">
        <v>32</v>
      </c>
      <c r="C116" t="s">
        <v>9</v>
      </c>
      <c r="D116" s="27">
        <v>875</v>
      </c>
      <c r="E116" s="27">
        <v>72581</v>
      </c>
      <c r="F116" s="28">
        <v>12.0554966175721</v>
      </c>
      <c r="G116" s="28">
        <v>1.4196106091065701</v>
      </c>
    </row>
    <row r="117" spans="1:7" x14ac:dyDescent="0.35">
      <c r="A117" t="s">
        <v>7</v>
      </c>
      <c r="B117" t="s">
        <v>32</v>
      </c>
      <c r="C117" t="s">
        <v>10</v>
      </c>
      <c r="D117" s="27">
        <v>638</v>
      </c>
      <c r="E117" s="27">
        <v>31401</v>
      </c>
      <c r="F117" s="28">
        <v>20.317824273112301</v>
      </c>
      <c r="G117" s="28">
        <v>2.3925516971263598</v>
      </c>
    </row>
    <row r="118" spans="1:7" x14ac:dyDescent="0.35">
      <c r="A118" t="s">
        <v>7</v>
      </c>
      <c r="B118" t="s">
        <v>32</v>
      </c>
      <c r="C118" t="s">
        <v>11</v>
      </c>
      <c r="D118" s="27">
        <v>464</v>
      </c>
      <c r="E118" s="27">
        <v>27497</v>
      </c>
      <c r="F118" s="28">
        <v>16.874568134705601</v>
      </c>
      <c r="G118" s="28">
        <v>1.98708661352055</v>
      </c>
    </row>
    <row r="119" spans="1:7" x14ac:dyDescent="0.35">
      <c r="A119" t="s">
        <v>7</v>
      </c>
      <c r="B119" t="s">
        <v>32</v>
      </c>
      <c r="C119" t="s">
        <v>12</v>
      </c>
      <c r="D119" s="27">
        <v>319</v>
      </c>
      <c r="E119" s="27"/>
      <c r="F119" s="28"/>
      <c r="G119" s="28"/>
    </row>
    <row r="120" spans="1:7" x14ac:dyDescent="0.35">
      <c r="A120" t="s">
        <v>7</v>
      </c>
      <c r="B120" t="s">
        <v>32</v>
      </c>
      <c r="C120" t="s">
        <v>13</v>
      </c>
      <c r="D120" s="27">
        <v>172</v>
      </c>
      <c r="E120" s="27">
        <v>7088</v>
      </c>
      <c r="F120" s="28">
        <v>24.2663656884876</v>
      </c>
      <c r="G120" s="28">
        <v>2.8575173025741698</v>
      </c>
    </row>
    <row r="121" spans="1:7" x14ac:dyDescent="0.35">
      <c r="A121" t="s">
        <v>7</v>
      </c>
      <c r="B121" t="s">
        <v>32</v>
      </c>
      <c r="C121" t="s">
        <v>14</v>
      </c>
      <c r="D121" s="27">
        <v>8301</v>
      </c>
      <c r="E121" s="27">
        <v>977495</v>
      </c>
      <c r="F121" s="28">
        <v>8.4921150491818391</v>
      </c>
      <c r="G121" s="28">
        <v>1</v>
      </c>
    </row>
    <row r="122" spans="1:7" x14ac:dyDescent="0.35">
      <c r="A122" t="s">
        <v>7</v>
      </c>
      <c r="B122" t="s">
        <v>33</v>
      </c>
      <c r="C122" t="s">
        <v>9</v>
      </c>
      <c r="D122" s="27">
        <v>187</v>
      </c>
      <c r="E122" s="27">
        <v>16110</v>
      </c>
      <c r="F122" s="28">
        <v>11.607697082557401</v>
      </c>
      <c r="G122" s="28">
        <v>1.20639240027581</v>
      </c>
    </row>
    <row r="123" spans="1:7" x14ac:dyDescent="0.35">
      <c r="A123" t="s">
        <v>7</v>
      </c>
      <c r="B123" t="s">
        <v>33</v>
      </c>
      <c r="C123" t="s">
        <v>10</v>
      </c>
      <c r="D123" s="27">
        <v>92</v>
      </c>
      <c r="E123" s="27">
        <v>4499</v>
      </c>
      <c r="F123" s="28">
        <v>20.448988664147599</v>
      </c>
      <c r="G123" s="28">
        <v>2.12527121808029</v>
      </c>
    </row>
    <row r="124" spans="1:7" x14ac:dyDescent="0.35">
      <c r="A124" t="s">
        <v>7</v>
      </c>
      <c r="B124" t="s">
        <v>33</v>
      </c>
      <c r="C124" t="s">
        <v>11</v>
      </c>
      <c r="D124" s="27">
        <v>96</v>
      </c>
      <c r="E124" s="27">
        <v>8185</v>
      </c>
      <c r="F124" s="28">
        <v>11.7287721441662</v>
      </c>
      <c r="G124" s="28">
        <v>1.21897577776653</v>
      </c>
    </row>
    <row r="125" spans="1:7" x14ac:dyDescent="0.35">
      <c r="A125" t="s">
        <v>7</v>
      </c>
      <c r="B125" t="s">
        <v>33</v>
      </c>
      <c r="C125" t="s">
        <v>12</v>
      </c>
      <c r="D125" s="27">
        <v>177</v>
      </c>
      <c r="E125" s="27"/>
      <c r="F125" s="28"/>
      <c r="G125" s="28"/>
    </row>
    <row r="126" spans="1:7" x14ac:dyDescent="0.35">
      <c r="A126" t="s">
        <v>7</v>
      </c>
      <c r="B126" t="s">
        <v>33</v>
      </c>
      <c r="C126" t="s">
        <v>13</v>
      </c>
      <c r="D126" s="27">
        <v>14</v>
      </c>
      <c r="E126" s="27">
        <v>3574</v>
      </c>
      <c r="F126" s="28">
        <v>3.9171796306659199</v>
      </c>
      <c r="G126" s="28">
        <v>0.40711397819397699</v>
      </c>
    </row>
    <row r="127" spans="1:7" x14ac:dyDescent="0.35">
      <c r="A127" t="s">
        <v>7</v>
      </c>
      <c r="B127" t="s">
        <v>33</v>
      </c>
      <c r="C127" t="s">
        <v>14</v>
      </c>
      <c r="D127" s="27">
        <v>8518</v>
      </c>
      <c r="E127" s="27">
        <v>885279</v>
      </c>
      <c r="F127" s="28">
        <v>9.6218254358230606</v>
      </c>
      <c r="G127" s="28">
        <v>1</v>
      </c>
    </row>
    <row r="128" spans="1:7" x14ac:dyDescent="0.35">
      <c r="A128" t="s">
        <v>7</v>
      </c>
      <c r="B128" t="s">
        <v>34</v>
      </c>
      <c r="C128" t="s">
        <v>9</v>
      </c>
      <c r="D128" s="27">
        <v>305</v>
      </c>
      <c r="E128" s="27">
        <v>61229</v>
      </c>
      <c r="F128" s="28">
        <v>4.9812997109213004</v>
      </c>
      <c r="G128" s="28">
        <v>0.75807846464915396</v>
      </c>
    </row>
    <row r="129" spans="1:7" x14ac:dyDescent="0.35">
      <c r="A129" t="s">
        <v>7</v>
      </c>
      <c r="B129" t="s">
        <v>34</v>
      </c>
      <c r="C129" t="s">
        <v>10</v>
      </c>
      <c r="D129" s="27">
        <v>468</v>
      </c>
      <c r="E129" s="27">
        <v>22879</v>
      </c>
      <c r="F129" s="28">
        <v>20.455439485991501</v>
      </c>
      <c r="G129" s="28">
        <v>3.11300846348716</v>
      </c>
    </row>
    <row r="130" spans="1:7" x14ac:dyDescent="0.35">
      <c r="A130" t="s">
        <v>7</v>
      </c>
      <c r="B130" t="s">
        <v>34</v>
      </c>
      <c r="C130" t="s">
        <v>11</v>
      </c>
      <c r="D130" s="27">
        <v>186</v>
      </c>
      <c r="E130" s="27">
        <v>27283</v>
      </c>
      <c r="F130" s="28">
        <v>6.8174321005754503</v>
      </c>
      <c r="G130" s="28">
        <v>1.0375100394628201</v>
      </c>
    </row>
    <row r="131" spans="1:7" x14ac:dyDescent="0.35">
      <c r="A131" t="s">
        <v>7</v>
      </c>
      <c r="B131" t="s">
        <v>34</v>
      </c>
      <c r="C131" t="s">
        <v>12</v>
      </c>
      <c r="D131" s="27">
        <v>255</v>
      </c>
      <c r="E131" s="27"/>
      <c r="F131" s="28"/>
      <c r="G131" s="28"/>
    </row>
    <row r="132" spans="1:7" x14ac:dyDescent="0.35">
      <c r="A132" t="s">
        <v>7</v>
      </c>
      <c r="B132" t="s">
        <v>34</v>
      </c>
      <c r="C132" t="s">
        <v>13</v>
      </c>
      <c r="D132" s="27">
        <v>72</v>
      </c>
      <c r="E132" s="27">
        <v>8593</v>
      </c>
      <c r="F132" s="28">
        <v>8.3789130687769102</v>
      </c>
      <c r="G132" s="28">
        <v>1.27514382254111</v>
      </c>
    </row>
    <row r="133" spans="1:7" x14ac:dyDescent="0.35">
      <c r="A133" t="s">
        <v>7</v>
      </c>
      <c r="B133" t="s">
        <v>34</v>
      </c>
      <c r="C133" t="s">
        <v>14</v>
      </c>
      <c r="D133" s="27">
        <v>10564</v>
      </c>
      <c r="E133" s="27">
        <v>1607681</v>
      </c>
      <c r="F133" s="28">
        <v>6.5709553076760896</v>
      </c>
      <c r="G133" s="28">
        <v>1</v>
      </c>
    </row>
    <row r="134" spans="1:7" x14ac:dyDescent="0.35">
      <c r="A134" t="s">
        <v>7</v>
      </c>
      <c r="B134" t="s">
        <v>35</v>
      </c>
      <c r="C134" t="s">
        <v>9</v>
      </c>
      <c r="D134" s="27">
        <v>2587</v>
      </c>
      <c r="E134" s="27">
        <v>114830</v>
      </c>
      <c r="F134" s="28">
        <v>22.528955847774998</v>
      </c>
      <c r="G134" s="28">
        <v>1.29300044489207</v>
      </c>
    </row>
    <row r="135" spans="1:7" x14ac:dyDescent="0.35">
      <c r="A135" t="s">
        <v>7</v>
      </c>
      <c r="B135" t="s">
        <v>35</v>
      </c>
      <c r="C135" t="s">
        <v>10</v>
      </c>
      <c r="D135" s="27">
        <v>282</v>
      </c>
      <c r="E135" s="27">
        <v>5377</v>
      </c>
      <c r="F135" s="28">
        <v>52.445601636600301</v>
      </c>
      <c r="G135" s="28">
        <v>3.0100012937552099</v>
      </c>
    </row>
    <row r="136" spans="1:7" x14ac:dyDescent="0.35">
      <c r="A136" t="s">
        <v>7</v>
      </c>
      <c r="B136" t="s">
        <v>35</v>
      </c>
      <c r="C136" t="s">
        <v>11</v>
      </c>
      <c r="D136" s="27">
        <v>303</v>
      </c>
      <c r="E136" s="27">
        <v>16300</v>
      </c>
      <c r="F136" s="28">
        <v>18.588957055214699</v>
      </c>
      <c r="G136" s="28">
        <v>1.0668727794078401</v>
      </c>
    </row>
    <row r="137" spans="1:7" x14ac:dyDescent="0.35">
      <c r="A137" t="s">
        <v>7</v>
      </c>
      <c r="B137" t="s">
        <v>35</v>
      </c>
      <c r="C137" t="s">
        <v>12</v>
      </c>
      <c r="D137" s="27">
        <v>438</v>
      </c>
      <c r="E137" s="27"/>
      <c r="F137" s="28"/>
      <c r="G137" s="28"/>
    </row>
    <row r="138" spans="1:7" x14ac:dyDescent="0.35">
      <c r="A138" t="s">
        <v>7</v>
      </c>
      <c r="B138" t="s">
        <v>35</v>
      </c>
      <c r="C138" t="s">
        <v>13</v>
      </c>
      <c r="D138" s="27">
        <v>83</v>
      </c>
      <c r="E138" s="27">
        <v>4351</v>
      </c>
      <c r="F138" s="28">
        <v>19.076074465640101</v>
      </c>
      <c r="G138" s="28">
        <v>1.0948298242283101</v>
      </c>
    </row>
    <row r="139" spans="1:7" x14ac:dyDescent="0.35">
      <c r="A139" t="s">
        <v>7</v>
      </c>
      <c r="B139" t="s">
        <v>35</v>
      </c>
      <c r="C139" t="s">
        <v>14</v>
      </c>
      <c r="D139" s="27">
        <v>23000</v>
      </c>
      <c r="E139" s="27">
        <v>1320035</v>
      </c>
      <c r="F139" s="28">
        <v>17.423780430064401</v>
      </c>
      <c r="G139" s="28">
        <v>1</v>
      </c>
    </row>
    <row r="140" spans="1:7" x14ac:dyDescent="0.35">
      <c r="A140" t="s">
        <v>7</v>
      </c>
      <c r="B140" t="s">
        <v>36</v>
      </c>
      <c r="C140" t="s">
        <v>9</v>
      </c>
      <c r="D140" s="27">
        <v>4047</v>
      </c>
      <c r="E140" s="27">
        <v>163612</v>
      </c>
      <c r="F140" s="28">
        <v>24.735349485367799</v>
      </c>
      <c r="G140" s="28">
        <v>1.2554232503579501</v>
      </c>
    </row>
    <row r="141" spans="1:7" x14ac:dyDescent="0.35">
      <c r="A141" t="s">
        <v>7</v>
      </c>
      <c r="B141" t="s">
        <v>36</v>
      </c>
      <c r="C141" t="s">
        <v>10</v>
      </c>
      <c r="D141" s="27">
        <v>1699</v>
      </c>
      <c r="E141" s="27">
        <v>24623</v>
      </c>
      <c r="F141" s="28">
        <v>69.000527961661902</v>
      </c>
      <c r="G141" s="28">
        <v>3.5020676437697702</v>
      </c>
    </row>
    <row r="142" spans="1:7" x14ac:dyDescent="0.35">
      <c r="A142" t="s">
        <v>7</v>
      </c>
      <c r="B142" t="s">
        <v>36</v>
      </c>
      <c r="C142" t="s">
        <v>11</v>
      </c>
      <c r="D142" s="27">
        <v>876</v>
      </c>
      <c r="E142" s="27">
        <v>20520</v>
      </c>
      <c r="F142" s="28">
        <v>42.690058479532198</v>
      </c>
      <c r="G142" s="28">
        <v>2.1667004141602599</v>
      </c>
    </row>
    <row r="143" spans="1:7" x14ac:dyDescent="0.35">
      <c r="A143" t="s">
        <v>7</v>
      </c>
      <c r="B143" t="s">
        <v>36</v>
      </c>
      <c r="C143" t="s">
        <v>12</v>
      </c>
      <c r="D143" s="27">
        <v>760</v>
      </c>
      <c r="E143" s="27"/>
      <c r="F143" s="28"/>
      <c r="G143" s="28"/>
    </row>
    <row r="144" spans="1:7" x14ac:dyDescent="0.35">
      <c r="A144" t="s">
        <v>7</v>
      </c>
      <c r="B144" t="s">
        <v>36</v>
      </c>
      <c r="C144" t="s">
        <v>13</v>
      </c>
      <c r="D144" s="27">
        <v>47</v>
      </c>
      <c r="E144" s="27">
        <v>11238</v>
      </c>
      <c r="F144" s="28">
        <v>4.1822388325324802</v>
      </c>
      <c r="G144" s="28">
        <v>0.212266249644747</v>
      </c>
    </row>
    <row r="145" spans="1:7" x14ac:dyDescent="0.35">
      <c r="A145" t="s">
        <v>7</v>
      </c>
      <c r="B145" t="s">
        <v>36</v>
      </c>
      <c r="C145" t="s">
        <v>14</v>
      </c>
      <c r="D145" s="27">
        <v>15717</v>
      </c>
      <c r="E145" s="27">
        <v>797704</v>
      </c>
      <c r="F145" s="28">
        <v>19.702797027468801</v>
      </c>
      <c r="G145" s="28">
        <v>1</v>
      </c>
    </row>
    <row r="146" spans="1:7" x14ac:dyDescent="0.35">
      <c r="A146" t="s">
        <v>7</v>
      </c>
      <c r="B146" t="s">
        <v>37</v>
      </c>
      <c r="C146" t="s">
        <v>9</v>
      </c>
      <c r="D146" s="27">
        <v>65</v>
      </c>
      <c r="E146" s="27">
        <v>7316</v>
      </c>
      <c r="F146" s="28">
        <v>8.8846364133406208</v>
      </c>
      <c r="G146" s="28">
        <v>0.65648282492140098</v>
      </c>
    </row>
    <row r="147" spans="1:7" x14ac:dyDescent="0.35">
      <c r="A147" t="s">
        <v>7</v>
      </c>
      <c r="B147" t="s">
        <v>37</v>
      </c>
      <c r="C147" t="s">
        <v>10</v>
      </c>
      <c r="D147" s="27">
        <v>82</v>
      </c>
      <c r="E147" s="27">
        <v>2561</v>
      </c>
      <c r="F147" s="28">
        <v>32.018742678641203</v>
      </c>
      <c r="G147" s="28">
        <v>2.3658542304042798</v>
      </c>
    </row>
    <row r="148" spans="1:7" x14ac:dyDescent="0.35">
      <c r="A148" t="s">
        <v>7</v>
      </c>
      <c r="B148" t="s">
        <v>37</v>
      </c>
      <c r="C148" t="s">
        <v>11</v>
      </c>
      <c r="D148" s="27">
        <v>75</v>
      </c>
      <c r="E148" s="27">
        <v>6190</v>
      </c>
      <c r="F148" s="28">
        <v>12.1163166397415</v>
      </c>
      <c r="G148" s="28">
        <v>0.89527060030911598</v>
      </c>
    </row>
    <row r="149" spans="1:7" x14ac:dyDescent="0.35">
      <c r="A149" t="s">
        <v>7</v>
      </c>
      <c r="B149" t="s">
        <v>37</v>
      </c>
      <c r="C149" t="s">
        <v>12</v>
      </c>
      <c r="D149" s="27">
        <v>53</v>
      </c>
      <c r="E149" s="27"/>
      <c r="F149" s="28"/>
      <c r="G149" s="28"/>
    </row>
    <row r="150" spans="1:7" x14ac:dyDescent="0.35">
      <c r="A150" t="s">
        <v>7</v>
      </c>
      <c r="B150" t="s">
        <v>37</v>
      </c>
      <c r="C150" t="s">
        <v>13</v>
      </c>
      <c r="D150" s="27">
        <v>3</v>
      </c>
      <c r="E150" s="27">
        <v>1102</v>
      </c>
      <c r="F150" s="28">
        <v>2.72232304900181</v>
      </c>
      <c r="G150" s="28">
        <v>0.20115154322734799</v>
      </c>
    </row>
    <row r="151" spans="1:7" x14ac:dyDescent="0.35">
      <c r="A151" t="s">
        <v>7</v>
      </c>
      <c r="B151" t="s">
        <v>37</v>
      </c>
      <c r="C151" t="s">
        <v>14</v>
      </c>
      <c r="D151" s="27">
        <v>9426</v>
      </c>
      <c r="E151" s="27">
        <v>696484</v>
      </c>
      <c r="F151" s="28">
        <v>13.5336920876862</v>
      </c>
      <c r="G151" s="28">
        <v>1</v>
      </c>
    </row>
    <row r="152" spans="1:7" x14ac:dyDescent="0.35">
      <c r="A152" t="s">
        <v>7</v>
      </c>
      <c r="B152" t="s">
        <v>38</v>
      </c>
      <c r="C152" t="s">
        <v>9</v>
      </c>
      <c r="D152" s="27">
        <v>750</v>
      </c>
      <c r="E152" s="27">
        <v>940</v>
      </c>
      <c r="F152" s="28">
        <v>797.872340425532</v>
      </c>
      <c r="G152" s="28">
        <v>1.86191617791858</v>
      </c>
    </row>
    <row r="153" spans="1:7" x14ac:dyDescent="0.35">
      <c r="A153" t="s">
        <v>7</v>
      </c>
      <c r="B153" t="s">
        <v>38</v>
      </c>
      <c r="C153" t="s">
        <v>10</v>
      </c>
      <c r="D153" s="27">
        <v>631</v>
      </c>
      <c r="E153" s="27">
        <v>193</v>
      </c>
      <c r="F153" s="28">
        <v>3269.4300518134701</v>
      </c>
      <c r="G153" s="28">
        <v>7.6295472315759802</v>
      </c>
    </row>
    <row r="154" spans="1:7" x14ac:dyDescent="0.35">
      <c r="A154" t="s">
        <v>7</v>
      </c>
      <c r="B154" t="s">
        <v>38</v>
      </c>
      <c r="C154" t="s">
        <v>11</v>
      </c>
      <c r="D154" s="27">
        <v>188</v>
      </c>
      <c r="E154" s="27">
        <v>289</v>
      </c>
      <c r="F154" s="28">
        <v>650.51903114186803</v>
      </c>
      <c r="G154" s="28">
        <v>1.51805225818579</v>
      </c>
    </row>
    <row r="155" spans="1:7" x14ac:dyDescent="0.35">
      <c r="A155" t="s">
        <v>7</v>
      </c>
      <c r="B155" t="s">
        <v>38</v>
      </c>
      <c r="C155" t="s">
        <v>12</v>
      </c>
      <c r="D155" s="27">
        <v>531</v>
      </c>
      <c r="E155" s="27"/>
      <c r="F155" s="28"/>
      <c r="G155" s="28"/>
    </row>
    <row r="156" spans="1:7" x14ac:dyDescent="0.35">
      <c r="A156" t="s">
        <v>7</v>
      </c>
      <c r="B156" t="s">
        <v>38</v>
      </c>
      <c r="C156" t="s">
        <v>13</v>
      </c>
      <c r="D156" s="27">
        <v>24</v>
      </c>
      <c r="E156" s="27">
        <v>154</v>
      </c>
      <c r="F156" s="28">
        <v>155.84415584415601</v>
      </c>
      <c r="G156" s="28">
        <v>0.36367817293370602</v>
      </c>
    </row>
    <row r="157" spans="1:7" x14ac:dyDescent="0.35">
      <c r="A157" t="s">
        <v>7</v>
      </c>
      <c r="B157" t="s">
        <v>38</v>
      </c>
      <c r="C157" t="s">
        <v>14</v>
      </c>
      <c r="D157" s="27">
        <v>2485</v>
      </c>
      <c r="E157" s="27">
        <v>5799</v>
      </c>
      <c r="F157" s="28">
        <v>428.52215899292997</v>
      </c>
      <c r="G157" s="28">
        <v>1</v>
      </c>
    </row>
    <row r="158" spans="1:7" x14ac:dyDescent="0.35">
      <c r="A158" t="s">
        <v>7</v>
      </c>
      <c r="B158" t="s">
        <v>39</v>
      </c>
      <c r="C158" t="s">
        <v>9</v>
      </c>
      <c r="D158" s="27">
        <v>402</v>
      </c>
      <c r="E158" s="27">
        <v>30405</v>
      </c>
      <c r="F158" s="28">
        <v>13.2215096201283</v>
      </c>
      <c r="G158" s="28">
        <v>0.410798985305808</v>
      </c>
    </row>
    <row r="159" spans="1:7" x14ac:dyDescent="0.35">
      <c r="A159" t="s">
        <v>7</v>
      </c>
      <c r="B159" t="s">
        <v>39</v>
      </c>
      <c r="C159" t="s">
        <v>10</v>
      </c>
      <c r="D159" s="27">
        <v>789</v>
      </c>
      <c r="E159" s="27">
        <v>14552</v>
      </c>
      <c r="F159" s="28">
        <v>54.219351291918599</v>
      </c>
      <c r="G159" s="28">
        <v>1.68462264405502</v>
      </c>
    </row>
    <row r="160" spans="1:7" x14ac:dyDescent="0.35">
      <c r="A160" t="s">
        <v>7</v>
      </c>
      <c r="B160" t="s">
        <v>39</v>
      </c>
      <c r="C160" t="s">
        <v>11</v>
      </c>
      <c r="D160" s="27">
        <v>532</v>
      </c>
      <c r="E160" s="27">
        <v>20954</v>
      </c>
      <c r="F160" s="28">
        <v>25.388947217715</v>
      </c>
      <c r="G160" s="28">
        <v>0.78884742020244802</v>
      </c>
    </row>
    <row r="161" spans="1:7" x14ac:dyDescent="0.35">
      <c r="A161" t="s">
        <v>7</v>
      </c>
      <c r="B161" t="s">
        <v>39</v>
      </c>
      <c r="C161" t="s">
        <v>12</v>
      </c>
      <c r="D161" s="27">
        <v>514</v>
      </c>
      <c r="E161" s="27"/>
      <c r="F161" s="28"/>
      <c r="G161" s="28"/>
    </row>
    <row r="162" spans="1:7" x14ac:dyDescent="0.35">
      <c r="A162" t="s">
        <v>7</v>
      </c>
      <c r="B162" t="s">
        <v>39</v>
      </c>
      <c r="C162" t="s">
        <v>13</v>
      </c>
      <c r="D162" s="27">
        <v>143</v>
      </c>
      <c r="E162" s="27">
        <v>9975</v>
      </c>
      <c r="F162" s="28">
        <v>14.3358395989975</v>
      </c>
      <c r="G162" s="28">
        <v>0.44542178086906298</v>
      </c>
    </row>
    <row r="163" spans="1:7" x14ac:dyDescent="0.35">
      <c r="A163" t="s">
        <v>7</v>
      </c>
      <c r="B163" t="s">
        <v>39</v>
      </c>
      <c r="C163" t="s">
        <v>14</v>
      </c>
      <c r="D163" s="27">
        <v>42011</v>
      </c>
      <c r="E163" s="27">
        <v>1305303</v>
      </c>
      <c r="F163" s="28">
        <v>32.184864357164599</v>
      </c>
      <c r="G163" s="28">
        <v>1</v>
      </c>
    </row>
    <row r="164" spans="1:7" x14ac:dyDescent="0.35">
      <c r="A164" t="s">
        <v>7</v>
      </c>
      <c r="B164" t="s">
        <v>40</v>
      </c>
      <c r="C164" t="s">
        <v>9</v>
      </c>
      <c r="D164" s="27">
        <v>97870</v>
      </c>
      <c r="E164" s="27">
        <v>1510606</v>
      </c>
      <c r="F164" s="28">
        <v>64.788568296432004</v>
      </c>
      <c r="G164" s="28">
        <v>1.28096542927515</v>
      </c>
    </row>
    <row r="165" spans="1:7" x14ac:dyDescent="0.35">
      <c r="A165" t="s">
        <v>7</v>
      </c>
      <c r="B165" t="s">
        <v>40</v>
      </c>
      <c r="C165" t="s">
        <v>10</v>
      </c>
      <c r="D165" s="27">
        <v>180872</v>
      </c>
      <c r="E165" s="27">
        <v>1088447</v>
      </c>
      <c r="F165" s="28">
        <v>166.17437504995601</v>
      </c>
      <c r="G165" s="28">
        <v>3.2855121708580701</v>
      </c>
    </row>
    <row r="166" spans="1:7" x14ac:dyDescent="0.35">
      <c r="A166" t="s">
        <v>7</v>
      </c>
      <c r="B166" t="s">
        <v>40</v>
      </c>
      <c r="C166" t="s">
        <v>11</v>
      </c>
      <c r="D166" s="27">
        <v>22269</v>
      </c>
      <c r="E166" s="27">
        <v>404990</v>
      </c>
      <c r="F166" s="28">
        <v>54.986542877601899</v>
      </c>
      <c r="G166" s="28">
        <v>1.08716494828676</v>
      </c>
    </row>
    <row r="167" spans="1:7" x14ac:dyDescent="0.35">
      <c r="A167" t="s">
        <v>7</v>
      </c>
      <c r="B167" t="s">
        <v>40</v>
      </c>
      <c r="C167" t="s">
        <v>12</v>
      </c>
      <c r="D167" s="27">
        <v>28007</v>
      </c>
      <c r="E167" s="27"/>
      <c r="F167" s="28"/>
      <c r="G167" s="28"/>
    </row>
    <row r="168" spans="1:7" x14ac:dyDescent="0.35">
      <c r="A168" t="s">
        <v>7</v>
      </c>
      <c r="B168" t="s">
        <v>40</v>
      </c>
      <c r="C168" t="s">
        <v>13</v>
      </c>
      <c r="D168" s="27">
        <v>12630</v>
      </c>
      <c r="E168" s="27">
        <v>280887</v>
      </c>
      <c r="F168" s="28">
        <v>44.964701107562803</v>
      </c>
      <c r="G168" s="28">
        <v>0.88901837424380703</v>
      </c>
    </row>
    <row r="169" spans="1:7" x14ac:dyDescent="0.35">
      <c r="A169" t="s">
        <v>7</v>
      </c>
      <c r="B169" t="s">
        <v>40</v>
      </c>
      <c r="C169" t="s">
        <v>14</v>
      </c>
      <c r="D169" s="27">
        <v>246903</v>
      </c>
      <c r="E169" s="27">
        <v>4881636</v>
      </c>
      <c r="F169" s="28">
        <v>50.577921008448797</v>
      </c>
      <c r="G169" s="28">
        <v>1</v>
      </c>
    </row>
    <row r="170" spans="1:7" x14ac:dyDescent="0.35">
      <c r="A170" t="s">
        <v>7</v>
      </c>
      <c r="B170" t="s">
        <v>41</v>
      </c>
      <c r="C170" t="s">
        <v>9</v>
      </c>
      <c r="D170" s="27">
        <v>176</v>
      </c>
      <c r="E170" s="27">
        <v>13017</v>
      </c>
      <c r="F170" s="28">
        <v>13.5207805177844</v>
      </c>
      <c r="G170" s="28">
        <v>0.76597219778152903</v>
      </c>
    </row>
    <row r="171" spans="1:7" x14ac:dyDescent="0.35">
      <c r="A171" t="s">
        <v>7</v>
      </c>
      <c r="B171" t="s">
        <v>41</v>
      </c>
      <c r="C171" t="s">
        <v>10</v>
      </c>
      <c r="D171" s="27">
        <v>354</v>
      </c>
      <c r="E171" s="27">
        <v>4609</v>
      </c>
      <c r="F171" s="28">
        <v>76.806248643957503</v>
      </c>
      <c r="G171" s="28">
        <v>4.3511874924515901</v>
      </c>
    </row>
    <row r="172" spans="1:7" x14ac:dyDescent="0.35">
      <c r="A172" t="s">
        <v>7</v>
      </c>
      <c r="B172" t="s">
        <v>41</v>
      </c>
      <c r="C172" t="s">
        <v>11</v>
      </c>
      <c r="D172" s="27">
        <v>185</v>
      </c>
      <c r="E172" s="27">
        <v>10027</v>
      </c>
      <c r="F172" s="28">
        <v>18.450184501845001</v>
      </c>
      <c r="G172" s="28">
        <v>1.0452302183120401</v>
      </c>
    </row>
    <row r="173" spans="1:7" x14ac:dyDescent="0.35">
      <c r="A173" t="s">
        <v>7</v>
      </c>
      <c r="B173" t="s">
        <v>41</v>
      </c>
      <c r="C173" t="s">
        <v>12</v>
      </c>
      <c r="D173" s="27">
        <v>293</v>
      </c>
      <c r="E173" s="27"/>
      <c r="F173" s="28"/>
      <c r="G173" s="28"/>
    </row>
    <row r="174" spans="1:7" x14ac:dyDescent="0.35">
      <c r="A174" t="s">
        <v>7</v>
      </c>
      <c r="B174" t="s">
        <v>41</v>
      </c>
      <c r="C174" t="s">
        <v>13</v>
      </c>
      <c r="D174" s="27">
        <v>19</v>
      </c>
      <c r="E174" s="27">
        <v>2217</v>
      </c>
      <c r="F174" s="28">
        <v>8.5701398285972008</v>
      </c>
      <c r="G174" s="28">
        <v>0.48551108652130498</v>
      </c>
    </row>
    <row r="175" spans="1:7" x14ac:dyDescent="0.35">
      <c r="A175" t="s">
        <v>7</v>
      </c>
      <c r="B175" t="s">
        <v>41</v>
      </c>
      <c r="C175" t="s">
        <v>14</v>
      </c>
      <c r="D175" s="27">
        <v>14616</v>
      </c>
      <c r="E175" s="27">
        <v>828018</v>
      </c>
      <c r="F175" s="28">
        <v>17.6517901784744</v>
      </c>
      <c r="G175" s="28">
        <v>1</v>
      </c>
    </row>
    <row r="176" spans="1:7" x14ac:dyDescent="0.35">
      <c r="A176" t="s">
        <v>7</v>
      </c>
      <c r="B176" t="s">
        <v>42</v>
      </c>
      <c r="C176" t="s">
        <v>9</v>
      </c>
      <c r="D176" s="27">
        <v>95</v>
      </c>
      <c r="E176" s="27">
        <v>8865</v>
      </c>
      <c r="F176" s="28">
        <v>10.7163000564016</v>
      </c>
      <c r="G176" s="28">
        <v>1.19512226688207</v>
      </c>
    </row>
    <row r="177" spans="1:7" x14ac:dyDescent="0.35">
      <c r="A177" t="s">
        <v>7</v>
      </c>
      <c r="B177" t="s">
        <v>42</v>
      </c>
      <c r="C177" t="s">
        <v>10</v>
      </c>
      <c r="D177" s="27">
        <v>23</v>
      </c>
      <c r="E177" s="27">
        <v>1497</v>
      </c>
      <c r="F177" s="28">
        <v>15.3640614562458</v>
      </c>
      <c r="G177" s="28">
        <v>1.7134581767459101</v>
      </c>
    </row>
    <row r="178" spans="1:7" x14ac:dyDescent="0.35">
      <c r="A178" t="s">
        <v>7</v>
      </c>
      <c r="B178" t="s">
        <v>42</v>
      </c>
      <c r="C178" t="s">
        <v>11</v>
      </c>
      <c r="D178" s="27">
        <v>30</v>
      </c>
      <c r="E178" s="27">
        <v>4950</v>
      </c>
      <c r="F178" s="28">
        <v>6.0606060606060597</v>
      </c>
      <c r="G178" s="28">
        <v>0.67590168394957195</v>
      </c>
    </row>
    <row r="179" spans="1:7" x14ac:dyDescent="0.35">
      <c r="A179" t="s">
        <v>7</v>
      </c>
      <c r="B179" t="s">
        <v>42</v>
      </c>
      <c r="C179" t="s">
        <v>12</v>
      </c>
      <c r="D179" s="27">
        <v>93</v>
      </c>
      <c r="E179" s="27"/>
      <c r="F179" s="28"/>
      <c r="G179" s="28"/>
    </row>
    <row r="180" spans="1:7" x14ac:dyDescent="0.35">
      <c r="A180" t="s">
        <v>7</v>
      </c>
      <c r="B180" t="s">
        <v>42</v>
      </c>
      <c r="C180" t="s">
        <v>13</v>
      </c>
      <c r="D180" s="27">
        <v>7</v>
      </c>
      <c r="E180" s="27">
        <v>1921</v>
      </c>
      <c r="F180" s="28">
        <v>3.6439354502863099</v>
      </c>
      <c r="G180" s="28">
        <v>0.40638544766359003</v>
      </c>
    </row>
    <row r="181" spans="1:7" x14ac:dyDescent="0.35">
      <c r="A181" t="s">
        <v>7</v>
      </c>
      <c r="B181" t="s">
        <v>42</v>
      </c>
      <c r="C181" t="s">
        <v>14</v>
      </c>
      <c r="D181" s="27">
        <v>6014</v>
      </c>
      <c r="E181" s="27">
        <v>670704</v>
      </c>
      <c r="F181" s="28">
        <v>8.9666976788568409</v>
      </c>
      <c r="G181" s="28">
        <v>1</v>
      </c>
    </row>
    <row r="182" spans="1:7" x14ac:dyDescent="0.35">
      <c r="A182" t="s">
        <v>7</v>
      </c>
      <c r="B182" t="s">
        <v>43</v>
      </c>
      <c r="C182" t="s">
        <v>9</v>
      </c>
      <c r="D182" s="27">
        <v>151</v>
      </c>
      <c r="E182" s="27">
        <v>14096</v>
      </c>
      <c r="F182" s="28">
        <v>10.7122587968218</v>
      </c>
      <c r="G182" s="28">
        <v>1.5188817954042599</v>
      </c>
    </row>
    <row r="183" spans="1:7" x14ac:dyDescent="0.35">
      <c r="A183" t="s">
        <v>7</v>
      </c>
      <c r="B183" t="s">
        <v>43</v>
      </c>
      <c r="C183" t="s">
        <v>10</v>
      </c>
      <c r="D183" s="27">
        <v>37</v>
      </c>
      <c r="E183" s="27">
        <v>3618</v>
      </c>
      <c r="F183" s="28">
        <v>10.2266445550028</v>
      </c>
      <c r="G183" s="28">
        <v>1.45002697724893</v>
      </c>
    </row>
    <row r="184" spans="1:7" x14ac:dyDescent="0.35">
      <c r="A184" t="s">
        <v>7</v>
      </c>
      <c r="B184" t="s">
        <v>43</v>
      </c>
      <c r="C184" t="s">
        <v>11</v>
      </c>
      <c r="D184" s="27">
        <v>27</v>
      </c>
      <c r="E184" s="27">
        <v>7456</v>
      </c>
      <c r="F184" s="28">
        <v>3.62124463519313</v>
      </c>
      <c r="G184" s="28">
        <v>0.51345310614900797</v>
      </c>
    </row>
    <row r="185" spans="1:7" x14ac:dyDescent="0.35">
      <c r="A185" t="s">
        <v>7</v>
      </c>
      <c r="B185" t="s">
        <v>43</v>
      </c>
      <c r="C185" t="s">
        <v>12</v>
      </c>
      <c r="D185" s="27">
        <v>492</v>
      </c>
      <c r="E185" s="27"/>
      <c r="F185" s="28"/>
      <c r="G185" s="28"/>
    </row>
    <row r="186" spans="1:7" x14ac:dyDescent="0.35">
      <c r="A186" t="s">
        <v>7</v>
      </c>
      <c r="B186" t="s">
        <v>43</v>
      </c>
      <c r="C186" t="s">
        <v>13</v>
      </c>
      <c r="D186" s="27">
        <v>9</v>
      </c>
      <c r="E186" s="27">
        <v>2051</v>
      </c>
      <c r="F186" s="28">
        <v>4.3881033642125802</v>
      </c>
      <c r="G186" s="28">
        <v>0.62218533389354902</v>
      </c>
    </row>
    <row r="187" spans="1:7" x14ac:dyDescent="0.35">
      <c r="A187" t="s">
        <v>7</v>
      </c>
      <c r="B187" t="s">
        <v>43</v>
      </c>
      <c r="C187" t="s">
        <v>14</v>
      </c>
      <c r="D187" s="27">
        <v>5425</v>
      </c>
      <c r="E187" s="27">
        <v>769206</v>
      </c>
      <c r="F187" s="28">
        <v>7.05272709781255</v>
      </c>
      <c r="G187" s="28">
        <v>1</v>
      </c>
    </row>
    <row r="188" spans="1:7" x14ac:dyDescent="0.35">
      <c r="A188" t="s">
        <v>7</v>
      </c>
      <c r="B188" t="s">
        <v>44</v>
      </c>
      <c r="C188" t="s">
        <v>9</v>
      </c>
      <c r="D188" s="27">
        <v>617</v>
      </c>
      <c r="E188" s="27">
        <v>25427</v>
      </c>
      <c r="F188" s="28">
        <v>24.265544499941001</v>
      </c>
      <c r="G188" s="28">
        <v>1.39281364186319</v>
      </c>
    </row>
    <row r="189" spans="1:7" x14ac:dyDescent="0.35">
      <c r="A189" t="s">
        <v>7</v>
      </c>
      <c r="B189" t="s">
        <v>44</v>
      </c>
      <c r="C189" t="s">
        <v>10</v>
      </c>
      <c r="D189" s="27">
        <v>661</v>
      </c>
      <c r="E189" s="27">
        <v>16923</v>
      </c>
      <c r="F189" s="28">
        <v>39.059268451220198</v>
      </c>
      <c r="G189" s="28">
        <v>2.2419559528197799</v>
      </c>
    </row>
    <row r="190" spans="1:7" x14ac:dyDescent="0.35">
      <c r="A190" t="s">
        <v>7</v>
      </c>
      <c r="B190" t="s">
        <v>44</v>
      </c>
      <c r="C190" t="s">
        <v>11</v>
      </c>
      <c r="D190" s="27">
        <v>341</v>
      </c>
      <c r="E190" s="27">
        <v>14182</v>
      </c>
      <c r="F190" s="28">
        <v>24.0445635312368</v>
      </c>
      <c r="G190" s="28">
        <v>1.3801295948267001</v>
      </c>
    </row>
    <row r="191" spans="1:7" x14ac:dyDescent="0.35">
      <c r="A191" t="s">
        <v>7</v>
      </c>
      <c r="B191" t="s">
        <v>44</v>
      </c>
      <c r="C191" t="s">
        <v>12</v>
      </c>
      <c r="D191" s="27">
        <v>167</v>
      </c>
      <c r="E191" s="27"/>
      <c r="F191" s="28"/>
      <c r="G191" s="28"/>
    </row>
    <row r="192" spans="1:7" x14ac:dyDescent="0.35">
      <c r="A192" t="s">
        <v>7</v>
      </c>
      <c r="B192" t="s">
        <v>44</v>
      </c>
      <c r="C192" t="s">
        <v>13</v>
      </c>
      <c r="D192" s="27">
        <v>37</v>
      </c>
      <c r="E192" s="27">
        <v>2598</v>
      </c>
      <c r="F192" s="28">
        <v>14.241724403387201</v>
      </c>
      <c r="G192" s="28">
        <v>0.817458187791411</v>
      </c>
    </row>
    <row r="193" spans="1:7" x14ac:dyDescent="0.35">
      <c r="A193" t="s">
        <v>7</v>
      </c>
      <c r="B193" t="s">
        <v>44</v>
      </c>
      <c r="C193" t="s">
        <v>14</v>
      </c>
      <c r="D193" s="27">
        <v>11025</v>
      </c>
      <c r="E193" s="27">
        <v>632822</v>
      </c>
      <c r="F193" s="28">
        <v>17.421960677726101</v>
      </c>
      <c r="G193" s="28">
        <v>1</v>
      </c>
    </row>
    <row r="194" spans="1:7" x14ac:dyDescent="0.35">
      <c r="A194" t="s">
        <v>7</v>
      </c>
      <c r="B194" t="s">
        <v>45</v>
      </c>
      <c r="C194" t="s">
        <v>9</v>
      </c>
      <c r="D194" s="27">
        <v>887</v>
      </c>
      <c r="E194" s="27">
        <v>47965</v>
      </c>
      <c r="F194" s="28">
        <v>18.492650891274899</v>
      </c>
      <c r="G194" s="28">
        <v>0.58850074972641697</v>
      </c>
    </row>
    <row r="195" spans="1:7" x14ac:dyDescent="0.35">
      <c r="A195" t="s">
        <v>7</v>
      </c>
      <c r="B195" t="s">
        <v>45</v>
      </c>
      <c r="C195" t="s">
        <v>10</v>
      </c>
      <c r="D195" s="27">
        <v>189</v>
      </c>
      <c r="E195" s="27">
        <v>9006</v>
      </c>
      <c r="F195" s="28">
        <v>20.986009327115301</v>
      </c>
      <c r="G195" s="28">
        <v>0.66784812493269696</v>
      </c>
    </row>
    <row r="196" spans="1:7" x14ac:dyDescent="0.35">
      <c r="A196" t="s">
        <v>7</v>
      </c>
      <c r="B196" t="s">
        <v>45</v>
      </c>
      <c r="C196" t="s">
        <v>11</v>
      </c>
      <c r="D196" s="27">
        <v>114</v>
      </c>
      <c r="E196" s="27">
        <v>12447</v>
      </c>
      <c r="F196" s="28">
        <v>9.1588334538443004</v>
      </c>
      <c r="G196" s="28">
        <v>0.291466074058092</v>
      </c>
    </row>
    <row r="197" spans="1:7" x14ac:dyDescent="0.35">
      <c r="A197" t="s">
        <v>7</v>
      </c>
      <c r="B197" t="s">
        <v>45</v>
      </c>
      <c r="C197" t="s">
        <v>12</v>
      </c>
      <c r="D197" s="27">
        <v>112</v>
      </c>
      <c r="E197" s="27"/>
      <c r="F197" s="28"/>
      <c r="G197" s="28"/>
    </row>
    <row r="198" spans="1:7" x14ac:dyDescent="0.35">
      <c r="A198" t="s">
        <v>7</v>
      </c>
      <c r="B198" t="s">
        <v>45</v>
      </c>
      <c r="C198" t="s">
        <v>13</v>
      </c>
      <c r="D198" s="27">
        <v>26</v>
      </c>
      <c r="E198" s="27">
        <v>7688</v>
      </c>
      <c r="F198" s="28">
        <v>3.38189386056191</v>
      </c>
      <c r="G198" s="28">
        <v>0.10762367624508</v>
      </c>
    </row>
    <row r="199" spans="1:7" x14ac:dyDescent="0.35">
      <c r="A199" t="s">
        <v>7</v>
      </c>
      <c r="B199" t="s">
        <v>45</v>
      </c>
      <c r="C199" t="s">
        <v>14</v>
      </c>
      <c r="D199" s="27">
        <v>42225</v>
      </c>
      <c r="E199" s="27">
        <v>1343747</v>
      </c>
      <c r="F199" s="28">
        <v>31.423325968355599</v>
      </c>
      <c r="G199" s="28">
        <v>1</v>
      </c>
    </row>
    <row r="200" spans="1:7" x14ac:dyDescent="0.35">
      <c r="A200" t="s">
        <v>7</v>
      </c>
      <c r="B200" t="s">
        <v>46</v>
      </c>
      <c r="C200" t="s">
        <v>9</v>
      </c>
      <c r="D200" s="27">
        <v>265</v>
      </c>
      <c r="E200" s="27">
        <v>57178</v>
      </c>
      <c r="F200" s="28">
        <v>4.63464969044038</v>
      </c>
      <c r="G200" s="28">
        <v>1.27832077084826</v>
      </c>
    </row>
    <row r="201" spans="1:7" x14ac:dyDescent="0.35">
      <c r="A201" t="s">
        <v>7</v>
      </c>
      <c r="B201" t="s">
        <v>46</v>
      </c>
      <c r="C201" t="s">
        <v>10</v>
      </c>
      <c r="D201" s="27">
        <v>506</v>
      </c>
      <c r="E201" s="27">
        <v>27287</v>
      </c>
      <c r="F201" s="28">
        <v>18.5436288342434</v>
      </c>
      <c r="G201" s="28">
        <v>5.1146704689695097</v>
      </c>
    </row>
    <row r="202" spans="1:7" x14ac:dyDescent="0.35">
      <c r="A202" t="s">
        <v>7</v>
      </c>
      <c r="B202" t="s">
        <v>46</v>
      </c>
      <c r="C202" t="s">
        <v>11</v>
      </c>
      <c r="D202" s="27">
        <v>229</v>
      </c>
      <c r="E202" s="27">
        <v>30981</v>
      </c>
      <c r="F202" s="28">
        <v>7.3916271263032201</v>
      </c>
      <c r="G202" s="28">
        <v>2.0387453458259199</v>
      </c>
    </row>
    <row r="203" spans="1:7" x14ac:dyDescent="0.35">
      <c r="A203" t="s">
        <v>7</v>
      </c>
      <c r="B203" t="s">
        <v>46</v>
      </c>
      <c r="C203" t="s">
        <v>12</v>
      </c>
      <c r="D203" s="27">
        <v>505</v>
      </c>
      <c r="E203" s="27"/>
      <c r="F203" s="28"/>
      <c r="G203" s="28"/>
    </row>
    <row r="204" spans="1:7" x14ac:dyDescent="0.35">
      <c r="A204" t="s">
        <v>7</v>
      </c>
      <c r="B204" t="s">
        <v>46</v>
      </c>
      <c r="C204" t="s">
        <v>13</v>
      </c>
      <c r="D204" s="27">
        <v>13</v>
      </c>
      <c r="E204" s="27">
        <v>6535</v>
      </c>
      <c r="F204" s="28">
        <v>1.98928844682479</v>
      </c>
      <c r="G204" s="28">
        <v>0.54868197396446095</v>
      </c>
    </row>
    <row r="205" spans="1:7" x14ac:dyDescent="0.35">
      <c r="A205" t="s">
        <v>7</v>
      </c>
      <c r="B205" t="s">
        <v>46</v>
      </c>
      <c r="C205" t="s">
        <v>14</v>
      </c>
      <c r="D205" s="27">
        <v>3515</v>
      </c>
      <c r="E205" s="27">
        <v>969501</v>
      </c>
      <c r="F205" s="28">
        <v>3.6255764563419701</v>
      </c>
      <c r="G205" s="28">
        <v>1</v>
      </c>
    </row>
    <row r="206" spans="1:7" x14ac:dyDescent="0.35">
      <c r="A206" t="s">
        <v>7</v>
      </c>
      <c r="B206" t="s">
        <v>47</v>
      </c>
      <c r="C206" t="s">
        <v>9</v>
      </c>
      <c r="D206" s="27">
        <v>357</v>
      </c>
      <c r="E206" s="27">
        <v>44299</v>
      </c>
      <c r="F206" s="28">
        <v>8.0588726607824093</v>
      </c>
      <c r="G206" s="28">
        <v>0.75050279052731095</v>
      </c>
    </row>
    <row r="207" spans="1:7" x14ac:dyDescent="0.35">
      <c r="A207" t="s">
        <v>7</v>
      </c>
      <c r="B207" t="s">
        <v>47</v>
      </c>
      <c r="C207" t="s">
        <v>10</v>
      </c>
      <c r="D207" s="27">
        <v>387</v>
      </c>
      <c r="E207" s="27">
        <v>12738</v>
      </c>
      <c r="F207" s="28">
        <v>30.3815355628827</v>
      </c>
      <c r="G207" s="28">
        <v>2.8293569312006599</v>
      </c>
    </row>
    <row r="208" spans="1:7" x14ac:dyDescent="0.35">
      <c r="A208" t="s">
        <v>7</v>
      </c>
      <c r="B208" t="s">
        <v>47</v>
      </c>
      <c r="C208" t="s">
        <v>11</v>
      </c>
      <c r="D208" s="27">
        <v>199</v>
      </c>
      <c r="E208" s="27">
        <v>17762</v>
      </c>
      <c r="F208" s="28">
        <v>11.203693277784</v>
      </c>
      <c r="G208" s="28">
        <v>1.0433721220224199</v>
      </c>
    </row>
    <row r="209" spans="1:7" x14ac:dyDescent="0.35">
      <c r="A209" t="s">
        <v>7</v>
      </c>
      <c r="B209" t="s">
        <v>47</v>
      </c>
      <c r="C209" t="s">
        <v>12</v>
      </c>
      <c r="D209" s="27">
        <v>217</v>
      </c>
      <c r="E209" s="27"/>
      <c r="F209" s="28"/>
      <c r="G209" s="28"/>
    </row>
    <row r="210" spans="1:7" x14ac:dyDescent="0.35">
      <c r="A210" t="s">
        <v>7</v>
      </c>
      <c r="B210" t="s">
        <v>47</v>
      </c>
      <c r="C210" t="s">
        <v>13</v>
      </c>
      <c r="D210" s="27">
        <v>35</v>
      </c>
      <c r="E210" s="27">
        <v>10394</v>
      </c>
      <c r="F210" s="28">
        <v>3.36732730421397</v>
      </c>
      <c r="G210" s="28">
        <v>0.31359082650972597</v>
      </c>
    </row>
    <row r="211" spans="1:7" x14ac:dyDescent="0.35">
      <c r="A211" t="s">
        <v>7</v>
      </c>
      <c r="B211" t="s">
        <v>47</v>
      </c>
      <c r="C211" t="s">
        <v>14</v>
      </c>
      <c r="D211" s="27">
        <v>12869</v>
      </c>
      <c r="E211" s="27">
        <v>1198458</v>
      </c>
      <c r="F211" s="28">
        <v>10.7379649516295</v>
      </c>
      <c r="G211" s="28">
        <v>1</v>
      </c>
    </row>
    <row r="212" spans="1:7" x14ac:dyDescent="0.35">
      <c r="A212" t="s">
        <v>7</v>
      </c>
      <c r="B212" t="s">
        <v>48</v>
      </c>
      <c r="C212" t="s">
        <v>9</v>
      </c>
      <c r="D212" s="27">
        <v>1495</v>
      </c>
      <c r="E212" s="27">
        <v>64211</v>
      </c>
      <c r="F212" s="28">
        <v>23.282615128249098</v>
      </c>
      <c r="G212" s="28">
        <v>1.41214117148624</v>
      </c>
    </row>
    <row r="213" spans="1:7" x14ac:dyDescent="0.35">
      <c r="A213" t="s">
        <v>7</v>
      </c>
      <c r="B213" t="s">
        <v>48</v>
      </c>
      <c r="C213" t="s">
        <v>10</v>
      </c>
      <c r="D213" s="27">
        <v>1027</v>
      </c>
      <c r="E213" s="27">
        <v>25752</v>
      </c>
      <c r="F213" s="28">
        <v>39.880397639018298</v>
      </c>
      <c r="G213" s="28">
        <v>2.4188327269547498</v>
      </c>
    </row>
    <row r="214" spans="1:7" x14ac:dyDescent="0.35">
      <c r="A214" t="s">
        <v>7</v>
      </c>
      <c r="B214" t="s">
        <v>48</v>
      </c>
      <c r="C214" t="s">
        <v>11</v>
      </c>
      <c r="D214" s="27">
        <v>481</v>
      </c>
      <c r="E214" s="27">
        <v>20791</v>
      </c>
      <c r="F214" s="28">
        <v>23.135010341012901</v>
      </c>
      <c r="G214" s="28">
        <v>1.4031886205800701</v>
      </c>
    </row>
    <row r="215" spans="1:7" x14ac:dyDescent="0.35">
      <c r="A215" t="s">
        <v>7</v>
      </c>
      <c r="B215" t="s">
        <v>48</v>
      </c>
      <c r="C215" t="s">
        <v>12</v>
      </c>
      <c r="D215" s="27">
        <v>907</v>
      </c>
      <c r="E215" s="27"/>
      <c r="F215" s="28"/>
      <c r="G215" s="28"/>
    </row>
    <row r="216" spans="1:7" x14ac:dyDescent="0.35">
      <c r="A216" t="s">
        <v>7</v>
      </c>
      <c r="B216" t="s">
        <v>48</v>
      </c>
      <c r="C216" t="s">
        <v>13</v>
      </c>
      <c r="D216" s="27">
        <v>27</v>
      </c>
      <c r="E216" s="27">
        <v>15194</v>
      </c>
      <c r="F216" s="28">
        <v>1.7770172436488101</v>
      </c>
      <c r="G216" s="28">
        <v>0.107779955059808</v>
      </c>
    </row>
    <row r="217" spans="1:7" x14ac:dyDescent="0.35">
      <c r="A217" t="s">
        <v>7</v>
      </c>
      <c r="B217" t="s">
        <v>48</v>
      </c>
      <c r="C217" t="s">
        <v>14</v>
      </c>
      <c r="D217" s="27">
        <v>20076</v>
      </c>
      <c r="E217" s="27">
        <v>1217653</v>
      </c>
      <c r="F217" s="28">
        <v>16.4874557858437</v>
      </c>
      <c r="G217" s="28">
        <v>1</v>
      </c>
    </row>
    <row r="218" spans="1:7" x14ac:dyDescent="0.35">
      <c r="A218" t="s">
        <v>7</v>
      </c>
      <c r="B218" t="s">
        <v>49</v>
      </c>
      <c r="C218" t="s">
        <v>9</v>
      </c>
      <c r="D218" s="27">
        <v>656</v>
      </c>
      <c r="E218" s="27">
        <v>39098</v>
      </c>
      <c r="F218" s="28">
        <v>16.778351833853399</v>
      </c>
      <c r="G218" s="28">
        <v>1.7251738658950599</v>
      </c>
    </row>
    <row r="219" spans="1:7" x14ac:dyDescent="0.35">
      <c r="A219" t="s">
        <v>7</v>
      </c>
      <c r="B219" t="s">
        <v>49</v>
      </c>
      <c r="C219" t="s">
        <v>10</v>
      </c>
      <c r="D219" s="27">
        <v>254</v>
      </c>
      <c r="E219" s="27">
        <v>8551</v>
      </c>
      <c r="F219" s="28">
        <v>29.704128172143601</v>
      </c>
      <c r="G219" s="28">
        <v>3.0542204704745499</v>
      </c>
    </row>
    <row r="220" spans="1:7" x14ac:dyDescent="0.35">
      <c r="A220" t="s">
        <v>7</v>
      </c>
      <c r="B220" t="s">
        <v>49</v>
      </c>
      <c r="C220" t="s">
        <v>11</v>
      </c>
      <c r="D220" s="27">
        <v>209</v>
      </c>
      <c r="E220" s="27">
        <v>14095</v>
      </c>
      <c r="F220" s="28">
        <v>14.8279531748847</v>
      </c>
      <c r="G220" s="28">
        <v>1.5246311172479301</v>
      </c>
    </row>
    <row r="221" spans="1:7" x14ac:dyDescent="0.35">
      <c r="A221" t="s">
        <v>7</v>
      </c>
      <c r="B221" t="s">
        <v>49</v>
      </c>
      <c r="C221" t="s">
        <v>12</v>
      </c>
      <c r="D221" s="27">
        <v>83</v>
      </c>
      <c r="E221" s="27"/>
      <c r="F221" s="28"/>
      <c r="G221" s="28"/>
    </row>
    <row r="222" spans="1:7" x14ac:dyDescent="0.35">
      <c r="A222" t="s">
        <v>7</v>
      </c>
      <c r="B222" t="s">
        <v>49</v>
      </c>
      <c r="C222" t="s">
        <v>13</v>
      </c>
      <c r="D222" s="27">
        <v>11</v>
      </c>
      <c r="E222" s="27">
        <v>3426</v>
      </c>
      <c r="F222" s="28">
        <v>3.21074138937536</v>
      </c>
      <c r="G222" s="28">
        <v>0.330132970743994</v>
      </c>
    </row>
    <row r="223" spans="1:7" x14ac:dyDescent="0.35">
      <c r="A223" t="s">
        <v>7</v>
      </c>
      <c r="B223" t="s">
        <v>49</v>
      </c>
      <c r="C223" t="s">
        <v>14</v>
      </c>
      <c r="D223" s="27">
        <v>10040</v>
      </c>
      <c r="E223" s="27">
        <v>1032327</v>
      </c>
      <c r="F223" s="28">
        <v>9.7256005122407903</v>
      </c>
      <c r="G223" s="28">
        <v>1</v>
      </c>
    </row>
    <row r="224" spans="1:7" x14ac:dyDescent="0.35">
      <c r="A224" t="s">
        <v>7</v>
      </c>
      <c r="B224" t="s">
        <v>50</v>
      </c>
      <c r="C224" t="s">
        <v>9</v>
      </c>
      <c r="D224" s="27">
        <v>53</v>
      </c>
      <c r="E224" s="27">
        <v>13131</v>
      </c>
      <c r="F224" s="28">
        <v>4.0362500951945801</v>
      </c>
      <c r="G224" s="28">
        <v>0.91405043604652203</v>
      </c>
    </row>
    <row r="225" spans="1:7" x14ac:dyDescent="0.35">
      <c r="A225" t="s">
        <v>7</v>
      </c>
      <c r="B225" t="s">
        <v>50</v>
      </c>
      <c r="C225" t="s">
        <v>10</v>
      </c>
      <c r="D225" s="27">
        <v>128</v>
      </c>
      <c r="E225" s="27">
        <v>6854</v>
      </c>
      <c r="F225" s="28">
        <v>18.6752261453166</v>
      </c>
      <c r="G225" s="28">
        <v>4.2291974478284002</v>
      </c>
    </row>
    <row r="226" spans="1:7" x14ac:dyDescent="0.35">
      <c r="A226" t="s">
        <v>7</v>
      </c>
      <c r="B226" t="s">
        <v>50</v>
      </c>
      <c r="C226" t="s">
        <v>11</v>
      </c>
      <c r="D226" s="27">
        <v>112</v>
      </c>
      <c r="E226" s="27">
        <v>12472</v>
      </c>
      <c r="F226" s="28">
        <v>8.9801154586273295</v>
      </c>
      <c r="G226" s="28">
        <v>2.0336397044571002</v>
      </c>
    </row>
    <row r="227" spans="1:7" x14ac:dyDescent="0.35">
      <c r="A227" t="s">
        <v>7</v>
      </c>
      <c r="B227" t="s">
        <v>50</v>
      </c>
      <c r="C227" t="s">
        <v>12</v>
      </c>
      <c r="D227" s="27">
        <v>169</v>
      </c>
      <c r="E227" s="27"/>
      <c r="F227" s="28"/>
      <c r="G227" s="28"/>
    </row>
    <row r="228" spans="1:7" x14ac:dyDescent="0.35">
      <c r="A228" t="s">
        <v>7</v>
      </c>
      <c r="B228" t="s">
        <v>50</v>
      </c>
      <c r="C228" t="s">
        <v>13</v>
      </c>
      <c r="D228" s="27">
        <v>2</v>
      </c>
      <c r="E228" s="27">
        <v>2511</v>
      </c>
      <c r="F228" s="28">
        <v>0.79649542015133401</v>
      </c>
      <c r="G228" s="28">
        <v>0.18037459744260201</v>
      </c>
    </row>
    <row r="229" spans="1:7" x14ac:dyDescent="0.35">
      <c r="A229" t="s">
        <v>7</v>
      </c>
      <c r="B229" t="s">
        <v>50</v>
      </c>
      <c r="C229" t="s">
        <v>14</v>
      </c>
      <c r="D229" s="27">
        <v>3061</v>
      </c>
      <c r="E229" s="27">
        <v>693195</v>
      </c>
      <c r="F229" s="28">
        <v>4.4157848801563802</v>
      </c>
      <c r="G229" s="28">
        <v>1</v>
      </c>
    </row>
    <row r="230" spans="1:7" x14ac:dyDescent="0.35">
      <c r="A230" t="s">
        <v>7</v>
      </c>
      <c r="B230" t="s">
        <v>51</v>
      </c>
      <c r="C230" t="s">
        <v>9</v>
      </c>
      <c r="D230" s="27">
        <v>823</v>
      </c>
      <c r="E230" s="27">
        <v>63498</v>
      </c>
      <c r="F230" s="28">
        <v>12.961038142933599</v>
      </c>
      <c r="G230" s="28">
        <v>1.14320019371313</v>
      </c>
    </row>
    <row r="231" spans="1:7" x14ac:dyDescent="0.35">
      <c r="A231" t="s">
        <v>7</v>
      </c>
      <c r="B231" t="s">
        <v>51</v>
      </c>
      <c r="C231" t="s">
        <v>10</v>
      </c>
      <c r="D231" s="27">
        <v>625</v>
      </c>
      <c r="E231" s="27">
        <v>12430</v>
      </c>
      <c r="F231" s="28">
        <v>50.281576830249399</v>
      </c>
      <c r="G231" s="28">
        <v>4.4349771784200698</v>
      </c>
    </row>
    <row r="232" spans="1:7" x14ac:dyDescent="0.35">
      <c r="A232" t="s">
        <v>7</v>
      </c>
      <c r="B232" t="s">
        <v>51</v>
      </c>
      <c r="C232" t="s">
        <v>11</v>
      </c>
      <c r="D232" s="27">
        <v>333</v>
      </c>
      <c r="E232" s="27">
        <v>23554</v>
      </c>
      <c r="F232" s="28">
        <v>14.137726076250299</v>
      </c>
      <c r="G232" s="28">
        <v>1.24698739489816</v>
      </c>
    </row>
    <row r="233" spans="1:7" x14ac:dyDescent="0.35">
      <c r="A233" t="s">
        <v>7</v>
      </c>
      <c r="B233" t="s">
        <v>51</v>
      </c>
      <c r="C233" t="s">
        <v>12</v>
      </c>
      <c r="D233" s="27">
        <v>350</v>
      </c>
      <c r="E233" s="27"/>
      <c r="F233" s="28"/>
      <c r="G233" s="28"/>
    </row>
    <row r="234" spans="1:7" x14ac:dyDescent="0.35">
      <c r="A234" t="s">
        <v>7</v>
      </c>
      <c r="B234" t="s">
        <v>51</v>
      </c>
      <c r="C234" t="s">
        <v>13</v>
      </c>
      <c r="D234" s="27">
        <v>91</v>
      </c>
      <c r="E234" s="27">
        <v>9226</v>
      </c>
      <c r="F234" s="28">
        <v>9.8634294385432497</v>
      </c>
      <c r="G234" s="28">
        <v>0.86998235175829997</v>
      </c>
    </row>
    <row r="235" spans="1:7" x14ac:dyDescent="0.35">
      <c r="A235" t="s">
        <v>7</v>
      </c>
      <c r="B235" t="s">
        <v>51</v>
      </c>
      <c r="C235" t="s">
        <v>14</v>
      </c>
      <c r="D235" s="27">
        <v>11606</v>
      </c>
      <c r="E235" s="27">
        <v>1023682</v>
      </c>
      <c r="F235" s="28">
        <v>11.3375052018107</v>
      </c>
      <c r="G235" s="28">
        <v>1</v>
      </c>
    </row>
    <row r="236" spans="1:7" x14ac:dyDescent="0.35">
      <c r="A236" t="s">
        <v>7</v>
      </c>
      <c r="B236" t="s">
        <v>52</v>
      </c>
      <c r="C236" t="s">
        <v>9</v>
      </c>
      <c r="D236" s="27">
        <v>830</v>
      </c>
      <c r="E236" s="27">
        <v>48755</v>
      </c>
      <c r="F236" s="28">
        <v>17.023894985129701</v>
      </c>
      <c r="G236" s="28">
        <v>1.3824010625788199</v>
      </c>
    </row>
    <row r="237" spans="1:7" x14ac:dyDescent="0.35">
      <c r="A237" t="s">
        <v>7</v>
      </c>
      <c r="B237" t="s">
        <v>52</v>
      </c>
      <c r="C237" t="s">
        <v>10</v>
      </c>
      <c r="D237" s="27">
        <v>905</v>
      </c>
      <c r="E237" s="27">
        <v>14246</v>
      </c>
      <c r="F237" s="28">
        <v>63.526603959006003</v>
      </c>
      <c r="G237" s="28">
        <v>5.1585870854856397</v>
      </c>
    </row>
    <row r="238" spans="1:7" x14ac:dyDescent="0.35">
      <c r="A238" t="s">
        <v>7</v>
      </c>
      <c r="B238" t="s">
        <v>52</v>
      </c>
      <c r="C238" t="s">
        <v>11</v>
      </c>
      <c r="D238" s="27">
        <v>403</v>
      </c>
      <c r="E238" s="27">
        <v>30036</v>
      </c>
      <c r="F238" s="28">
        <v>13.4172326541484</v>
      </c>
      <c r="G238" s="28">
        <v>1.0895272024506499</v>
      </c>
    </row>
    <row r="239" spans="1:7" x14ac:dyDescent="0.35">
      <c r="A239" t="s">
        <v>7</v>
      </c>
      <c r="B239" t="s">
        <v>52</v>
      </c>
      <c r="C239" t="s">
        <v>12</v>
      </c>
      <c r="D239" s="27">
        <v>1073</v>
      </c>
      <c r="E239" s="27"/>
      <c r="F239" s="28"/>
      <c r="G239" s="28"/>
    </row>
    <row r="240" spans="1:7" x14ac:dyDescent="0.35">
      <c r="A240" t="s">
        <v>7</v>
      </c>
      <c r="B240" t="s">
        <v>52</v>
      </c>
      <c r="C240" t="s">
        <v>13</v>
      </c>
      <c r="D240" s="27">
        <v>68</v>
      </c>
      <c r="E240" s="27">
        <v>8462</v>
      </c>
      <c r="F240" s="28">
        <v>8.0359253131647392</v>
      </c>
      <c r="G240" s="28">
        <v>0.65254583051801796</v>
      </c>
    </row>
    <row r="241" spans="1:7" x14ac:dyDescent="0.35">
      <c r="A241" t="s">
        <v>7</v>
      </c>
      <c r="B241" t="s">
        <v>52</v>
      </c>
      <c r="C241" t="s">
        <v>14</v>
      </c>
      <c r="D241" s="27">
        <v>18539</v>
      </c>
      <c r="E241" s="27">
        <v>1505433</v>
      </c>
      <c r="F241" s="28">
        <v>12.3147293835063</v>
      </c>
      <c r="G241" s="28">
        <v>1</v>
      </c>
    </row>
    <row r="242" spans="1:7" x14ac:dyDescent="0.35">
      <c r="A242" t="s">
        <v>7</v>
      </c>
      <c r="B242" t="s">
        <v>53</v>
      </c>
      <c r="C242" t="s">
        <v>9</v>
      </c>
      <c r="D242" s="27">
        <v>4617</v>
      </c>
      <c r="E242" s="27">
        <v>209324</v>
      </c>
      <c r="F242" s="28">
        <v>22.056715904530801</v>
      </c>
      <c r="G242" s="28">
        <v>1.3922951056942801</v>
      </c>
    </row>
    <row r="243" spans="1:7" x14ac:dyDescent="0.35">
      <c r="A243" t="s">
        <v>7</v>
      </c>
      <c r="B243" t="s">
        <v>53</v>
      </c>
      <c r="C243" t="s">
        <v>10</v>
      </c>
      <c r="D243" s="27">
        <v>3146</v>
      </c>
      <c r="E243" s="27">
        <v>69013</v>
      </c>
      <c r="F243" s="28">
        <v>45.585614304551299</v>
      </c>
      <c r="G243" s="28">
        <v>2.8775193896048998</v>
      </c>
    </row>
    <row r="244" spans="1:7" x14ac:dyDescent="0.35">
      <c r="A244" t="s">
        <v>7</v>
      </c>
      <c r="B244" t="s">
        <v>53</v>
      </c>
      <c r="C244" t="s">
        <v>11</v>
      </c>
      <c r="D244" s="27">
        <v>1831</v>
      </c>
      <c r="E244" s="27">
        <v>55986</v>
      </c>
      <c r="F244" s="28">
        <v>32.704604722609197</v>
      </c>
      <c r="G244" s="28">
        <v>2.06442614966091</v>
      </c>
    </row>
    <row r="245" spans="1:7" x14ac:dyDescent="0.35">
      <c r="A245" t="s">
        <v>7</v>
      </c>
      <c r="B245" t="s">
        <v>53</v>
      </c>
      <c r="C245" t="s">
        <v>12</v>
      </c>
      <c r="D245" s="27">
        <v>3562</v>
      </c>
      <c r="E245" s="27"/>
      <c r="F245" s="28"/>
      <c r="G245" s="28"/>
    </row>
    <row r="246" spans="1:7" x14ac:dyDescent="0.35">
      <c r="A246" t="s">
        <v>7</v>
      </c>
      <c r="B246" t="s">
        <v>53</v>
      </c>
      <c r="C246" t="s">
        <v>13</v>
      </c>
      <c r="D246" s="27">
        <v>210</v>
      </c>
      <c r="E246" s="27">
        <v>15803</v>
      </c>
      <c r="F246" s="28">
        <v>13.2886160855534</v>
      </c>
      <c r="G246" s="28">
        <v>0.83882275210181201</v>
      </c>
    </row>
    <row r="247" spans="1:7" x14ac:dyDescent="0.35">
      <c r="A247" t="s">
        <v>7</v>
      </c>
      <c r="B247" t="s">
        <v>53</v>
      </c>
      <c r="C247" t="s">
        <v>14</v>
      </c>
      <c r="D247" s="27">
        <v>30411</v>
      </c>
      <c r="E247" s="27">
        <v>1919646</v>
      </c>
      <c r="F247" s="28">
        <v>15.841983365682999</v>
      </c>
      <c r="G247" s="28">
        <v>1</v>
      </c>
    </row>
    <row r="248" spans="1:7" x14ac:dyDescent="0.35">
      <c r="A248" t="s">
        <v>7</v>
      </c>
      <c r="B248" t="s">
        <v>96</v>
      </c>
      <c r="C248" t="s">
        <v>9</v>
      </c>
      <c r="D248" s="27">
        <v>969</v>
      </c>
      <c r="E248" s="27">
        <v>70128</v>
      </c>
      <c r="F248" s="28">
        <v>13.8175906913073</v>
      </c>
      <c r="G248" s="28">
        <v>1.0082079486343301</v>
      </c>
    </row>
    <row r="249" spans="1:7" x14ac:dyDescent="0.35">
      <c r="A249" t="s">
        <v>7</v>
      </c>
      <c r="B249" t="s">
        <v>96</v>
      </c>
      <c r="C249" t="s">
        <v>10</v>
      </c>
      <c r="D249" s="27">
        <v>618</v>
      </c>
      <c r="E249" s="27">
        <v>18276</v>
      </c>
      <c r="F249" s="28">
        <v>33.814839133289603</v>
      </c>
      <c r="G249" s="28">
        <v>2.4673179541655701</v>
      </c>
    </row>
    <row r="250" spans="1:7" x14ac:dyDescent="0.35">
      <c r="A250" t="s">
        <v>7</v>
      </c>
      <c r="B250" t="s">
        <v>96</v>
      </c>
      <c r="C250" t="s">
        <v>11</v>
      </c>
      <c r="D250" s="27">
        <v>416</v>
      </c>
      <c r="E250" s="27">
        <v>31521</v>
      </c>
      <c r="F250" s="28">
        <v>13.1975508391231</v>
      </c>
      <c r="G250" s="28">
        <v>0.96296640679046197</v>
      </c>
    </row>
    <row r="251" spans="1:7" x14ac:dyDescent="0.35">
      <c r="A251" t="s">
        <v>7</v>
      </c>
      <c r="B251" t="s">
        <v>96</v>
      </c>
      <c r="C251" t="s">
        <v>12</v>
      </c>
      <c r="D251" s="27">
        <v>751</v>
      </c>
      <c r="E251" s="27"/>
      <c r="F251" s="28"/>
      <c r="G251" s="28"/>
    </row>
    <row r="252" spans="1:7" x14ac:dyDescent="0.35">
      <c r="A252" t="s">
        <v>7</v>
      </c>
      <c r="B252" t="s">
        <v>96</v>
      </c>
      <c r="C252" t="s">
        <v>13</v>
      </c>
      <c r="D252" s="27">
        <v>102</v>
      </c>
      <c r="E252" s="27">
        <v>15278</v>
      </c>
      <c r="F252" s="28">
        <v>6.6762665270323298</v>
      </c>
      <c r="G252" s="28">
        <v>0.48713738379801702</v>
      </c>
    </row>
    <row r="253" spans="1:7" x14ac:dyDescent="0.35">
      <c r="A253" t="s">
        <v>7</v>
      </c>
      <c r="B253" t="s">
        <v>96</v>
      </c>
      <c r="C253" t="s">
        <v>14</v>
      </c>
      <c r="D253" s="27">
        <v>40132</v>
      </c>
      <c r="E253" s="27">
        <v>2928253</v>
      </c>
      <c r="F253" s="28">
        <v>13.705099935012401</v>
      </c>
      <c r="G253" s="28">
        <v>1</v>
      </c>
    </row>
    <row r="254" spans="1:7" x14ac:dyDescent="0.35">
      <c r="A254" t="s">
        <v>7</v>
      </c>
      <c r="B254" t="s">
        <v>54</v>
      </c>
      <c r="C254" t="s">
        <v>9</v>
      </c>
      <c r="D254" s="27">
        <v>277</v>
      </c>
      <c r="E254" s="27">
        <v>25096</v>
      </c>
      <c r="F254" s="28">
        <v>11.0376155562639</v>
      </c>
      <c r="G254" s="28">
        <v>1.2619465827302701</v>
      </c>
    </row>
    <row r="255" spans="1:7" x14ac:dyDescent="0.35">
      <c r="A255" t="s">
        <v>7</v>
      </c>
      <c r="B255" t="s">
        <v>54</v>
      </c>
      <c r="C255" t="s">
        <v>10</v>
      </c>
      <c r="D255" s="27">
        <v>166</v>
      </c>
      <c r="E255" s="27">
        <v>4443</v>
      </c>
      <c r="F255" s="28">
        <v>37.362142696376303</v>
      </c>
      <c r="G255" s="28">
        <v>4.2716679212853599</v>
      </c>
    </row>
    <row r="256" spans="1:7" x14ac:dyDescent="0.35">
      <c r="A256" t="s">
        <v>7</v>
      </c>
      <c r="B256" t="s">
        <v>54</v>
      </c>
      <c r="C256" t="s">
        <v>11</v>
      </c>
      <c r="D256" s="27">
        <v>211</v>
      </c>
      <c r="E256" s="27">
        <v>7949</v>
      </c>
      <c r="F256" s="28">
        <v>26.544219398666499</v>
      </c>
      <c r="G256" s="28">
        <v>3.03483907286296</v>
      </c>
    </row>
    <row r="257" spans="1:7" x14ac:dyDescent="0.35">
      <c r="A257" t="s">
        <v>7</v>
      </c>
      <c r="B257" t="s">
        <v>54</v>
      </c>
      <c r="C257" t="s">
        <v>12</v>
      </c>
      <c r="D257" s="27">
        <v>83</v>
      </c>
      <c r="E257" s="27"/>
      <c r="F257" s="28"/>
      <c r="G257" s="28"/>
    </row>
    <row r="258" spans="1:7" x14ac:dyDescent="0.35">
      <c r="A258" t="s">
        <v>7</v>
      </c>
      <c r="B258" t="s">
        <v>54</v>
      </c>
      <c r="C258" t="s">
        <v>13</v>
      </c>
      <c r="D258" s="27">
        <v>9</v>
      </c>
      <c r="E258" s="27">
        <v>2298</v>
      </c>
      <c r="F258" s="28">
        <v>3.9164490861618799</v>
      </c>
      <c r="G258" s="28">
        <v>0.44777329990572701</v>
      </c>
    </row>
    <row r="259" spans="1:7" x14ac:dyDescent="0.35">
      <c r="A259" t="s">
        <v>7</v>
      </c>
      <c r="B259" t="s">
        <v>54</v>
      </c>
      <c r="C259" t="s">
        <v>14</v>
      </c>
      <c r="D259" s="27">
        <v>4423</v>
      </c>
      <c r="E259" s="27">
        <v>505688</v>
      </c>
      <c r="F259" s="28">
        <v>8.7464998180696405</v>
      </c>
      <c r="G259" s="28">
        <v>1</v>
      </c>
    </row>
    <row r="260" spans="1:7" x14ac:dyDescent="0.35">
      <c r="A260" t="s">
        <v>7</v>
      </c>
      <c r="B260" t="s">
        <v>55</v>
      </c>
      <c r="C260" t="s">
        <v>9</v>
      </c>
      <c r="D260" s="27">
        <v>580</v>
      </c>
      <c r="E260" s="27">
        <v>25260</v>
      </c>
      <c r="F260" s="28">
        <v>22.961203483768799</v>
      </c>
      <c r="G260" s="28">
        <v>2.8319764417559199</v>
      </c>
    </row>
    <row r="261" spans="1:7" x14ac:dyDescent="0.35">
      <c r="A261" t="s">
        <v>7</v>
      </c>
      <c r="B261" t="s">
        <v>55</v>
      </c>
      <c r="C261" t="s">
        <v>10</v>
      </c>
      <c r="D261" s="27">
        <v>247</v>
      </c>
      <c r="E261" s="27">
        <v>5062</v>
      </c>
      <c r="F261" s="28">
        <v>48.794942710391098</v>
      </c>
      <c r="G261" s="28">
        <v>6.0182441364774704</v>
      </c>
    </row>
    <row r="262" spans="1:7" x14ac:dyDescent="0.35">
      <c r="A262" t="s">
        <v>7</v>
      </c>
      <c r="B262" t="s">
        <v>55</v>
      </c>
      <c r="C262" t="s">
        <v>11</v>
      </c>
      <c r="D262" s="27">
        <v>240</v>
      </c>
      <c r="E262" s="27">
        <v>13466</v>
      </c>
      <c r="F262" s="28">
        <v>17.822664488341001</v>
      </c>
      <c r="G262" s="28">
        <v>2.19820211061589</v>
      </c>
    </row>
    <row r="263" spans="1:7" x14ac:dyDescent="0.35">
      <c r="A263" t="s">
        <v>7</v>
      </c>
      <c r="B263" t="s">
        <v>55</v>
      </c>
      <c r="C263" t="s">
        <v>12</v>
      </c>
      <c r="D263" s="27">
        <v>329</v>
      </c>
      <c r="E263" s="27"/>
      <c r="F263" s="28"/>
      <c r="G263" s="28"/>
    </row>
    <row r="264" spans="1:7" x14ac:dyDescent="0.35">
      <c r="A264" t="s">
        <v>7</v>
      </c>
      <c r="B264" t="s">
        <v>55</v>
      </c>
      <c r="C264" t="s">
        <v>13</v>
      </c>
      <c r="D264" s="27">
        <v>3</v>
      </c>
      <c r="E264" s="27">
        <v>2112</v>
      </c>
      <c r="F264" s="28">
        <v>1.4204545454545501</v>
      </c>
      <c r="G264" s="28">
        <v>0.17519525107453601</v>
      </c>
    </row>
    <row r="265" spans="1:7" x14ac:dyDescent="0.35">
      <c r="A265" t="s">
        <v>7</v>
      </c>
      <c r="B265" t="s">
        <v>55</v>
      </c>
      <c r="C265" t="s">
        <v>14</v>
      </c>
      <c r="D265" s="27">
        <v>9539</v>
      </c>
      <c r="E265" s="27">
        <v>1176516</v>
      </c>
      <c r="F265" s="28">
        <v>8.1078370374903503</v>
      </c>
      <c r="G265" s="28">
        <v>1</v>
      </c>
    </row>
    <row r="266" spans="1:7" x14ac:dyDescent="0.35">
      <c r="A266" t="s">
        <v>7</v>
      </c>
      <c r="B266" t="s">
        <v>56</v>
      </c>
      <c r="C266" t="s">
        <v>9</v>
      </c>
      <c r="D266" s="27">
        <v>5112</v>
      </c>
      <c r="E266" s="27">
        <v>514981</v>
      </c>
      <c r="F266" s="28">
        <v>9.9265798155660097</v>
      </c>
      <c r="G266" s="28">
        <v>1.87173084437863</v>
      </c>
    </row>
    <row r="267" spans="1:7" x14ac:dyDescent="0.35">
      <c r="A267" t="s">
        <v>7</v>
      </c>
      <c r="B267" t="s">
        <v>56</v>
      </c>
      <c r="C267" t="s">
        <v>10</v>
      </c>
      <c r="D267" s="27">
        <v>2720</v>
      </c>
      <c r="E267" s="27">
        <v>164069</v>
      </c>
      <c r="F267" s="28">
        <v>16.578390798993102</v>
      </c>
      <c r="G267" s="28">
        <v>3.1259795403024202</v>
      </c>
    </row>
    <row r="268" spans="1:7" x14ac:dyDescent="0.35">
      <c r="A268" t="s">
        <v>7</v>
      </c>
      <c r="B268" t="s">
        <v>56</v>
      </c>
      <c r="C268" t="s">
        <v>11</v>
      </c>
      <c r="D268" s="27">
        <v>886</v>
      </c>
      <c r="E268" s="27">
        <v>96204</v>
      </c>
      <c r="F268" s="28">
        <v>9.2095962745831805</v>
      </c>
      <c r="G268" s="28">
        <v>1.7365382369042099</v>
      </c>
    </row>
    <row r="269" spans="1:7" x14ac:dyDescent="0.35">
      <c r="A269" t="s">
        <v>7</v>
      </c>
      <c r="B269" t="s">
        <v>56</v>
      </c>
      <c r="C269" t="s">
        <v>12</v>
      </c>
      <c r="D269" s="27">
        <v>1409</v>
      </c>
      <c r="E269" s="27"/>
      <c r="F269" s="28"/>
      <c r="G269" s="28"/>
    </row>
    <row r="270" spans="1:7" x14ac:dyDescent="0.35">
      <c r="A270" t="s">
        <v>7</v>
      </c>
      <c r="B270" t="s">
        <v>56</v>
      </c>
      <c r="C270" t="s">
        <v>13</v>
      </c>
      <c r="D270" s="27">
        <v>163</v>
      </c>
      <c r="E270" s="27">
        <v>42068</v>
      </c>
      <c r="F270" s="28">
        <v>3.8746790909955302</v>
      </c>
      <c r="G270" s="28">
        <v>0.73059971323786399</v>
      </c>
    </row>
    <row r="271" spans="1:7" x14ac:dyDescent="0.35">
      <c r="A271" t="s">
        <v>7</v>
      </c>
      <c r="B271" t="s">
        <v>56</v>
      </c>
      <c r="C271" t="s">
        <v>14</v>
      </c>
      <c r="D271" s="27">
        <v>10178</v>
      </c>
      <c r="E271" s="27">
        <v>1919138</v>
      </c>
      <c r="F271" s="28">
        <v>5.3034226824751496</v>
      </c>
      <c r="G271" s="28">
        <v>1</v>
      </c>
    </row>
    <row r="272" spans="1:7" x14ac:dyDescent="0.35">
      <c r="A272" t="s">
        <v>7</v>
      </c>
      <c r="B272" t="s">
        <v>57</v>
      </c>
      <c r="C272" t="s">
        <v>9</v>
      </c>
      <c r="D272" s="27">
        <v>6243</v>
      </c>
      <c r="E272" s="27">
        <v>291547</v>
      </c>
      <c r="F272" s="28">
        <v>21.4133570230529</v>
      </c>
      <c r="G272" s="28">
        <v>1.44863987178357</v>
      </c>
    </row>
    <row r="273" spans="1:7" x14ac:dyDescent="0.35">
      <c r="A273" t="s">
        <v>7</v>
      </c>
      <c r="B273" t="s">
        <v>57</v>
      </c>
      <c r="C273" t="s">
        <v>10</v>
      </c>
      <c r="D273" s="27">
        <v>1212</v>
      </c>
      <c r="E273" s="27">
        <v>46476</v>
      </c>
      <c r="F273" s="28">
        <v>26.077975729408699</v>
      </c>
      <c r="G273" s="28">
        <v>1.76420704966324</v>
      </c>
    </row>
    <row r="274" spans="1:7" x14ac:dyDescent="0.35">
      <c r="A274" t="s">
        <v>7</v>
      </c>
      <c r="B274" t="s">
        <v>57</v>
      </c>
      <c r="C274" t="s">
        <v>11</v>
      </c>
      <c r="D274" s="27">
        <v>1168</v>
      </c>
      <c r="E274" s="27">
        <v>48126</v>
      </c>
      <c r="F274" s="28">
        <v>24.269625566222</v>
      </c>
      <c r="G274" s="28">
        <v>1.64186994270152</v>
      </c>
    </row>
    <row r="275" spans="1:7" x14ac:dyDescent="0.35">
      <c r="A275" t="s">
        <v>7</v>
      </c>
      <c r="B275" t="s">
        <v>57</v>
      </c>
      <c r="C275" t="s">
        <v>12</v>
      </c>
      <c r="D275" s="27">
        <v>695</v>
      </c>
      <c r="E275" s="27"/>
      <c r="F275" s="28"/>
      <c r="G275" s="28"/>
    </row>
    <row r="276" spans="1:7" x14ac:dyDescent="0.35">
      <c r="A276" t="s">
        <v>7</v>
      </c>
      <c r="B276" t="s">
        <v>57</v>
      </c>
      <c r="C276" t="s">
        <v>13</v>
      </c>
      <c r="D276" s="27">
        <v>119</v>
      </c>
      <c r="E276" s="27">
        <v>20091</v>
      </c>
      <c r="F276" s="28">
        <v>5.9230501219451499</v>
      </c>
      <c r="G276" s="28">
        <v>0.40070160694490597</v>
      </c>
    </row>
    <row r="277" spans="1:7" x14ac:dyDescent="0.35">
      <c r="A277" t="s">
        <v>7</v>
      </c>
      <c r="B277" t="s">
        <v>57</v>
      </c>
      <c r="C277" t="s">
        <v>14</v>
      </c>
      <c r="D277" s="27">
        <v>26900</v>
      </c>
      <c r="E277" s="27">
        <v>1819818</v>
      </c>
      <c r="F277" s="28">
        <v>14.7816979500148</v>
      </c>
      <c r="G277" s="28">
        <v>1</v>
      </c>
    </row>
    <row r="278" spans="1:7" x14ac:dyDescent="0.35">
      <c r="A278" t="s">
        <v>7</v>
      </c>
      <c r="B278" t="s">
        <v>58</v>
      </c>
      <c r="C278" t="s">
        <v>9</v>
      </c>
      <c r="D278" s="27">
        <v>162</v>
      </c>
      <c r="E278" s="27">
        <v>19543</v>
      </c>
      <c r="F278" s="28">
        <v>8.2894130890856097</v>
      </c>
      <c r="G278" s="28">
        <v>1.0956017070656601</v>
      </c>
    </row>
    <row r="279" spans="1:7" x14ac:dyDescent="0.35">
      <c r="A279" t="s">
        <v>7</v>
      </c>
      <c r="B279" t="s">
        <v>58</v>
      </c>
      <c r="C279" t="s">
        <v>10</v>
      </c>
      <c r="D279" s="27">
        <v>296</v>
      </c>
      <c r="E279" s="27">
        <v>6089</v>
      </c>
      <c r="F279" s="28">
        <v>48.612251601248197</v>
      </c>
      <c r="G279" s="28">
        <v>6.4250225276814996</v>
      </c>
    </row>
    <row r="280" spans="1:7" x14ac:dyDescent="0.35">
      <c r="A280" t="s">
        <v>7</v>
      </c>
      <c r="B280" t="s">
        <v>58</v>
      </c>
      <c r="C280" t="s">
        <v>11</v>
      </c>
      <c r="D280" s="27">
        <v>115</v>
      </c>
      <c r="E280" s="27">
        <v>9794</v>
      </c>
      <c r="F280" s="28">
        <v>11.741882785378801</v>
      </c>
      <c r="G280" s="28">
        <v>1.5519104531977199</v>
      </c>
    </row>
    <row r="281" spans="1:7" x14ac:dyDescent="0.35">
      <c r="A281" t="s">
        <v>7</v>
      </c>
      <c r="B281" t="s">
        <v>58</v>
      </c>
      <c r="C281" t="s">
        <v>12</v>
      </c>
      <c r="D281" s="27">
        <v>127</v>
      </c>
      <c r="E281" s="27"/>
      <c r="F281" s="28"/>
      <c r="G281" s="28"/>
    </row>
    <row r="282" spans="1:7" x14ac:dyDescent="0.35">
      <c r="A282" t="s">
        <v>7</v>
      </c>
      <c r="B282" t="s">
        <v>58</v>
      </c>
      <c r="C282" t="s">
        <v>13</v>
      </c>
      <c r="D282" s="27">
        <v>28</v>
      </c>
      <c r="E282" s="27">
        <v>1842</v>
      </c>
      <c r="F282" s="28">
        <v>15.2008686210641</v>
      </c>
      <c r="G282" s="28">
        <v>2.0090804295959801</v>
      </c>
    </row>
    <row r="283" spans="1:7" x14ac:dyDescent="0.35">
      <c r="A283" t="s">
        <v>7</v>
      </c>
      <c r="B283" t="s">
        <v>58</v>
      </c>
      <c r="C283" t="s">
        <v>14</v>
      </c>
      <c r="D283" s="27">
        <v>4864</v>
      </c>
      <c r="E283" s="27">
        <v>642869</v>
      </c>
      <c r="F283" s="28">
        <v>7.5660826700307497</v>
      </c>
      <c r="G283" s="28">
        <v>1</v>
      </c>
    </row>
    <row r="284" spans="1:7" x14ac:dyDescent="0.35">
      <c r="A284" t="s">
        <v>59</v>
      </c>
      <c r="B284" t="s">
        <v>8</v>
      </c>
      <c r="C284" t="s">
        <v>9</v>
      </c>
      <c r="D284" s="27">
        <v>125839</v>
      </c>
      <c r="E284" s="27">
        <v>4213531</v>
      </c>
      <c r="F284" s="28">
        <v>29.865450141460901</v>
      </c>
      <c r="G284" s="28">
        <v>1.84711332461282</v>
      </c>
    </row>
    <row r="285" spans="1:7" x14ac:dyDescent="0.35">
      <c r="A285" t="s">
        <v>59</v>
      </c>
      <c r="B285" t="s">
        <v>8</v>
      </c>
      <c r="C285" t="s">
        <v>10</v>
      </c>
      <c r="D285" s="27">
        <v>177849</v>
      </c>
      <c r="E285" s="27">
        <v>1864890</v>
      </c>
      <c r="F285" s="28">
        <v>95.367018966266102</v>
      </c>
      <c r="G285" s="28">
        <v>5.8982433088007102</v>
      </c>
    </row>
    <row r="286" spans="1:7" x14ac:dyDescent="0.35">
      <c r="A286" t="s">
        <v>59</v>
      </c>
      <c r="B286" t="s">
        <v>8</v>
      </c>
      <c r="C286" t="s">
        <v>11</v>
      </c>
      <c r="D286" s="27">
        <v>35076</v>
      </c>
      <c r="E286" s="27">
        <v>1224400</v>
      </c>
      <c r="F286" s="28">
        <v>28.647500816726598</v>
      </c>
      <c r="G286" s="28">
        <v>1.7717858001400799</v>
      </c>
    </row>
    <row r="287" spans="1:7" x14ac:dyDescent="0.35">
      <c r="A287" t="s">
        <v>59</v>
      </c>
      <c r="B287" t="s">
        <v>8</v>
      </c>
      <c r="C287" t="s">
        <v>12</v>
      </c>
      <c r="D287" s="27">
        <v>51324</v>
      </c>
      <c r="E287" s="27"/>
      <c r="F287" s="28"/>
      <c r="G287" s="28"/>
    </row>
    <row r="288" spans="1:7" x14ac:dyDescent="0.35">
      <c r="A288" t="s">
        <v>59</v>
      </c>
      <c r="B288" t="s">
        <v>8</v>
      </c>
      <c r="C288" t="s">
        <v>13</v>
      </c>
      <c r="D288" s="27">
        <v>13427</v>
      </c>
      <c r="E288" s="27">
        <v>563696</v>
      </c>
      <c r="F288" s="28">
        <v>23.8195765093242</v>
      </c>
      <c r="G288" s="28">
        <v>1.4731891516320199</v>
      </c>
    </row>
    <row r="289" spans="1:7" x14ac:dyDescent="0.35">
      <c r="A289" t="s">
        <v>59</v>
      </c>
      <c r="B289" t="s">
        <v>8</v>
      </c>
      <c r="C289" t="s">
        <v>14</v>
      </c>
      <c r="D289" s="27">
        <v>779484</v>
      </c>
      <c r="E289" s="27">
        <v>48209395</v>
      </c>
      <c r="F289" s="28">
        <v>16.168715662164999</v>
      </c>
      <c r="G289" s="28">
        <v>1</v>
      </c>
    </row>
    <row r="290" spans="1:7" x14ac:dyDescent="0.35">
      <c r="A290" t="s">
        <v>59</v>
      </c>
      <c r="B290" t="s">
        <v>15</v>
      </c>
      <c r="C290" t="s">
        <v>9</v>
      </c>
      <c r="D290" s="27">
        <v>378</v>
      </c>
      <c r="E290" s="27">
        <v>41981</v>
      </c>
      <c r="F290" s="28">
        <v>9.0040732712417508</v>
      </c>
      <c r="G290" s="28">
        <v>0.71873132515620097</v>
      </c>
    </row>
    <row r="291" spans="1:7" x14ac:dyDescent="0.35">
      <c r="A291" t="s">
        <v>59</v>
      </c>
      <c r="B291" t="s">
        <v>15</v>
      </c>
      <c r="C291" t="s">
        <v>10</v>
      </c>
      <c r="D291" s="27">
        <v>1382</v>
      </c>
      <c r="E291" s="27">
        <v>30923</v>
      </c>
      <c r="F291" s="28">
        <v>44.691653461824501</v>
      </c>
      <c r="G291" s="28">
        <v>3.56741780618685</v>
      </c>
    </row>
    <row r="292" spans="1:7" x14ac:dyDescent="0.35">
      <c r="A292" t="s">
        <v>59</v>
      </c>
      <c r="B292" t="s">
        <v>15</v>
      </c>
      <c r="C292" t="s">
        <v>11</v>
      </c>
      <c r="D292" s="27">
        <v>414</v>
      </c>
      <c r="E292" s="27">
        <v>28277</v>
      </c>
      <c r="F292" s="28">
        <v>14.6408742087209</v>
      </c>
      <c r="G292" s="28">
        <v>1.16867717581645</v>
      </c>
    </row>
    <row r="293" spans="1:7" x14ac:dyDescent="0.35">
      <c r="A293" t="s">
        <v>59</v>
      </c>
      <c r="B293" t="s">
        <v>15</v>
      </c>
      <c r="C293" t="s">
        <v>12</v>
      </c>
      <c r="D293" s="27">
        <v>3418</v>
      </c>
      <c r="E293" s="27"/>
      <c r="F293" s="28"/>
      <c r="G293" s="28"/>
    </row>
    <row r="294" spans="1:7" x14ac:dyDescent="0.35">
      <c r="A294" t="s">
        <v>59</v>
      </c>
      <c r="B294" t="s">
        <v>15</v>
      </c>
      <c r="C294" t="s">
        <v>13</v>
      </c>
      <c r="D294" s="27">
        <v>46</v>
      </c>
      <c r="E294" s="27">
        <v>6404</v>
      </c>
      <c r="F294" s="28">
        <v>7.1830106183635198</v>
      </c>
      <c r="G294" s="28">
        <v>0.57336880596435802</v>
      </c>
    </row>
    <row r="295" spans="1:7" x14ac:dyDescent="0.35">
      <c r="A295" t="s">
        <v>59</v>
      </c>
      <c r="B295" t="s">
        <v>15</v>
      </c>
      <c r="C295" t="s">
        <v>14</v>
      </c>
      <c r="D295" s="27">
        <v>18691</v>
      </c>
      <c r="E295" s="27">
        <v>1491970</v>
      </c>
      <c r="F295" s="28">
        <v>12.5277317908537</v>
      </c>
      <c r="G295" s="28">
        <v>1</v>
      </c>
    </row>
    <row r="296" spans="1:7" x14ac:dyDescent="0.35">
      <c r="A296" t="s">
        <v>59</v>
      </c>
      <c r="B296" t="s">
        <v>16</v>
      </c>
      <c r="C296" t="s">
        <v>9</v>
      </c>
      <c r="D296" s="27">
        <v>1022</v>
      </c>
      <c r="E296" s="27">
        <v>85286</v>
      </c>
      <c r="F296" s="28">
        <v>11.9832094364843</v>
      </c>
      <c r="G296" s="28">
        <v>1.1630545364023499</v>
      </c>
    </row>
    <row r="297" spans="1:7" x14ac:dyDescent="0.35">
      <c r="A297" t="s">
        <v>59</v>
      </c>
      <c r="B297" t="s">
        <v>16</v>
      </c>
      <c r="C297" t="s">
        <v>10</v>
      </c>
      <c r="D297" s="27">
        <v>678</v>
      </c>
      <c r="E297" s="27">
        <v>29725</v>
      </c>
      <c r="F297" s="28">
        <v>22.8090832632464</v>
      </c>
      <c r="G297" s="28">
        <v>2.2137815333285702</v>
      </c>
    </row>
    <row r="298" spans="1:7" x14ac:dyDescent="0.35">
      <c r="A298" t="s">
        <v>59</v>
      </c>
      <c r="B298" t="s">
        <v>16</v>
      </c>
      <c r="C298" t="s">
        <v>11</v>
      </c>
      <c r="D298" s="27">
        <v>260</v>
      </c>
      <c r="E298" s="27">
        <v>18456</v>
      </c>
      <c r="F298" s="28">
        <v>14.0875596012137</v>
      </c>
      <c r="G298" s="28">
        <v>1.36729648162079</v>
      </c>
    </row>
    <row r="299" spans="1:7" x14ac:dyDescent="0.35">
      <c r="A299" t="s">
        <v>59</v>
      </c>
      <c r="B299" t="s">
        <v>16</v>
      </c>
      <c r="C299" t="s">
        <v>12</v>
      </c>
      <c r="D299" s="27">
        <v>735</v>
      </c>
      <c r="E299" s="27"/>
      <c r="F299" s="28"/>
      <c r="G299" s="28"/>
    </row>
    <row r="300" spans="1:7" x14ac:dyDescent="0.35">
      <c r="A300" t="s">
        <v>59</v>
      </c>
      <c r="B300" t="s">
        <v>16</v>
      </c>
      <c r="C300" t="s">
        <v>13</v>
      </c>
      <c r="D300" s="27">
        <v>15</v>
      </c>
      <c r="E300" s="27">
        <v>4947</v>
      </c>
      <c r="F300" s="28">
        <v>3.0321406913280802</v>
      </c>
      <c r="G300" s="28">
        <v>0.29429052414975698</v>
      </c>
    </row>
    <row r="301" spans="1:7" x14ac:dyDescent="0.35">
      <c r="A301" t="s">
        <v>59</v>
      </c>
      <c r="B301" t="s">
        <v>16</v>
      </c>
      <c r="C301" t="s">
        <v>14</v>
      </c>
      <c r="D301" s="27">
        <v>4911</v>
      </c>
      <c r="E301" s="27">
        <v>476647</v>
      </c>
      <c r="F301" s="28">
        <v>10.303222300780201</v>
      </c>
      <c r="G301" s="28">
        <v>1</v>
      </c>
    </row>
    <row r="302" spans="1:7" x14ac:dyDescent="0.35">
      <c r="A302" t="s">
        <v>59</v>
      </c>
      <c r="B302" t="s">
        <v>17</v>
      </c>
      <c r="C302" t="s">
        <v>9</v>
      </c>
      <c r="D302" s="27">
        <v>820</v>
      </c>
      <c r="E302" s="27"/>
      <c r="F302" s="28"/>
      <c r="G302" s="28"/>
    </row>
    <row r="303" spans="1:7" x14ac:dyDescent="0.35">
      <c r="A303" t="s">
        <v>59</v>
      </c>
      <c r="B303" t="s">
        <v>17</v>
      </c>
      <c r="C303" t="s">
        <v>10</v>
      </c>
      <c r="D303" s="27">
        <v>1761</v>
      </c>
      <c r="E303" s="27"/>
      <c r="F303" s="28"/>
      <c r="G303" s="28"/>
    </row>
    <row r="304" spans="1:7" x14ac:dyDescent="0.35">
      <c r="A304" t="s">
        <v>59</v>
      </c>
      <c r="B304" t="s">
        <v>17</v>
      </c>
      <c r="C304" t="s">
        <v>11</v>
      </c>
      <c r="D304" s="27">
        <v>441</v>
      </c>
      <c r="E304" s="27"/>
      <c r="F304" s="28"/>
      <c r="G304" s="28"/>
    </row>
    <row r="305" spans="1:7" x14ac:dyDescent="0.35">
      <c r="A305" t="s">
        <v>59</v>
      </c>
      <c r="B305" t="s">
        <v>17</v>
      </c>
      <c r="C305" t="s">
        <v>12</v>
      </c>
      <c r="D305" s="27">
        <v>1395</v>
      </c>
      <c r="E305" s="27"/>
      <c r="F305" s="28"/>
      <c r="G305" s="28"/>
    </row>
    <row r="306" spans="1:7" x14ac:dyDescent="0.35">
      <c r="A306" t="s">
        <v>59</v>
      </c>
      <c r="B306" t="s">
        <v>17</v>
      </c>
      <c r="C306" t="s">
        <v>13</v>
      </c>
      <c r="D306" s="27">
        <v>103</v>
      </c>
      <c r="E306" s="27"/>
      <c r="F306" s="28"/>
      <c r="G306" s="28"/>
    </row>
    <row r="307" spans="1:7" x14ac:dyDescent="0.35">
      <c r="A307" t="s">
        <v>59</v>
      </c>
      <c r="B307" t="s">
        <v>17</v>
      </c>
      <c r="C307" t="s">
        <v>14</v>
      </c>
      <c r="D307" s="27">
        <v>7427</v>
      </c>
      <c r="E307" s="27"/>
      <c r="F307" s="28"/>
      <c r="G307" s="28"/>
    </row>
    <row r="308" spans="1:7" x14ac:dyDescent="0.35">
      <c r="A308" t="s">
        <v>59</v>
      </c>
      <c r="B308" t="s">
        <v>18</v>
      </c>
      <c r="C308" t="s">
        <v>9</v>
      </c>
      <c r="D308" s="27">
        <v>1000</v>
      </c>
      <c r="E308" s="27">
        <v>47130</v>
      </c>
      <c r="F308" s="28">
        <v>21.217907914279699</v>
      </c>
      <c r="G308" s="28">
        <v>1.0334160927042599</v>
      </c>
    </row>
    <row r="309" spans="1:7" x14ac:dyDescent="0.35">
      <c r="A309" t="s">
        <v>59</v>
      </c>
      <c r="B309" t="s">
        <v>18</v>
      </c>
      <c r="C309" t="s">
        <v>10</v>
      </c>
      <c r="D309" s="27">
        <v>521</v>
      </c>
      <c r="E309" s="27">
        <v>10174</v>
      </c>
      <c r="F309" s="28">
        <v>51.208964025948497</v>
      </c>
      <c r="G309" s="28">
        <v>2.4941274949880299</v>
      </c>
    </row>
    <row r="310" spans="1:7" x14ac:dyDescent="0.35">
      <c r="A310" t="s">
        <v>59</v>
      </c>
      <c r="B310" t="s">
        <v>18</v>
      </c>
      <c r="C310" t="s">
        <v>11</v>
      </c>
      <c r="D310" s="27">
        <v>421</v>
      </c>
      <c r="E310" s="27">
        <v>16029</v>
      </c>
      <c r="F310" s="28">
        <v>26.264894878033601</v>
      </c>
      <c r="G310" s="28">
        <v>1.27922909034207</v>
      </c>
    </row>
    <row r="311" spans="1:7" x14ac:dyDescent="0.35">
      <c r="A311" t="s">
        <v>59</v>
      </c>
      <c r="B311" t="s">
        <v>18</v>
      </c>
      <c r="C311" t="s">
        <v>12</v>
      </c>
      <c r="D311" s="27">
        <v>520</v>
      </c>
      <c r="E311" s="27"/>
      <c r="F311" s="28"/>
      <c r="G311" s="28"/>
    </row>
    <row r="312" spans="1:7" x14ac:dyDescent="0.35">
      <c r="A312" t="s">
        <v>59</v>
      </c>
      <c r="B312" t="s">
        <v>18</v>
      </c>
      <c r="C312" t="s">
        <v>13</v>
      </c>
      <c r="D312" s="27">
        <v>41</v>
      </c>
      <c r="E312" s="27">
        <v>4977</v>
      </c>
      <c r="F312" s="28">
        <v>8.2378943138436806</v>
      </c>
      <c r="G312" s="28">
        <v>0.40122582246639199</v>
      </c>
    </row>
    <row r="313" spans="1:7" x14ac:dyDescent="0.35">
      <c r="A313" t="s">
        <v>59</v>
      </c>
      <c r="B313" t="s">
        <v>18</v>
      </c>
      <c r="C313" t="s">
        <v>14</v>
      </c>
      <c r="D313" s="27">
        <v>14917</v>
      </c>
      <c r="E313" s="27">
        <v>726531</v>
      </c>
      <c r="F313" s="28">
        <v>20.531814884705501</v>
      </c>
      <c r="G313" s="28">
        <v>1</v>
      </c>
    </row>
    <row r="314" spans="1:7" x14ac:dyDescent="0.35">
      <c r="A314" t="s">
        <v>59</v>
      </c>
      <c r="B314" t="s">
        <v>19</v>
      </c>
      <c r="C314" t="s">
        <v>9</v>
      </c>
      <c r="D314" s="27">
        <v>134</v>
      </c>
      <c r="E314" s="27">
        <v>16011</v>
      </c>
      <c r="F314" s="28">
        <v>8.3692461432765004</v>
      </c>
      <c r="G314" s="28">
        <v>1.1163455765650301</v>
      </c>
    </row>
    <row r="315" spans="1:7" x14ac:dyDescent="0.35">
      <c r="A315" t="s">
        <v>59</v>
      </c>
      <c r="B315" t="s">
        <v>19</v>
      </c>
      <c r="C315" t="s">
        <v>10</v>
      </c>
      <c r="D315" s="27">
        <v>88</v>
      </c>
      <c r="E315" s="27">
        <v>3264</v>
      </c>
      <c r="F315" s="28">
        <v>26.960784313725501</v>
      </c>
      <c r="G315" s="28">
        <v>3.5962082837688398</v>
      </c>
    </row>
    <row r="316" spans="1:7" x14ac:dyDescent="0.35">
      <c r="A316" t="s">
        <v>59</v>
      </c>
      <c r="B316" t="s">
        <v>19</v>
      </c>
      <c r="C316" t="s">
        <v>11</v>
      </c>
      <c r="D316" s="27">
        <v>53</v>
      </c>
      <c r="E316" s="27">
        <v>10423</v>
      </c>
      <c r="F316" s="28">
        <v>5.0849083757075704</v>
      </c>
      <c r="G316" s="28">
        <v>0.67825881510485997</v>
      </c>
    </row>
    <row r="317" spans="1:7" x14ac:dyDescent="0.35">
      <c r="A317" t="s">
        <v>59</v>
      </c>
      <c r="B317" t="s">
        <v>19</v>
      </c>
      <c r="C317" t="s">
        <v>12</v>
      </c>
      <c r="D317" s="27">
        <v>127</v>
      </c>
      <c r="E317" s="27"/>
      <c r="F317" s="28"/>
      <c r="G317" s="28"/>
    </row>
    <row r="318" spans="1:7" x14ac:dyDescent="0.35">
      <c r="A318" t="s">
        <v>59</v>
      </c>
      <c r="B318" t="s">
        <v>19</v>
      </c>
      <c r="C318" t="s">
        <v>13</v>
      </c>
      <c r="D318" s="27">
        <v>45</v>
      </c>
      <c r="E318" s="27">
        <v>2013</v>
      </c>
      <c r="F318" s="28">
        <v>22.354694485842</v>
      </c>
      <c r="G318" s="28">
        <v>2.98181746330651</v>
      </c>
    </row>
    <row r="319" spans="1:7" x14ac:dyDescent="0.35">
      <c r="A319" t="s">
        <v>59</v>
      </c>
      <c r="B319" t="s">
        <v>19</v>
      </c>
      <c r="C319" t="s">
        <v>14</v>
      </c>
      <c r="D319" s="27">
        <v>7467</v>
      </c>
      <c r="E319" s="27">
        <v>995998</v>
      </c>
      <c r="F319" s="28">
        <v>7.4970030060301296</v>
      </c>
      <c r="G319" s="28">
        <v>1</v>
      </c>
    </row>
    <row r="320" spans="1:7" x14ac:dyDescent="0.35">
      <c r="A320" t="s">
        <v>59</v>
      </c>
      <c r="B320" t="s">
        <v>20</v>
      </c>
      <c r="C320" t="s">
        <v>9</v>
      </c>
      <c r="D320" s="27">
        <v>594</v>
      </c>
      <c r="E320" s="27">
        <v>19573</v>
      </c>
      <c r="F320" s="28">
        <v>30.347928268533199</v>
      </c>
      <c r="G320" s="28">
        <v>0.54357814794974502</v>
      </c>
    </row>
    <row r="321" spans="1:7" x14ac:dyDescent="0.35">
      <c r="A321" t="s">
        <v>59</v>
      </c>
      <c r="B321" t="s">
        <v>20</v>
      </c>
      <c r="C321" t="s">
        <v>10</v>
      </c>
      <c r="D321" s="27">
        <v>256</v>
      </c>
      <c r="E321" s="27">
        <v>3156</v>
      </c>
      <c r="F321" s="28">
        <v>81.1153358681876</v>
      </c>
      <c r="G321" s="28">
        <v>1.4529006280560199</v>
      </c>
    </row>
    <row r="322" spans="1:7" x14ac:dyDescent="0.35">
      <c r="A322" t="s">
        <v>59</v>
      </c>
      <c r="B322" t="s">
        <v>20</v>
      </c>
      <c r="C322" t="s">
        <v>11</v>
      </c>
      <c r="D322" s="27">
        <v>138</v>
      </c>
      <c r="E322" s="27">
        <v>5762</v>
      </c>
      <c r="F322" s="28">
        <v>23.950017355084999</v>
      </c>
      <c r="G322" s="28">
        <v>0.42898170715462203</v>
      </c>
    </row>
    <row r="323" spans="1:7" x14ac:dyDescent="0.35">
      <c r="A323" t="s">
        <v>59</v>
      </c>
      <c r="B323" t="s">
        <v>20</v>
      </c>
      <c r="C323" t="s">
        <v>12</v>
      </c>
      <c r="D323" s="27">
        <v>197</v>
      </c>
      <c r="E323" s="27"/>
      <c r="F323" s="28"/>
      <c r="G323" s="28"/>
    </row>
    <row r="324" spans="1:7" x14ac:dyDescent="0.35">
      <c r="A324" t="s">
        <v>59</v>
      </c>
      <c r="B324" t="s">
        <v>20</v>
      </c>
      <c r="C324" t="s">
        <v>13</v>
      </c>
      <c r="D324" s="27">
        <v>44</v>
      </c>
      <c r="E324" s="27">
        <v>2280</v>
      </c>
      <c r="F324" s="28">
        <v>19.2982456140351</v>
      </c>
      <c r="G324" s="28">
        <v>0.34566130896102498</v>
      </c>
    </row>
    <row r="325" spans="1:7" x14ac:dyDescent="0.35">
      <c r="A325" t="s">
        <v>59</v>
      </c>
      <c r="B325" t="s">
        <v>20</v>
      </c>
      <c r="C325" t="s">
        <v>14</v>
      </c>
      <c r="D325" s="27">
        <v>29392</v>
      </c>
      <c r="E325" s="27">
        <v>526456</v>
      </c>
      <c r="F325" s="28">
        <v>55.829926907471901</v>
      </c>
      <c r="G325" s="28">
        <v>1</v>
      </c>
    </row>
    <row r="326" spans="1:7" x14ac:dyDescent="0.35">
      <c r="A326" t="s">
        <v>59</v>
      </c>
      <c r="B326" t="s">
        <v>21</v>
      </c>
      <c r="C326" t="s">
        <v>9</v>
      </c>
      <c r="D326" s="27">
        <v>88</v>
      </c>
      <c r="E326" s="27">
        <v>4066</v>
      </c>
      <c r="F326" s="28">
        <v>21.642892277422501</v>
      </c>
      <c r="G326" s="28">
        <v>0.78835764568648703</v>
      </c>
    </row>
    <row r="327" spans="1:7" x14ac:dyDescent="0.35">
      <c r="A327" t="s">
        <v>59</v>
      </c>
      <c r="B327" t="s">
        <v>21</v>
      </c>
      <c r="C327" t="s">
        <v>10</v>
      </c>
      <c r="D327" s="27">
        <v>32</v>
      </c>
      <c r="E327" s="27">
        <v>579</v>
      </c>
      <c r="F327" s="28">
        <v>55.267702936096697</v>
      </c>
      <c r="G327" s="28">
        <v>2.0131651357269602</v>
      </c>
    </row>
    <row r="328" spans="1:7" x14ac:dyDescent="0.35">
      <c r="A328" t="s">
        <v>59</v>
      </c>
      <c r="B328" t="s">
        <v>21</v>
      </c>
      <c r="C328" t="s">
        <v>11</v>
      </c>
      <c r="D328" s="27">
        <v>40</v>
      </c>
      <c r="E328" s="27">
        <v>2504</v>
      </c>
      <c r="F328" s="28">
        <v>15.9744408945687</v>
      </c>
      <c r="G328" s="28">
        <v>0.58188029831565002</v>
      </c>
    </row>
    <row r="329" spans="1:7" x14ac:dyDescent="0.35">
      <c r="A329" t="s">
        <v>59</v>
      </c>
      <c r="B329" t="s">
        <v>21</v>
      </c>
      <c r="C329" t="s">
        <v>12</v>
      </c>
      <c r="D329" s="27">
        <v>417</v>
      </c>
      <c r="E329" s="27"/>
      <c r="F329" s="28"/>
      <c r="G329" s="28"/>
    </row>
    <row r="330" spans="1:7" x14ac:dyDescent="0.35">
      <c r="A330" t="s">
        <v>59</v>
      </c>
      <c r="B330" t="s">
        <v>21</v>
      </c>
      <c r="C330" t="s">
        <v>13</v>
      </c>
      <c r="D330" s="27">
        <v>11</v>
      </c>
      <c r="E330" s="27">
        <v>452</v>
      </c>
      <c r="F330" s="28">
        <v>24.336283185840699</v>
      </c>
      <c r="G330" s="28">
        <v>0.88646631287645306</v>
      </c>
    </row>
    <row r="331" spans="1:7" x14ac:dyDescent="0.35">
      <c r="A331" t="s">
        <v>59</v>
      </c>
      <c r="B331" t="s">
        <v>21</v>
      </c>
      <c r="C331" t="s">
        <v>14</v>
      </c>
      <c r="D331" s="27">
        <v>13514</v>
      </c>
      <c r="E331" s="27">
        <v>492257</v>
      </c>
      <c r="F331" s="28">
        <v>27.4531393154389</v>
      </c>
      <c r="G331" s="28">
        <v>1</v>
      </c>
    </row>
    <row r="332" spans="1:7" x14ac:dyDescent="0.35">
      <c r="A332" t="s">
        <v>59</v>
      </c>
      <c r="B332" t="s">
        <v>22</v>
      </c>
      <c r="C332" t="s">
        <v>9</v>
      </c>
      <c r="D332" s="27">
        <v>796</v>
      </c>
      <c r="E332" s="27">
        <v>39890</v>
      </c>
      <c r="F332" s="28">
        <v>19.954875908749099</v>
      </c>
      <c r="G332" s="28">
        <v>1.43809097932821</v>
      </c>
    </row>
    <row r="333" spans="1:7" x14ac:dyDescent="0.35">
      <c r="A333" t="s">
        <v>59</v>
      </c>
      <c r="B333" t="s">
        <v>22</v>
      </c>
      <c r="C333" t="s">
        <v>10</v>
      </c>
      <c r="D333" s="27">
        <v>418</v>
      </c>
      <c r="E333" s="27">
        <v>10090</v>
      </c>
      <c r="F333" s="28">
        <v>41.427155599603601</v>
      </c>
      <c r="G333" s="28">
        <v>2.9855369203721902</v>
      </c>
    </row>
    <row r="334" spans="1:7" x14ac:dyDescent="0.35">
      <c r="A334" t="s">
        <v>59</v>
      </c>
      <c r="B334" t="s">
        <v>22</v>
      </c>
      <c r="C334" t="s">
        <v>11</v>
      </c>
      <c r="D334" s="27">
        <v>452</v>
      </c>
      <c r="E334" s="27">
        <v>14351</v>
      </c>
      <c r="F334" s="28">
        <v>31.496062992125999</v>
      </c>
      <c r="G334" s="28">
        <v>2.26983140764461</v>
      </c>
    </row>
    <row r="335" spans="1:7" x14ac:dyDescent="0.35">
      <c r="A335" t="s">
        <v>59</v>
      </c>
      <c r="B335" t="s">
        <v>22</v>
      </c>
      <c r="C335" t="s">
        <v>12</v>
      </c>
      <c r="D335" s="27">
        <v>267</v>
      </c>
      <c r="E335" s="27"/>
      <c r="F335" s="28"/>
      <c r="G335" s="28"/>
    </row>
    <row r="336" spans="1:7" x14ac:dyDescent="0.35">
      <c r="A336" t="s">
        <v>59</v>
      </c>
      <c r="B336" t="s">
        <v>22</v>
      </c>
      <c r="C336" t="s">
        <v>13</v>
      </c>
      <c r="D336" s="27">
        <v>29</v>
      </c>
      <c r="E336" s="27">
        <v>4262</v>
      </c>
      <c r="F336" s="28">
        <v>6.8043172219615196</v>
      </c>
      <c r="G336" s="28">
        <v>0.49036773078103502</v>
      </c>
    </row>
    <row r="337" spans="1:7" x14ac:dyDescent="0.35">
      <c r="A337" t="s">
        <v>59</v>
      </c>
      <c r="B337" t="s">
        <v>22</v>
      </c>
      <c r="C337" t="s">
        <v>14</v>
      </c>
      <c r="D337" s="27">
        <v>13180</v>
      </c>
      <c r="E337" s="27">
        <v>949845</v>
      </c>
      <c r="F337" s="28">
        <v>13.875948181019</v>
      </c>
      <c r="G337" s="28">
        <v>1</v>
      </c>
    </row>
    <row r="338" spans="1:7" x14ac:dyDescent="0.35">
      <c r="A338" t="s">
        <v>59</v>
      </c>
      <c r="B338" t="s">
        <v>23</v>
      </c>
      <c r="C338" t="s">
        <v>9</v>
      </c>
      <c r="D338" s="27">
        <v>106</v>
      </c>
      <c r="E338" s="27">
        <v>17405</v>
      </c>
      <c r="F338" s="28">
        <v>6.0902039643780501</v>
      </c>
      <c r="G338" s="28">
        <v>0.60441699411210503</v>
      </c>
    </row>
    <row r="339" spans="1:7" x14ac:dyDescent="0.35">
      <c r="A339" t="s">
        <v>59</v>
      </c>
      <c r="B339" t="s">
        <v>23</v>
      </c>
      <c r="C339" t="s">
        <v>10</v>
      </c>
      <c r="D339" s="27">
        <v>188</v>
      </c>
      <c r="E339" s="27">
        <v>4106</v>
      </c>
      <c r="F339" s="28">
        <v>45.786653677545097</v>
      </c>
      <c r="G339" s="28">
        <v>4.5440566109282896</v>
      </c>
    </row>
    <row r="340" spans="1:7" x14ac:dyDescent="0.35">
      <c r="A340" t="s">
        <v>59</v>
      </c>
      <c r="B340" t="s">
        <v>23</v>
      </c>
      <c r="C340" t="s">
        <v>11</v>
      </c>
      <c r="D340" s="27">
        <v>167</v>
      </c>
      <c r="E340" s="27">
        <v>15645</v>
      </c>
      <c r="F340" s="28">
        <v>10.6743368488335</v>
      </c>
      <c r="G340" s="28">
        <v>1.0593652741433099</v>
      </c>
    </row>
    <row r="341" spans="1:7" x14ac:dyDescent="0.35">
      <c r="A341" t="s">
        <v>59</v>
      </c>
      <c r="B341" t="s">
        <v>23</v>
      </c>
      <c r="C341" t="s">
        <v>12</v>
      </c>
      <c r="D341" s="27">
        <v>921</v>
      </c>
      <c r="E341" s="27"/>
      <c r="F341" s="28"/>
      <c r="G341" s="28"/>
    </row>
    <row r="342" spans="1:7" x14ac:dyDescent="0.35">
      <c r="A342" t="s">
        <v>59</v>
      </c>
      <c r="B342" t="s">
        <v>23</v>
      </c>
      <c r="C342" t="s">
        <v>13</v>
      </c>
      <c r="D342" s="27">
        <v>18</v>
      </c>
      <c r="E342" s="27">
        <v>3756</v>
      </c>
      <c r="F342" s="28">
        <v>4.7923322683706102</v>
      </c>
      <c r="G342" s="28">
        <v>0.475610846759352</v>
      </c>
    </row>
    <row r="343" spans="1:7" x14ac:dyDescent="0.35">
      <c r="A343" t="s">
        <v>59</v>
      </c>
      <c r="B343" t="s">
        <v>23</v>
      </c>
      <c r="C343" t="s">
        <v>14</v>
      </c>
      <c r="D343" s="27">
        <v>16397</v>
      </c>
      <c r="E343" s="27">
        <v>1627306</v>
      </c>
      <c r="F343" s="28">
        <v>10.076162688517099</v>
      </c>
      <c r="G343" s="28">
        <v>1</v>
      </c>
    </row>
    <row r="344" spans="1:7" x14ac:dyDescent="0.35">
      <c r="A344" t="s">
        <v>59</v>
      </c>
      <c r="B344" t="s">
        <v>24</v>
      </c>
      <c r="C344" t="s">
        <v>9</v>
      </c>
      <c r="D344" s="27">
        <v>95</v>
      </c>
      <c r="E344" s="27">
        <v>14175</v>
      </c>
      <c r="F344" s="28">
        <v>6.7019400352733696</v>
      </c>
      <c r="G344" s="28">
        <v>0.75495812121495198</v>
      </c>
    </row>
    <row r="345" spans="1:7" x14ac:dyDescent="0.35">
      <c r="A345" t="s">
        <v>59</v>
      </c>
      <c r="B345" t="s">
        <v>24</v>
      </c>
      <c r="C345" t="s">
        <v>10</v>
      </c>
      <c r="D345" s="27">
        <v>334</v>
      </c>
      <c r="E345" s="27">
        <v>3208</v>
      </c>
      <c r="F345" s="28">
        <v>104.11471321695799</v>
      </c>
      <c r="G345" s="28">
        <v>11.7282828356285</v>
      </c>
    </row>
    <row r="346" spans="1:7" x14ac:dyDescent="0.35">
      <c r="A346" t="s">
        <v>59</v>
      </c>
      <c r="B346" t="s">
        <v>24</v>
      </c>
      <c r="C346" t="s">
        <v>11</v>
      </c>
      <c r="D346" s="27">
        <v>135</v>
      </c>
      <c r="E346" s="27">
        <v>9507</v>
      </c>
      <c r="F346" s="28">
        <v>14.2000631113916</v>
      </c>
      <c r="G346" s="28">
        <v>1.59960442965567</v>
      </c>
    </row>
    <row r="347" spans="1:7" x14ac:dyDescent="0.35">
      <c r="A347" t="s">
        <v>59</v>
      </c>
      <c r="B347" t="s">
        <v>24</v>
      </c>
      <c r="C347" t="s">
        <v>12</v>
      </c>
      <c r="D347" s="27">
        <v>61</v>
      </c>
      <c r="E347" s="27"/>
      <c r="F347" s="28"/>
      <c r="G347" s="28"/>
    </row>
    <row r="348" spans="1:7" x14ac:dyDescent="0.35">
      <c r="A348" t="s">
        <v>59</v>
      </c>
      <c r="B348" t="s">
        <v>24</v>
      </c>
      <c r="C348" t="s">
        <v>13</v>
      </c>
      <c r="D348" s="27">
        <v>16</v>
      </c>
      <c r="E348" s="27">
        <v>2514</v>
      </c>
      <c r="F348" s="28">
        <v>6.3643595863166302</v>
      </c>
      <c r="G348" s="28">
        <v>0.71693046054327803</v>
      </c>
    </row>
    <row r="349" spans="1:7" x14ac:dyDescent="0.35">
      <c r="A349" t="s">
        <v>59</v>
      </c>
      <c r="B349" t="s">
        <v>24</v>
      </c>
      <c r="C349" t="s">
        <v>14</v>
      </c>
      <c r="D349" s="27">
        <v>6344</v>
      </c>
      <c r="E349" s="27">
        <v>714637</v>
      </c>
      <c r="F349" s="28">
        <v>8.8772341762321307</v>
      </c>
      <c r="G349" s="28">
        <v>1</v>
      </c>
    </row>
    <row r="350" spans="1:7" x14ac:dyDescent="0.35">
      <c r="A350" t="s">
        <v>59</v>
      </c>
      <c r="B350" t="s">
        <v>25</v>
      </c>
      <c r="C350" t="s">
        <v>9</v>
      </c>
      <c r="D350" s="27">
        <v>25</v>
      </c>
      <c r="E350" s="27">
        <v>7061</v>
      </c>
      <c r="F350" s="28">
        <v>3.5405749893782699</v>
      </c>
      <c r="G350" s="28">
        <v>0.410051011645301</v>
      </c>
    </row>
    <row r="351" spans="1:7" x14ac:dyDescent="0.35">
      <c r="A351" t="s">
        <v>59</v>
      </c>
      <c r="B351" t="s">
        <v>25</v>
      </c>
      <c r="C351" t="s">
        <v>10</v>
      </c>
      <c r="D351" s="27">
        <v>9</v>
      </c>
      <c r="E351" s="27">
        <v>1058</v>
      </c>
      <c r="F351" s="28">
        <v>8.5066162570888508</v>
      </c>
      <c r="G351" s="28">
        <v>0.98519212623997199</v>
      </c>
    </row>
    <row r="352" spans="1:7" x14ac:dyDescent="0.35">
      <c r="A352" t="s">
        <v>59</v>
      </c>
      <c r="B352" t="s">
        <v>25</v>
      </c>
      <c r="C352" t="s">
        <v>11</v>
      </c>
      <c r="D352" s="27">
        <v>9</v>
      </c>
      <c r="E352" s="27">
        <v>4240</v>
      </c>
      <c r="F352" s="28">
        <v>2.1226415094339601</v>
      </c>
      <c r="G352" s="28">
        <v>0.24583331829289901</v>
      </c>
    </row>
    <row r="353" spans="1:7" x14ac:dyDescent="0.35">
      <c r="A353" t="s">
        <v>59</v>
      </c>
      <c r="B353" t="s">
        <v>25</v>
      </c>
      <c r="C353" t="s">
        <v>12</v>
      </c>
      <c r="D353" s="27">
        <v>32</v>
      </c>
      <c r="E353" s="27"/>
      <c r="F353" s="28"/>
      <c r="G353" s="28"/>
    </row>
    <row r="354" spans="1:7" x14ac:dyDescent="0.35">
      <c r="A354" t="s">
        <v>59</v>
      </c>
      <c r="B354" t="s">
        <v>25</v>
      </c>
      <c r="C354" t="s">
        <v>13</v>
      </c>
      <c r="D354" s="27">
        <v>2</v>
      </c>
      <c r="E354" s="27">
        <v>1083</v>
      </c>
      <c r="F354" s="28">
        <v>1.84672206832872</v>
      </c>
      <c r="G354" s="28">
        <v>0.21387776127257399</v>
      </c>
    </row>
    <row r="355" spans="1:7" x14ac:dyDescent="0.35">
      <c r="A355" t="s">
        <v>59</v>
      </c>
      <c r="B355" t="s">
        <v>25</v>
      </c>
      <c r="C355" t="s">
        <v>14</v>
      </c>
      <c r="D355" s="27">
        <v>5227</v>
      </c>
      <c r="E355" s="27">
        <v>605364</v>
      </c>
      <c r="F355" s="28">
        <v>8.63447446495001</v>
      </c>
      <c r="G355" s="28">
        <v>1</v>
      </c>
    </row>
    <row r="356" spans="1:7" x14ac:dyDescent="0.35">
      <c r="A356" t="s">
        <v>59</v>
      </c>
      <c r="B356" t="s">
        <v>26</v>
      </c>
      <c r="C356" t="s">
        <v>9</v>
      </c>
      <c r="D356" s="27">
        <v>73</v>
      </c>
      <c r="E356" s="27">
        <v>5270</v>
      </c>
      <c r="F356" s="28">
        <v>13.851992409867201</v>
      </c>
      <c r="G356" s="28">
        <v>0.54816485001989201</v>
      </c>
    </row>
    <row r="357" spans="1:7" x14ac:dyDescent="0.35">
      <c r="A357" t="s">
        <v>59</v>
      </c>
      <c r="B357" t="s">
        <v>26</v>
      </c>
      <c r="C357" t="s">
        <v>10</v>
      </c>
      <c r="D357" s="27">
        <v>70</v>
      </c>
      <c r="E357" s="27">
        <v>856</v>
      </c>
      <c r="F357" s="28">
        <v>81.775700934579405</v>
      </c>
      <c r="G357" s="28">
        <v>3.2361095437898202</v>
      </c>
    </row>
    <row r="358" spans="1:7" x14ac:dyDescent="0.35">
      <c r="A358" t="s">
        <v>59</v>
      </c>
      <c r="B358" t="s">
        <v>26</v>
      </c>
      <c r="C358" t="s">
        <v>11</v>
      </c>
      <c r="D358" s="27">
        <v>45</v>
      </c>
      <c r="E358" s="27">
        <v>3262</v>
      </c>
      <c r="F358" s="28">
        <v>13.795217657878601</v>
      </c>
      <c r="G358" s="28">
        <v>0.54591810294641196</v>
      </c>
    </row>
    <row r="359" spans="1:7" x14ac:dyDescent="0.35">
      <c r="A359" t="s">
        <v>59</v>
      </c>
      <c r="B359" t="s">
        <v>26</v>
      </c>
      <c r="C359" t="s">
        <v>12</v>
      </c>
      <c r="D359" s="27">
        <v>349</v>
      </c>
      <c r="E359" s="27"/>
      <c r="F359" s="28"/>
      <c r="G359" s="28"/>
    </row>
    <row r="360" spans="1:7" x14ac:dyDescent="0.35">
      <c r="A360" t="s">
        <v>59</v>
      </c>
      <c r="B360" t="s">
        <v>26</v>
      </c>
      <c r="C360" t="s">
        <v>13</v>
      </c>
      <c r="D360" s="27">
        <v>15</v>
      </c>
      <c r="E360" s="27">
        <v>1012</v>
      </c>
      <c r="F360" s="28">
        <v>14.822134387351801</v>
      </c>
      <c r="G360" s="28">
        <v>0.58655627530013099</v>
      </c>
    </row>
    <row r="361" spans="1:7" x14ac:dyDescent="0.35">
      <c r="A361" t="s">
        <v>59</v>
      </c>
      <c r="B361" t="s">
        <v>26</v>
      </c>
      <c r="C361" t="s">
        <v>14</v>
      </c>
      <c r="D361" s="27">
        <v>12754</v>
      </c>
      <c r="E361" s="27">
        <v>504714</v>
      </c>
      <c r="F361" s="28">
        <v>25.269756733516399</v>
      </c>
      <c r="G361" s="28">
        <v>1</v>
      </c>
    </row>
    <row r="362" spans="1:7" x14ac:dyDescent="0.35">
      <c r="A362" t="s">
        <v>59</v>
      </c>
      <c r="B362" t="s">
        <v>95</v>
      </c>
      <c r="C362" t="s">
        <v>9</v>
      </c>
      <c r="D362" s="27">
        <v>124122</v>
      </c>
      <c r="E362" s="27">
        <v>4143403</v>
      </c>
      <c r="F362" s="28">
        <v>29.956535726792701</v>
      </c>
      <c r="G362" s="28">
        <v>1.8423437915240199</v>
      </c>
    </row>
    <row r="363" spans="1:7" x14ac:dyDescent="0.35">
      <c r="A363" t="s">
        <v>59</v>
      </c>
      <c r="B363" t="s">
        <v>95</v>
      </c>
      <c r="C363" t="s">
        <v>10</v>
      </c>
      <c r="D363" s="27">
        <v>175446</v>
      </c>
      <c r="E363" s="27">
        <v>1846614</v>
      </c>
      <c r="F363" s="28">
        <v>95.0095688649604</v>
      </c>
      <c r="G363" s="28">
        <v>5.8431419083342204</v>
      </c>
    </row>
    <row r="364" spans="1:7" x14ac:dyDescent="0.35">
      <c r="A364" t="s">
        <v>59</v>
      </c>
      <c r="B364" t="s">
        <v>95</v>
      </c>
      <c r="C364" t="s">
        <v>11</v>
      </c>
      <c r="D364" s="27">
        <v>34305</v>
      </c>
      <c r="E364" s="27">
        <v>1192879</v>
      </c>
      <c r="F364" s="28">
        <v>28.7581556888838</v>
      </c>
      <c r="G364" s="28">
        <v>1.7686427453528799</v>
      </c>
    </row>
    <row r="365" spans="1:7" x14ac:dyDescent="0.35">
      <c r="A365" t="s">
        <v>59</v>
      </c>
      <c r="B365" t="s">
        <v>95</v>
      </c>
      <c r="C365" t="s">
        <v>12</v>
      </c>
      <c r="D365" s="27">
        <v>49094</v>
      </c>
      <c r="E365" s="27"/>
      <c r="F365" s="28"/>
      <c r="G365" s="28"/>
    </row>
    <row r="366" spans="1:7" x14ac:dyDescent="0.35">
      <c r="A366" t="s">
        <v>59</v>
      </c>
      <c r="B366" t="s">
        <v>95</v>
      </c>
      <c r="C366" t="s">
        <v>13</v>
      </c>
      <c r="D366" s="27">
        <v>13224</v>
      </c>
      <c r="E366" s="27">
        <v>548418</v>
      </c>
      <c r="F366" s="28">
        <v>24.112994103038201</v>
      </c>
      <c r="G366" s="28">
        <v>1.48296269588526</v>
      </c>
    </row>
    <row r="367" spans="1:7" x14ac:dyDescent="0.35">
      <c r="A367" t="s">
        <v>59</v>
      </c>
      <c r="B367" t="s">
        <v>95</v>
      </c>
      <c r="C367" t="s">
        <v>14</v>
      </c>
      <c r="D367" s="27">
        <v>736272</v>
      </c>
      <c r="E367" s="27">
        <v>45281142</v>
      </c>
      <c r="F367" s="28">
        <v>16.260013936927599</v>
      </c>
      <c r="G367" s="28">
        <v>1</v>
      </c>
    </row>
    <row r="368" spans="1:7" x14ac:dyDescent="0.35">
      <c r="A368" t="s">
        <v>59</v>
      </c>
      <c r="B368" t="s">
        <v>27</v>
      </c>
      <c r="C368" t="s">
        <v>9</v>
      </c>
      <c r="D368" s="27">
        <v>91</v>
      </c>
      <c r="E368" s="27">
        <v>47227</v>
      </c>
      <c r="F368" s="28">
        <v>1.92686387024372</v>
      </c>
      <c r="G368" s="28">
        <v>0.98568402589819704</v>
      </c>
    </row>
    <row r="369" spans="1:7" x14ac:dyDescent="0.35">
      <c r="A369" t="s">
        <v>59</v>
      </c>
      <c r="B369" t="s">
        <v>27</v>
      </c>
      <c r="C369" t="s">
        <v>10</v>
      </c>
      <c r="D369" s="27">
        <v>249</v>
      </c>
      <c r="E369" s="27">
        <v>34679</v>
      </c>
      <c r="F369" s="28">
        <v>7.1801378355777299</v>
      </c>
      <c r="G369" s="28">
        <v>3.67298763424375</v>
      </c>
    </row>
    <row r="370" spans="1:7" x14ac:dyDescent="0.35">
      <c r="A370" t="s">
        <v>59</v>
      </c>
      <c r="B370" t="s">
        <v>27</v>
      </c>
      <c r="C370" t="s">
        <v>11</v>
      </c>
      <c r="D370" s="27">
        <v>132</v>
      </c>
      <c r="E370" s="27">
        <v>27635</v>
      </c>
      <c r="F370" s="28">
        <v>4.7765514745793398</v>
      </c>
      <c r="G370" s="28">
        <v>2.4434370066723101</v>
      </c>
    </row>
    <row r="371" spans="1:7" x14ac:dyDescent="0.35">
      <c r="A371" t="s">
        <v>59</v>
      </c>
      <c r="B371" t="s">
        <v>27</v>
      </c>
      <c r="C371" t="s">
        <v>12</v>
      </c>
      <c r="D371" s="27">
        <v>120</v>
      </c>
      <c r="E371" s="27"/>
      <c r="F371" s="28"/>
      <c r="G371" s="28"/>
    </row>
    <row r="372" spans="1:7" x14ac:dyDescent="0.35">
      <c r="A372" t="s">
        <v>59</v>
      </c>
      <c r="B372" t="s">
        <v>27</v>
      </c>
      <c r="C372" t="s">
        <v>13</v>
      </c>
      <c r="D372" s="27">
        <v>13</v>
      </c>
      <c r="E372" s="27">
        <v>7101</v>
      </c>
      <c r="F372" s="28">
        <v>1.83072806646951</v>
      </c>
      <c r="G372" s="28">
        <v>0.93650591448074005</v>
      </c>
    </row>
    <row r="373" spans="1:7" x14ac:dyDescent="0.35">
      <c r="A373" t="s">
        <v>59</v>
      </c>
      <c r="B373" t="s">
        <v>27</v>
      </c>
      <c r="C373" t="s">
        <v>14</v>
      </c>
      <c r="D373" s="27">
        <v>3144</v>
      </c>
      <c r="E373" s="27">
        <v>1608308</v>
      </c>
      <c r="F373" s="28">
        <v>1.9548494442606801</v>
      </c>
      <c r="G373" s="28">
        <v>1</v>
      </c>
    </row>
    <row r="374" spans="1:7" x14ac:dyDescent="0.35">
      <c r="A374" t="s">
        <v>59</v>
      </c>
      <c r="B374" t="s">
        <v>28</v>
      </c>
      <c r="C374" t="s">
        <v>9</v>
      </c>
      <c r="D374" s="27">
        <v>170</v>
      </c>
      <c r="E374" s="27">
        <v>12433</v>
      </c>
      <c r="F374" s="28">
        <v>13.6732888281187</v>
      </c>
      <c r="G374" s="28">
        <v>1.76740366713668</v>
      </c>
    </row>
    <row r="375" spans="1:7" x14ac:dyDescent="0.35">
      <c r="A375" t="s">
        <v>59</v>
      </c>
      <c r="B375" t="s">
        <v>28</v>
      </c>
      <c r="C375" t="s">
        <v>10</v>
      </c>
      <c r="D375" s="27">
        <v>301</v>
      </c>
      <c r="E375" s="27">
        <v>5150</v>
      </c>
      <c r="F375" s="28">
        <v>58.446601941747602</v>
      </c>
      <c r="G375" s="28">
        <v>7.55478362975055</v>
      </c>
    </row>
    <row r="376" spans="1:7" x14ac:dyDescent="0.35">
      <c r="A376" t="s">
        <v>59</v>
      </c>
      <c r="B376" t="s">
        <v>28</v>
      </c>
      <c r="C376" t="s">
        <v>11</v>
      </c>
      <c r="D376" s="27">
        <v>162</v>
      </c>
      <c r="E376" s="27">
        <v>8661</v>
      </c>
      <c r="F376" s="28">
        <v>18.704537582265299</v>
      </c>
      <c r="G376" s="28">
        <v>2.4177408032958199</v>
      </c>
    </row>
    <row r="377" spans="1:7" x14ac:dyDescent="0.35">
      <c r="A377" t="s">
        <v>59</v>
      </c>
      <c r="B377" t="s">
        <v>28</v>
      </c>
      <c r="C377" t="s">
        <v>12</v>
      </c>
      <c r="D377" s="27">
        <v>31</v>
      </c>
      <c r="E377" s="27"/>
      <c r="F377" s="28"/>
      <c r="G377" s="28"/>
    </row>
    <row r="378" spans="1:7" x14ac:dyDescent="0.35">
      <c r="A378" t="s">
        <v>59</v>
      </c>
      <c r="B378" t="s">
        <v>28</v>
      </c>
      <c r="C378" t="s">
        <v>13</v>
      </c>
      <c r="D378" s="27">
        <v>22</v>
      </c>
      <c r="E378" s="27">
        <v>1093</v>
      </c>
      <c r="F378" s="28">
        <v>20.128087831656</v>
      </c>
      <c r="G378" s="28">
        <v>2.6017483206351999</v>
      </c>
    </row>
    <row r="379" spans="1:7" x14ac:dyDescent="0.35">
      <c r="A379" t="s">
        <v>59</v>
      </c>
      <c r="B379" t="s">
        <v>28</v>
      </c>
      <c r="C379" t="s">
        <v>14</v>
      </c>
      <c r="D379" s="27">
        <v>4407</v>
      </c>
      <c r="E379" s="27">
        <v>569647</v>
      </c>
      <c r="F379" s="28">
        <v>7.7363700677788199</v>
      </c>
      <c r="G379" s="28">
        <v>1</v>
      </c>
    </row>
    <row r="380" spans="1:7" x14ac:dyDescent="0.35">
      <c r="A380" t="s">
        <v>59</v>
      </c>
      <c r="B380" t="s">
        <v>29</v>
      </c>
      <c r="C380" t="s">
        <v>9</v>
      </c>
      <c r="D380" s="27">
        <v>4977</v>
      </c>
      <c r="E380" s="27">
        <v>272173</v>
      </c>
      <c r="F380" s="28">
        <v>18.286163579781999</v>
      </c>
      <c r="G380" s="28">
        <v>0.99838607260224899</v>
      </c>
    </row>
    <row r="381" spans="1:7" x14ac:dyDescent="0.35">
      <c r="A381" t="s">
        <v>59</v>
      </c>
      <c r="B381" t="s">
        <v>29</v>
      </c>
      <c r="C381" t="s">
        <v>10</v>
      </c>
      <c r="D381" s="27">
        <v>2645</v>
      </c>
      <c r="E381" s="27">
        <v>74097</v>
      </c>
      <c r="F381" s="28">
        <v>35.696451948122103</v>
      </c>
      <c r="G381" s="28">
        <v>1.94895120077152</v>
      </c>
    </row>
    <row r="382" spans="1:7" x14ac:dyDescent="0.35">
      <c r="A382" t="s">
        <v>59</v>
      </c>
      <c r="B382" t="s">
        <v>29</v>
      </c>
      <c r="C382" t="s">
        <v>11</v>
      </c>
      <c r="D382" s="27">
        <v>1421</v>
      </c>
      <c r="E382" s="27">
        <v>60710</v>
      </c>
      <c r="F382" s="28">
        <v>23.406358095865599</v>
      </c>
      <c r="G382" s="28">
        <v>1.2779379245568201</v>
      </c>
    </row>
    <row r="383" spans="1:7" x14ac:dyDescent="0.35">
      <c r="A383" t="s">
        <v>59</v>
      </c>
      <c r="B383" t="s">
        <v>29</v>
      </c>
      <c r="C383" t="s">
        <v>12</v>
      </c>
      <c r="D383" s="27">
        <v>1907</v>
      </c>
      <c r="E383" s="27"/>
      <c r="F383" s="28"/>
      <c r="G383" s="28"/>
    </row>
    <row r="384" spans="1:7" x14ac:dyDescent="0.35">
      <c r="A384" t="s">
        <v>59</v>
      </c>
      <c r="B384" t="s">
        <v>29</v>
      </c>
      <c r="C384" t="s">
        <v>13</v>
      </c>
      <c r="D384" s="27">
        <v>305</v>
      </c>
      <c r="E384" s="27">
        <v>27425</v>
      </c>
      <c r="F384" s="28">
        <v>11.1212397447584</v>
      </c>
      <c r="G384" s="28">
        <v>0.60719630024056603</v>
      </c>
    </row>
    <row r="385" spans="1:7" x14ac:dyDescent="0.35">
      <c r="A385" t="s">
        <v>59</v>
      </c>
      <c r="B385" t="s">
        <v>29</v>
      </c>
      <c r="C385" t="s">
        <v>14</v>
      </c>
      <c r="D385" s="27">
        <v>41176</v>
      </c>
      <c r="E385" s="27">
        <v>2248123</v>
      </c>
      <c r="F385" s="28">
        <v>18.315723828278099</v>
      </c>
      <c r="G385" s="28">
        <v>1</v>
      </c>
    </row>
    <row r="386" spans="1:7" x14ac:dyDescent="0.35">
      <c r="A386" t="s">
        <v>59</v>
      </c>
      <c r="B386" t="s">
        <v>30</v>
      </c>
      <c r="C386" t="s">
        <v>9</v>
      </c>
      <c r="D386" s="27">
        <v>423</v>
      </c>
      <c r="E386" s="27">
        <v>11694</v>
      </c>
      <c r="F386" s="28">
        <v>36.172396100564399</v>
      </c>
      <c r="G386" s="28">
        <v>3.0742211303146698</v>
      </c>
    </row>
    <row r="387" spans="1:7" x14ac:dyDescent="0.35">
      <c r="A387" t="s">
        <v>59</v>
      </c>
      <c r="B387" t="s">
        <v>30</v>
      </c>
      <c r="C387" t="s">
        <v>10</v>
      </c>
      <c r="D387" s="27">
        <v>116</v>
      </c>
      <c r="E387" s="27">
        <v>3185</v>
      </c>
      <c r="F387" s="28">
        <v>36.4207221350078</v>
      </c>
      <c r="G387" s="28">
        <v>3.0953258738370799</v>
      </c>
    </row>
    <row r="388" spans="1:7" x14ac:dyDescent="0.35">
      <c r="A388" t="s">
        <v>59</v>
      </c>
      <c r="B388" t="s">
        <v>30</v>
      </c>
      <c r="C388" t="s">
        <v>11</v>
      </c>
      <c r="D388" s="27">
        <v>82</v>
      </c>
      <c r="E388" s="27">
        <v>5547</v>
      </c>
      <c r="F388" s="28">
        <v>14.782765458806599</v>
      </c>
      <c r="G388" s="28">
        <v>1.2563582962987601</v>
      </c>
    </row>
    <row r="389" spans="1:7" x14ac:dyDescent="0.35">
      <c r="A389" t="s">
        <v>59</v>
      </c>
      <c r="B389" t="s">
        <v>30</v>
      </c>
      <c r="C389" t="s">
        <v>12</v>
      </c>
      <c r="D389" s="27">
        <v>115</v>
      </c>
      <c r="E389" s="27"/>
      <c r="F389" s="28"/>
      <c r="G389" s="28"/>
    </row>
    <row r="390" spans="1:7" x14ac:dyDescent="0.35">
      <c r="A390" t="s">
        <v>59</v>
      </c>
      <c r="B390" t="s">
        <v>30</v>
      </c>
      <c r="C390" t="s">
        <v>13</v>
      </c>
      <c r="D390" s="27">
        <v>44</v>
      </c>
      <c r="E390" s="27">
        <v>1951</v>
      </c>
      <c r="F390" s="28">
        <v>22.5525371604305</v>
      </c>
      <c r="G390" s="28">
        <v>1.91669598242956</v>
      </c>
    </row>
    <row r="391" spans="1:7" x14ac:dyDescent="0.35">
      <c r="A391" t="s">
        <v>59</v>
      </c>
      <c r="B391" t="s">
        <v>30</v>
      </c>
      <c r="C391" t="s">
        <v>14</v>
      </c>
      <c r="D391" s="27">
        <v>6523</v>
      </c>
      <c r="E391" s="27">
        <v>554377</v>
      </c>
      <c r="F391" s="28">
        <v>11.7663611585618</v>
      </c>
      <c r="G391" s="28">
        <v>1</v>
      </c>
    </row>
    <row r="392" spans="1:7" x14ac:dyDescent="0.35">
      <c r="A392" t="s">
        <v>59</v>
      </c>
      <c r="B392" t="s">
        <v>31</v>
      </c>
      <c r="C392" t="s">
        <v>9</v>
      </c>
      <c r="D392" s="27">
        <v>946</v>
      </c>
      <c r="E392" s="27">
        <v>69236</v>
      </c>
      <c r="F392" s="28">
        <v>13.6634120977526</v>
      </c>
      <c r="G392" s="28">
        <v>0.848367191100033</v>
      </c>
    </row>
    <row r="393" spans="1:7" x14ac:dyDescent="0.35">
      <c r="A393" t="s">
        <v>59</v>
      </c>
      <c r="B393" t="s">
        <v>31</v>
      </c>
      <c r="C393" t="s">
        <v>10</v>
      </c>
      <c r="D393" s="27">
        <v>1101</v>
      </c>
      <c r="E393" s="27">
        <v>17445</v>
      </c>
      <c r="F393" s="28">
        <v>63.112639724849501</v>
      </c>
      <c r="G393" s="28">
        <v>3.91869121001523</v>
      </c>
    </row>
    <row r="394" spans="1:7" x14ac:dyDescent="0.35">
      <c r="A394" t="s">
        <v>59</v>
      </c>
      <c r="B394" t="s">
        <v>31</v>
      </c>
      <c r="C394" t="s">
        <v>11</v>
      </c>
      <c r="D394" s="27">
        <v>541</v>
      </c>
      <c r="E394" s="27">
        <v>30905</v>
      </c>
      <c r="F394" s="28">
        <v>17.5052580488594</v>
      </c>
      <c r="G394" s="28">
        <v>1.08690907469846</v>
      </c>
    </row>
    <row r="395" spans="1:7" x14ac:dyDescent="0.35">
      <c r="A395" t="s">
        <v>59</v>
      </c>
      <c r="B395" t="s">
        <v>31</v>
      </c>
      <c r="C395" t="s">
        <v>12</v>
      </c>
      <c r="D395" s="27">
        <v>1455</v>
      </c>
      <c r="E395" s="27"/>
      <c r="F395" s="28"/>
      <c r="G395" s="28"/>
    </row>
    <row r="396" spans="1:7" x14ac:dyDescent="0.35">
      <c r="A396" t="s">
        <v>59</v>
      </c>
      <c r="B396" t="s">
        <v>31</v>
      </c>
      <c r="C396" t="s">
        <v>13</v>
      </c>
      <c r="D396" s="27">
        <v>95</v>
      </c>
      <c r="E396" s="27">
        <v>9027</v>
      </c>
      <c r="F396" s="28">
        <v>10.5239836047413</v>
      </c>
      <c r="G396" s="28">
        <v>0.65343871253109098</v>
      </c>
    </row>
    <row r="397" spans="1:7" x14ac:dyDescent="0.35">
      <c r="A397" t="s">
        <v>59</v>
      </c>
      <c r="B397" t="s">
        <v>31</v>
      </c>
      <c r="C397" t="s">
        <v>14</v>
      </c>
      <c r="D397" s="27">
        <v>28529</v>
      </c>
      <c r="E397" s="27">
        <v>1771378</v>
      </c>
      <c r="F397" s="28">
        <v>16.105540432363998</v>
      </c>
      <c r="G397" s="28">
        <v>1</v>
      </c>
    </row>
    <row r="398" spans="1:7" x14ac:dyDescent="0.35">
      <c r="A398" t="s">
        <v>59</v>
      </c>
      <c r="B398" t="s">
        <v>32</v>
      </c>
      <c r="C398" t="s">
        <v>9</v>
      </c>
      <c r="D398" s="27">
        <v>578</v>
      </c>
      <c r="E398" s="27">
        <v>72581</v>
      </c>
      <c r="F398" s="28">
        <v>7.96351662280762</v>
      </c>
      <c r="G398" s="28">
        <v>1.03597254208296</v>
      </c>
    </row>
    <row r="399" spans="1:7" x14ac:dyDescent="0.35">
      <c r="A399" t="s">
        <v>59</v>
      </c>
      <c r="B399" t="s">
        <v>32</v>
      </c>
      <c r="C399" t="s">
        <v>10</v>
      </c>
      <c r="D399" s="27">
        <v>616</v>
      </c>
      <c r="E399" s="27">
        <v>31401</v>
      </c>
      <c r="F399" s="28">
        <v>19.617209643005001</v>
      </c>
      <c r="G399" s="28">
        <v>2.5519995129078001</v>
      </c>
    </row>
    <row r="400" spans="1:7" x14ac:dyDescent="0.35">
      <c r="A400" t="s">
        <v>59</v>
      </c>
      <c r="B400" t="s">
        <v>32</v>
      </c>
      <c r="C400" t="s">
        <v>11</v>
      </c>
      <c r="D400" s="27">
        <v>558</v>
      </c>
      <c r="E400" s="27">
        <v>27497</v>
      </c>
      <c r="F400" s="28">
        <v>20.293122886132998</v>
      </c>
      <c r="G400" s="28">
        <v>2.6399289533644699</v>
      </c>
    </row>
    <row r="401" spans="1:7" x14ac:dyDescent="0.35">
      <c r="A401" t="s">
        <v>59</v>
      </c>
      <c r="B401" t="s">
        <v>32</v>
      </c>
      <c r="C401" t="s">
        <v>12</v>
      </c>
      <c r="D401" s="27">
        <v>528</v>
      </c>
      <c r="E401" s="27"/>
      <c r="F401" s="28"/>
      <c r="G401" s="28"/>
    </row>
    <row r="402" spans="1:7" x14ac:dyDescent="0.35">
      <c r="A402" t="s">
        <v>59</v>
      </c>
      <c r="B402" t="s">
        <v>32</v>
      </c>
      <c r="C402" t="s">
        <v>13</v>
      </c>
      <c r="D402" s="27">
        <v>63</v>
      </c>
      <c r="E402" s="27">
        <v>7088</v>
      </c>
      <c r="F402" s="28">
        <v>8.8882618510158</v>
      </c>
      <c r="G402" s="28">
        <v>1.1562724937528199</v>
      </c>
    </row>
    <row r="403" spans="1:7" x14ac:dyDescent="0.35">
      <c r="A403" t="s">
        <v>59</v>
      </c>
      <c r="B403" t="s">
        <v>32</v>
      </c>
      <c r="C403" t="s">
        <v>14</v>
      </c>
      <c r="D403" s="27">
        <v>7514</v>
      </c>
      <c r="E403" s="27">
        <v>977495</v>
      </c>
      <c r="F403" s="28">
        <v>7.6869958414109503</v>
      </c>
      <c r="G403" s="28">
        <v>1</v>
      </c>
    </row>
    <row r="404" spans="1:7" x14ac:dyDescent="0.35">
      <c r="A404" t="s">
        <v>59</v>
      </c>
      <c r="B404" t="s">
        <v>33</v>
      </c>
      <c r="C404" t="s">
        <v>9</v>
      </c>
      <c r="D404" s="27">
        <v>233</v>
      </c>
      <c r="E404" s="27">
        <v>16110</v>
      </c>
      <c r="F404" s="28">
        <v>14.4630664183737</v>
      </c>
      <c r="G404" s="28">
        <v>1.2903203643849099</v>
      </c>
    </row>
    <row r="405" spans="1:7" x14ac:dyDescent="0.35">
      <c r="A405" t="s">
        <v>59</v>
      </c>
      <c r="B405" t="s">
        <v>33</v>
      </c>
      <c r="C405" t="s">
        <v>10</v>
      </c>
      <c r="D405" s="27">
        <v>108</v>
      </c>
      <c r="E405" s="27">
        <v>4499</v>
      </c>
      <c r="F405" s="28">
        <v>24.005334518782</v>
      </c>
      <c r="G405" s="28">
        <v>2.1416324234055</v>
      </c>
    </row>
    <row r="406" spans="1:7" x14ac:dyDescent="0.35">
      <c r="A406" t="s">
        <v>59</v>
      </c>
      <c r="B406" t="s">
        <v>33</v>
      </c>
      <c r="C406" t="s">
        <v>11</v>
      </c>
      <c r="D406" s="27">
        <v>80</v>
      </c>
      <c r="E406" s="27">
        <v>8185</v>
      </c>
      <c r="F406" s="28">
        <v>9.7739767868051306</v>
      </c>
      <c r="G406" s="28">
        <v>0.87198391573577205</v>
      </c>
    </row>
    <row r="407" spans="1:7" x14ac:dyDescent="0.35">
      <c r="A407" t="s">
        <v>59</v>
      </c>
      <c r="B407" t="s">
        <v>33</v>
      </c>
      <c r="C407" t="s">
        <v>12</v>
      </c>
      <c r="D407" s="27">
        <v>184</v>
      </c>
      <c r="E407" s="27"/>
      <c r="F407" s="28"/>
      <c r="G407" s="28"/>
    </row>
    <row r="408" spans="1:7" x14ac:dyDescent="0.35">
      <c r="A408" t="s">
        <v>59</v>
      </c>
      <c r="B408" t="s">
        <v>33</v>
      </c>
      <c r="C408" t="s">
        <v>13</v>
      </c>
      <c r="D408" s="27">
        <v>19</v>
      </c>
      <c r="E408" s="27">
        <v>3574</v>
      </c>
      <c r="F408" s="28">
        <v>5.3161723559037499</v>
      </c>
      <c r="G408" s="28">
        <v>0.47428154258410898</v>
      </c>
    </row>
    <row r="409" spans="1:7" x14ac:dyDescent="0.35">
      <c r="A409" t="s">
        <v>59</v>
      </c>
      <c r="B409" t="s">
        <v>33</v>
      </c>
      <c r="C409" t="s">
        <v>14</v>
      </c>
      <c r="D409" s="27">
        <v>9923</v>
      </c>
      <c r="E409" s="27">
        <v>885279</v>
      </c>
      <c r="F409" s="28">
        <v>11.2088957266579</v>
      </c>
      <c r="G409" s="28">
        <v>1</v>
      </c>
    </row>
    <row r="410" spans="1:7" x14ac:dyDescent="0.35">
      <c r="A410" t="s">
        <v>59</v>
      </c>
      <c r="B410" t="s">
        <v>34</v>
      </c>
      <c r="C410" t="s">
        <v>9</v>
      </c>
      <c r="D410" s="27">
        <v>177</v>
      </c>
      <c r="E410" s="27">
        <v>61229</v>
      </c>
      <c r="F410" s="28">
        <v>2.8907870453543301</v>
      </c>
      <c r="G410" s="28">
        <v>0.653651674804822</v>
      </c>
    </row>
    <row r="411" spans="1:7" x14ac:dyDescent="0.35">
      <c r="A411" t="s">
        <v>59</v>
      </c>
      <c r="B411" t="s">
        <v>34</v>
      </c>
      <c r="C411" t="s">
        <v>10</v>
      </c>
      <c r="D411" s="27">
        <v>421</v>
      </c>
      <c r="E411" s="27">
        <v>22879</v>
      </c>
      <c r="F411" s="28">
        <v>18.401153896586401</v>
      </c>
      <c r="G411" s="28">
        <v>4.1607855833499201</v>
      </c>
    </row>
    <row r="412" spans="1:7" x14ac:dyDescent="0.35">
      <c r="A412" t="s">
        <v>59</v>
      </c>
      <c r="B412" t="s">
        <v>34</v>
      </c>
      <c r="C412" t="s">
        <v>11</v>
      </c>
      <c r="D412" s="27">
        <v>141</v>
      </c>
      <c r="E412" s="27">
        <v>27283</v>
      </c>
      <c r="F412" s="28">
        <v>5.1680533665652604</v>
      </c>
      <c r="G412" s="28">
        <v>1.16857682199902</v>
      </c>
    </row>
    <row r="413" spans="1:7" x14ac:dyDescent="0.35">
      <c r="A413" t="s">
        <v>59</v>
      </c>
      <c r="B413" t="s">
        <v>34</v>
      </c>
      <c r="C413" t="s">
        <v>12</v>
      </c>
      <c r="D413" s="27">
        <v>104</v>
      </c>
      <c r="E413" s="27"/>
      <c r="F413" s="28"/>
      <c r="G413" s="28"/>
    </row>
    <row r="414" spans="1:7" x14ac:dyDescent="0.35">
      <c r="A414" t="s">
        <v>59</v>
      </c>
      <c r="B414" t="s">
        <v>34</v>
      </c>
      <c r="C414" t="s">
        <v>13</v>
      </c>
      <c r="D414" s="27">
        <v>295</v>
      </c>
      <c r="E414" s="27">
        <v>8593</v>
      </c>
      <c r="F414" s="28">
        <v>34.330268823460997</v>
      </c>
      <c r="G414" s="28">
        <v>7.7626049103193404</v>
      </c>
    </row>
    <row r="415" spans="1:7" x14ac:dyDescent="0.35">
      <c r="A415" t="s">
        <v>59</v>
      </c>
      <c r="B415" t="s">
        <v>34</v>
      </c>
      <c r="C415" t="s">
        <v>14</v>
      </c>
      <c r="D415" s="27">
        <v>7110</v>
      </c>
      <c r="E415" s="27">
        <v>1607681</v>
      </c>
      <c r="F415" s="28">
        <v>4.4225191440341698</v>
      </c>
      <c r="G415" s="28">
        <v>1</v>
      </c>
    </row>
    <row r="416" spans="1:7" x14ac:dyDescent="0.35">
      <c r="A416" t="s">
        <v>59</v>
      </c>
      <c r="B416" t="s">
        <v>35</v>
      </c>
      <c r="C416" t="s">
        <v>9</v>
      </c>
      <c r="D416" s="27">
        <v>1812</v>
      </c>
      <c r="E416" s="27">
        <v>114830</v>
      </c>
      <c r="F416" s="28">
        <v>15.7798484716538</v>
      </c>
      <c r="G416" s="28">
        <v>1.12309011038332</v>
      </c>
    </row>
    <row r="417" spans="1:7" x14ac:dyDescent="0.35">
      <c r="A417" t="s">
        <v>59</v>
      </c>
      <c r="B417" t="s">
        <v>35</v>
      </c>
      <c r="C417" t="s">
        <v>10</v>
      </c>
      <c r="D417" s="27">
        <v>233</v>
      </c>
      <c r="E417" s="27">
        <v>5377</v>
      </c>
      <c r="F417" s="28">
        <v>43.332713408964104</v>
      </c>
      <c r="G417" s="28">
        <v>3.0840943734729001</v>
      </c>
    </row>
    <row r="418" spans="1:7" x14ac:dyDescent="0.35">
      <c r="A418" t="s">
        <v>59</v>
      </c>
      <c r="B418" t="s">
        <v>35</v>
      </c>
      <c r="C418" t="s">
        <v>11</v>
      </c>
      <c r="D418" s="27">
        <v>216</v>
      </c>
      <c r="E418" s="27">
        <v>16300</v>
      </c>
      <c r="F418" s="28">
        <v>13.251533742331301</v>
      </c>
      <c r="G418" s="28">
        <v>0.94314381536411696</v>
      </c>
    </row>
    <row r="419" spans="1:7" x14ac:dyDescent="0.35">
      <c r="A419" t="s">
        <v>59</v>
      </c>
      <c r="B419" t="s">
        <v>35</v>
      </c>
      <c r="C419" t="s">
        <v>12</v>
      </c>
      <c r="D419" s="27">
        <v>410</v>
      </c>
      <c r="E419" s="27"/>
      <c r="F419" s="28"/>
      <c r="G419" s="28"/>
    </row>
    <row r="420" spans="1:7" x14ac:dyDescent="0.35">
      <c r="A420" t="s">
        <v>59</v>
      </c>
      <c r="B420" t="s">
        <v>35</v>
      </c>
      <c r="C420" t="s">
        <v>13</v>
      </c>
      <c r="D420" s="27">
        <v>43</v>
      </c>
      <c r="E420" s="27">
        <v>4351</v>
      </c>
      <c r="F420" s="28">
        <v>9.8827855665364304</v>
      </c>
      <c r="G420" s="28">
        <v>0.70338183238922303</v>
      </c>
    </row>
    <row r="421" spans="1:7" x14ac:dyDescent="0.35">
      <c r="A421" t="s">
        <v>59</v>
      </c>
      <c r="B421" t="s">
        <v>35</v>
      </c>
      <c r="C421" t="s">
        <v>14</v>
      </c>
      <c r="D421" s="27">
        <v>18547</v>
      </c>
      <c r="E421" s="27">
        <v>1320035</v>
      </c>
      <c r="F421" s="28">
        <v>14.0503850276697</v>
      </c>
      <c r="G421" s="28">
        <v>1</v>
      </c>
    </row>
    <row r="422" spans="1:7" x14ac:dyDescent="0.35">
      <c r="A422" t="s">
        <v>59</v>
      </c>
      <c r="B422" t="s">
        <v>36</v>
      </c>
      <c r="C422" t="s">
        <v>9</v>
      </c>
      <c r="D422" s="27">
        <v>1890</v>
      </c>
      <c r="E422" s="27">
        <v>163612</v>
      </c>
      <c r="F422" s="28">
        <v>11.5517199227441</v>
      </c>
      <c r="G422" s="28">
        <v>1.3409274140356</v>
      </c>
    </row>
    <row r="423" spans="1:7" x14ac:dyDescent="0.35">
      <c r="A423" t="s">
        <v>59</v>
      </c>
      <c r="B423" t="s">
        <v>36</v>
      </c>
      <c r="C423" t="s">
        <v>10</v>
      </c>
      <c r="D423" s="27">
        <v>853</v>
      </c>
      <c r="E423" s="27">
        <v>24623</v>
      </c>
      <c r="F423" s="28">
        <v>34.642407505178099</v>
      </c>
      <c r="G423" s="28">
        <v>4.0213019552547404</v>
      </c>
    </row>
    <row r="424" spans="1:7" x14ac:dyDescent="0.35">
      <c r="A424" t="s">
        <v>59</v>
      </c>
      <c r="B424" t="s">
        <v>36</v>
      </c>
      <c r="C424" t="s">
        <v>11</v>
      </c>
      <c r="D424" s="27">
        <v>454</v>
      </c>
      <c r="E424" s="27">
        <v>20520</v>
      </c>
      <c r="F424" s="28">
        <v>22.124756335282701</v>
      </c>
      <c r="G424" s="28">
        <v>2.56824892719446</v>
      </c>
    </row>
    <row r="425" spans="1:7" x14ac:dyDescent="0.35">
      <c r="A425" t="s">
        <v>59</v>
      </c>
      <c r="B425" t="s">
        <v>36</v>
      </c>
      <c r="C425" t="s">
        <v>12</v>
      </c>
      <c r="D425" s="27">
        <v>561</v>
      </c>
      <c r="E425" s="27"/>
      <c r="F425" s="28"/>
      <c r="G425" s="28"/>
    </row>
    <row r="426" spans="1:7" x14ac:dyDescent="0.35">
      <c r="A426" t="s">
        <v>59</v>
      </c>
      <c r="B426" t="s">
        <v>36</v>
      </c>
      <c r="C426" t="s">
        <v>13</v>
      </c>
      <c r="D426" s="27">
        <v>22</v>
      </c>
      <c r="E426" s="27">
        <v>11238</v>
      </c>
      <c r="F426" s="28">
        <v>1.9576437088449901</v>
      </c>
      <c r="G426" s="28">
        <v>0.22724391983709</v>
      </c>
    </row>
    <row r="427" spans="1:7" x14ac:dyDescent="0.35">
      <c r="A427" t="s">
        <v>59</v>
      </c>
      <c r="B427" t="s">
        <v>36</v>
      </c>
      <c r="C427" t="s">
        <v>14</v>
      </c>
      <c r="D427" s="27">
        <v>6872</v>
      </c>
      <c r="E427" s="27">
        <v>797704</v>
      </c>
      <c r="F427" s="28">
        <v>8.6147242586222497</v>
      </c>
      <c r="G427" s="28">
        <v>1</v>
      </c>
    </row>
    <row r="428" spans="1:7" x14ac:dyDescent="0.35">
      <c r="A428" t="s">
        <v>59</v>
      </c>
      <c r="B428" t="s">
        <v>37</v>
      </c>
      <c r="C428" t="s">
        <v>9</v>
      </c>
      <c r="D428" s="27">
        <v>56</v>
      </c>
      <c r="E428" s="27">
        <v>7316</v>
      </c>
      <c r="F428" s="28">
        <v>7.6544559868780704</v>
      </c>
      <c r="G428" s="28">
        <v>0.86503425662255196</v>
      </c>
    </row>
    <row r="429" spans="1:7" x14ac:dyDescent="0.35">
      <c r="A429" t="s">
        <v>59</v>
      </c>
      <c r="B429" t="s">
        <v>37</v>
      </c>
      <c r="C429" t="s">
        <v>10</v>
      </c>
      <c r="D429" s="27">
        <v>62</v>
      </c>
      <c r="E429" s="27">
        <v>2561</v>
      </c>
      <c r="F429" s="28">
        <v>24.209293244826199</v>
      </c>
      <c r="G429" s="28">
        <v>2.7359054675206198</v>
      </c>
    </row>
    <row r="430" spans="1:7" x14ac:dyDescent="0.35">
      <c r="A430" t="s">
        <v>59</v>
      </c>
      <c r="B430" t="s">
        <v>37</v>
      </c>
      <c r="C430" t="s">
        <v>11</v>
      </c>
      <c r="D430" s="27">
        <v>58</v>
      </c>
      <c r="E430" s="27">
        <v>6190</v>
      </c>
      <c r="F430" s="28">
        <v>9.3699515347334401</v>
      </c>
      <c r="G430" s="28">
        <v>1.05890334653858</v>
      </c>
    </row>
    <row r="431" spans="1:7" x14ac:dyDescent="0.35">
      <c r="A431" t="s">
        <v>59</v>
      </c>
      <c r="B431" t="s">
        <v>37</v>
      </c>
      <c r="C431" t="s">
        <v>12</v>
      </c>
      <c r="D431" s="27">
        <v>134</v>
      </c>
      <c r="E431" s="27"/>
      <c r="F431" s="28"/>
      <c r="G431" s="28"/>
    </row>
    <row r="432" spans="1:7" x14ac:dyDescent="0.35">
      <c r="A432" t="s">
        <v>59</v>
      </c>
      <c r="B432" t="s">
        <v>37</v>
      </c>
      <c r="C432" t="s">
        <v>13</v>
      </c>
      <c r="D432" s="27">
        <v>4</v>
      </c>
      <c r="E432" s="27">
        <v>1102</v>
      </c>
      <c r="F432" s="28">
        <v>3.6297640653357499</v>
      </c>
      <c r="G432" s="28">
        <v>0.41020162182075398</v>
      </c>
    </row>
    <row r="433" spans="1:7" x14ac:dyDescent="0.35">
      <c r="A433" t="s">
        <v>59</v>
      </c>
      <c r="B433" t="s">
        <v>37</v>
      </c>
      <c r="C433" t="s">
        <v>14</v>
      </c>
      <c r="D433" s="27">
        <v>6163</v>
      </c>
      <c r="E433" s="27">
        <v>696484</v>
      </c>
      <c r="F433" s="28">
        <v>8.8487316291544396</v>
      </c>
      <c r="G433" s="28">
        <v>1</v>
      </c>
    </row>
    <row r="434" spans="1:7" x14ac:dyDescent="0.35">
      <c r="A434" t="s">
        <v>59</v>
      </c>
      <c r="B434" t="s">
        <v>38</v>
      </c>
      <c r="C434" t="s">
        <v>9</v>
      </c>
      <c r="D434" s="27">
        <v>557</v>
      </c>
      <c r="E434" s="27">
        <v>940</v>
      </c>
      <c r="F434" s="28">
        <v>592.55319148936201</v>
      </c>
      <c r="G434" s="28">
        <v>1.74427205961767</v>
      </c>
    </row>
    <row r="435" spans="1:7" x14ac:dyDescent="0.35">
      <c r="A435" t="s">
        <v>59</v>
      </c>
      <c r="B435" t="s">
        <v>38</v>
      </c>
      <c r="C435" t="s">
        <v>10</v>
      </c>
      <c r="D435" s="27">
        <v>552</v>
      </c>
      <c r="E435" s="27">
        <v>193</v>
      </c>
      <c r="F435" s="28">
        <v>2860.1036269430101</v>
      </c>
      <c r="G435" s="28">
        <v>8.4191578338286703</v>
      </c>
    </row>
    <row r="436" spans="1:7" x14ac:dyDescent="0.35">
      <c r="A436" t="s">
        <v>59</v>
      </c>
      <c r="B436" t="s">
        <v>38</v>
      </c>
      <c r="C436" t="s">
        <v>11</v>
      </c>
      <c r="D436" s="27">
        <v>156</v>
      </c>
      <c r="E436" s="27">
        <v>289</v>
      </c>
      <c r="F436" s="28">
        <v>539.79238754325297</v>
      </c>
      <c r="G436" s="28">
        <v>1.58896246465143</v>
      </c>
    </row>
    <row r="437" spans="1:7" x14ac:dyDescent="0.35">
      <c r="A437" t="s">
        <v>59</v>
      </c>
      <c r="B437" t="s">
        <v>38</v>
      </c>
      <c r="C437" t="s">
        <v>12</v>
      </c>
      <c r="D437" s="27">
        <v>560</v>
      </c>
      <c r="E437" s="27"/>
      <c r="F437" s="28"/>
      <c r="G437" s="28"/>
    </row>
    <row r="438" spans="1:7" x14ac:dyDescent="0.35">
      <c r="A438" t="s">
        <v>59</v>
      </c>
      <c r="B438" t="s">
        <v>38</v>
      </c>
      <c r="C438" t="s">
        <v>13</v>
      </c>
      <c r="D438" s="27">
        <v>16</v>
      </c>
      <c r="E438" s="27">
        <v>154</v>
      </c>
      <c r="F438" s="28">
        <v>103.89610389610399</v>
      </c>
      <c r="G438" s="28">
        <v>0.30583426725558699</v>
      </c>
    </row>
    <row r="439" spans="1:7" x14ac:dyDescent="0.35">
      <c r="A439" t="s">
        <v>59</v>
      </c>
      <c r="B439" t="s">
        <v>38</v>
      </c>
      <c r="C439" t="s">
        <v>14</v>
      </c>
      <c r="D439" s="27">
        <v>1970</v>
      </c>
      <c r="E439" s="27">
        <v>5799</v>
      </c>
      <c r="F439" s="28">
        <v>339.71374374892201</v>
      </c>
      <c r="G439" s="28">
        <v>1</v>
      </c>
    </row>
    <row r="440" spans="1:7" x14ac:dyDescent="0.35">
      <c r="A440" t="s">
        <v>59</v>
      </c>
      <c r="B440" t="s">
        <v>39</v>
      </c>
      <c r="C440" t="s">
        <v>9</v>
      </c>
      <c r="D440" s="27">
        <v>246</v>
      </c>
      <c r="E440" s="27">
        <v>30405</v>
      </c>
      <c r="F440" s="28">
        <v>8.0907745436605794</v>
      </c>
      <c r="G440" s="28">
        <v>0.43039010042235698</v>
      </c>
    </row>
    <row r="441" spans="1:7" x14ac:dyDescent="0.35">
      <c r="A441" t="s">
        <v>59</v>
      </c>
      <c r="B441" t="s">
        <v>39</v>
      </c>
      <c r="C441" t="s">
        <v>10</v>
      </c>
      <c r="D441" s="27">
        <v>542</v>
      </c>
      <c r="E441" s="27">
        <v>14552</v>
      </c>
      <c r="F441" s="28">
        <v>37.2457394172622</v>
      </c>
      <c r="G441" s="28">
        <v>1.98129331643046</v>
      </c>
    </row>
    <row r="442" spans="1:7" x14ac:dyDescent="0.35">
      <c r="A442" t="s">
        <v>59</v>
      </c>
      <c r="B442" t="s">
        <v>39</v>
      </c>
      <c r="C442" t="s">
        <v>11</v>
      </c>
      <c r="D442" s="27">
        <v>279</v>
      </c>
      <c r="E442" s="27">
        <v>20954</v>
      </c>
      <c r="F442" s="28">
        <v>13.3148802138017</v>
      </c>
      <c r="G442" s="28">
        <v>0.70828727230075605</v>
      </c>
    </row>
    <row r="443" spans="1:7" x14ac:dyDescent="0.35">
      <c r="A443" t="s">
        <v>59</v>
      </c>
      <c r="B443" t="s">
        <v>39</v>
      </c>
      <c r="C443" t="s">
        <v>12</v>
      </c>
      <c r="D443" s="27">
        <v>328</v>
      </c>
      <c r="E443" s="27"/>
      <c r="F443" s="28"/>
      <c r="G443" s="28"/>
    </row>
    <row r="444" spans="1:7" x14ac:dyDescent="0.35">
      <c r="A444" t="s">
        <v>59</v>
      </c>
      <c r="B444" t="s">
        <v>39</v>
      </c>
      <c r="C444" t="s">
        <v>13</v>
      </c>
      <c r="D444" s="27">
        <v>86</v>
      </c>
      <c r="E444" s="27">
        <v>9975</v>
      </c>
      <c r="F444" s="28">
        <v>8.6215538847117799</v>
      </c>
      <c r="G444" s="28">
        <v>0.45862499594000899</v>
      </c>
    </row>
    <row r="445" spans="1:7" x14ac:dyDescent="0.35">
      <c r="A445" t="s">
        <v>59</v>
      </c>
      <c r="B445" t="s">
        <v>39</v>
      </c>
      <c r="C445" t="s">
        <v>14</v>
      </c>
      <c r="D445" s="27">
        <v>24538</v>
      </c>
      <c r="E445" s="27">
        <v>1305303</v>
      </c>
      <c r="F445" s="28">
        <v>18.7987003783796</v>
      </c>
      <c r="G445" s="28">
        <v>1</v>
      </c>
    </row>
    <row r="446" spans="1:7" x14ac:dyDescent="0.35">
      <c r="A446" t="s">
        <v>59</v>
      </c>
      <c r="B446" t="s">
        <v>40</v>
      </c>
      <c r="C446" t="s">
        <v>9</v>
      </c>
      <c r="D446" s="27">
        <v>82382</v>
      </c>
      <c r="E446" s="27">
        <v>1510606</v>
      </c>
      <c r="F446" s="28">
        <v>54.535729369537798</v>
      </c>
      <c r="G446" s="28">
        <v>1.2305283582387401</v>
      </c>
    </row>
    <row r="447" spans="1:7" x14ac:dyDescent="0.35">
      <c r="A447" t="s">
        <v>59</v>
      </c>
      <c r="B447" t="s">
        <v>40</v>
      </c>
      <c r="C447" t="s">
        <v>10</v>
      </c>
      <c r="D447" s="27">
        <v>149749</v>
      </c>
      <c r="E447" s="27">
        <v>1088447</v>
      </c>
      <c r="F447" s="28">
        <v>137.580424219094</v>
      </c>
      <c r="G447" s="28">
        <v>3.1043247334778501</v>
      </c>
    </row>
    <row r="448" spans="1:7" x14ac:dyDescent="0.35">
      <c r="A448" t="s">
        <v>59</v>
      </c>
      <c r="B448" t="s">
        <v>40</v>
      </c>
      <c r="C448" t="s">
        <v>11</v>
      </c>
      <c r="D448" s="27">
        <v>21182</v>
      </c>
      <c r="E448" s="27">
        <v>404990</v>
      </c>
      <c r="F448" s="28">
        <v>52.302525988295997</v>
      </c>
      <c r="G448" s="28">
        <v>1.18013900575182</v>
      </c>
    </row>
    <row r="449" spans="1:7" x14ac:dyDescent="0.35">
      <c r="A449" t="s">
        <v>59</v>
      </c>
      <c r="B449" t="s">
        <v>40</v>
      </c>
      <c r="C449" t="s">
        <v>12</v>
      </c>
      <c r="D449" s="27">
        <v>26978</v>
      </c>
      <c r="E449" s="27"/>
      <c r="F449" s="28"/>
      <c r="G449" s="28"/>
    </row>
    <row r="450" spans="1:7" x14ac:dyDescent="0.35">
      <c r="A450" t="s">
        <v>59</v>
      </c>
      <c r="B450" t="s">
        <v>40</v>
      </c>
      <c r="C450" t="s">
        <v>13</v>
      </c>
      <c r="D450" s="27">
        <v>11040</v>
      </c>
      <c r="E450" s="27">
        <v>280887</v>
      </c>
      <c r="F450" s="28">
        <v>39.304061775731903</v>
      </c>
      <c r="G450" s="28">
        <v>0.88684543450922704</v>
      </c>
    </row>
    <row r="451" spans="1:7" x14ac:dyDescent="0.35">
      <c r="A451" t="s">
        <v>59</v>
      </c>
      <c r="B451" t="s">
        <v>40</v>
      </c>
      <c r="C451" t="s">
        <v>14</v>
      </c>
      <c r="D451" s="27">
        <v>216349</v>
      </c>
      <c r="E451" s="27">
        <v>4881636</v>
      </c>
      <c r="F451" s="28">
        <v>44.318953727807603</v>
      </c>
      <c r="G451" s="28">
        <v>1</v>
      </c>
    </row>
    <row r="452" spans="1:7" x14ac:dyDescent="0.35">
      <c r="A452" t="s">
        <v>59</v>
      </c>
      <c r="B452" t="s">
        <v>41</v>
      </c>
      <c r="C452" t="s">
        <v>9</v>
      </c>
      <c r="D452" s="27">
        <v>160</v>
      </c>
      <c r="E452" s="27">
        <v>13017</v>
      </c>
      <c r="F452" s="28">
        <v>12.2916186525313</v>
      </c>
      <c r="G452" s="28">
        <v>0.66730143544660803</v>
      </c>
    </row>
    <row r="453" spans="1:7" x14ac:dyDescent="0.35">
      <c r="A453" t="s">
        <v>59</v>
      </c>
      <c r="B453" t="s">
        <v>41</v>
      </c>
      <c r="C453" t="s">
        <v>10</v>
      </c>
      <c r="D453" s="27">
        <v>449</v>
      </c>
      <c r="E453" s="27">
        <v>4609</v>
      </c>
      <c r="F453" s="28">
        <v>97.418095031460197</v>
      </c>
      <c r="G453" s="28">
        <v>5.2887448342354899</v>
      </c>
    </row>
    <row r="454" spans="1:7" x14ac:dyDescent="0.35">
      <c r="A454" t="s">
        <v>59</v>
      </c>
      <c r="B454" t="s">
        <v>41</v>
      </c>
      <c r="C454" t="s">
        <v>11</v>
      </c>
      <c r="D454" s="27">
        <v>172</v>
      </c>
      <c r="E454" s="27">
        <v>10027</v>
      </c>
      <c r="F454" s="28">
        <v>17.153685050364</v>
      </c>
      <c r="G454" s="28">
        <v>0.93125885051352697</v>
      </c>
    </row>
    <row r="455" spans="1:7" x14ac:dyDescent="0.35">
      <c r="A455" t="s">
        <v>59</v>
      </c>
      <c r="B455" t="s">
        <v>41</v>
      </c>
      <c r="C455" t="s">
        <v>12</v>
      </c>
      <c r="D455" s="27">
        <v>279</v>
      </c>
      <c r="E455" s="27"/>
      <c r="F455" s="28"/>
      <c r="G455" s="28"/>
    </row>
    <row r="456" spans="1:7" x14ac:dyDescent="0.35">
      <c r="A456" t="s">
        <v>59</v>
      </c>
      <c r="B456" t="s">
        <v>41</v>
      </c>
      <c r="C456" t="s">
        <v>13</v>
      </c>
      <c r="D456" s="27">
        <v>14</v>
      </c>
      <c r="E456" s="27">
        <v>2217</v>
      </c>
      <c r="F456" s="28">
        <v>6.3148398737031997</v>
      </c>
      <c r="G456" s="28">
        <v>0.34282724118436803</v>
      </c>
    </row>
    <row r="457" spans="1:7" x14ac:dyDescent="0.35">
      <c r="A457" t="s">
        <v>59</v>
      </c>
      <c r="B457" t="s">
        <v>41</v>
      </c>
      <c r="C457" t="s">
        <v>14</v>
      </c>
      <c r="D457" s="27">
        <v>15252</v>
      </c>
      <c r="E457" s="27">
        <v>828018</v>
      </c>
      <c r="F457" s="28">
        <v>18.4198894226937</v>
      </c>
      <c r="G457" s="28">
        <v>1</v>
      </c>
    </row>
    <row r="458" spans="1:7" x14ac:dyDescent="0.35">
      <c r="A458" t="s">
        <v>59</v>
      </c>
      <c r="B458" t="s">
        <v>42</v>
      </c>
      <c r="C458" t="s">
        <v>9</v>
      </c>
      <c r="D458" s="27">
        <v>52</v>
      </c>
      <c r="E458" s="27">
        <v>8865</v>
      </c>
      <c r="F458" s="28">
        <v>5.8657642413987601</v>
      </c>
      <c r="G458" s="28">
        <v>1.0980160591021799</v>
      </c>
    </row>
    <row r="459" spans="1:7" x14ac:dyDescent="0.35">
      <c r="A459" t="s">
        <v>59</v>
      </c>
      <c r="B459" t="s">
        <v>42</v>
      </c>
      <c r="C459" t="s">
        <v>10</v>
      </c>
      <c r="D459" s="27">
        <v>13</v>
      </c>
      <c r="E459" s="27">
        <v>1497</v>
      </c>
      <c r="F459" s="28">
        <v>8.6840347361389494</v>
      </c>
      <c r="G459" s="28">
        <v>1.62556986705759</v>
      </c>
    </row>
    <row r="460" spans="1:7" x14ac:dyDescent="0.35">
      <c r="A460" t="s">
        <v>59</v>
      </c>
      <c r="B460" t="s">
        <v>42</v>
      </c>
      <c r="C460" t="s">
        <v>11</v>
      </c>
      <c r="D460" s="27">
        <v>8</v>
      </c>
      <c r="E460" s="27">
        <v>4950</v>
      </c>
      <c r="F460" s="28">
        <v>1.6161616161616199</v>
      </c>
      <c r="G460" s="28">
        <v>0.30253029880158</v>
      </c>
    </row>
    <row r="461" spans="1:7" x14ac:dyDescent="0.35">
      <c r="A461" t="s">
        <v>59</v>
      </c>
      <c r="B461" t="s">
        <v>42</v>
      </c>
      <c r="C461" t="s">
        <v>12</v>
      </c>
      <c r="D461" s="27">
        <v>43</v>
      </c>
      <c r="E461" s="27"/>
      <c r="F461" s="28"/>
      <c r="G461" s="28"/>
    </row>
    <row r="462" spans="1:7" x14ac:dyDescent="0.35">
      <c r="A462" t="s">
        <v>59</v>
      </c>
      <c r="B462" t="s">
        <v>42</v>
      </c>
      <c r="C462" t="s">
        <v>13</v>
      </c>
      <c r="D462" s="27">
        <v>5</v>
      </c>
      <c r="E462" s="27">
        <v>1921</v>
      </c>
      <c r="F462" s="28">
        <v>2.6028110359187902</v>
      </c>
      <c r="G462" s="28">
        <v>0.487221817760223</v>
      </c>
    </row>
    <row r="463" spans="1:7" x14ac:dyDescent="0.35">
      <c r="A463" t="s">
        <v>59</v>
      </c>
      <c r="B463" t="s">
        <v>42</v>
      </c>
      <c r="C463" t="s">
        <v>14</v>
      </c>
      <c r="D463" s="27">
        <v>3583</v>
      </c>
      <c r="E463" s="27">
        <v>670704</v>
      </c>
      <c r="F463" s="28">
        <v>5.3421479520026702</v>
      </c>
      <c r="G463" s="28">
        <v>1</v>
      </c>
    </row>
    <row r="464" spans="1:7" x14ac:dyDescent="0.35">
      <c r="A464" t="s">
        <v>59</v>
      </c>
      <c r="B464" t="s">
        <v>43</v>
      </c>
      <c r="C464" t="s">
        <v>9</v>
      </c>
      <c r="D464" s="27">
        <v>187</v>
      </c>
      <c r="E464" s="27">
        <v>14096</v>
      </c>
      <c r="F464" s="28">
        <v>13.2661748013621</v>
      </c>
      <c r="G464" s="28">
        <v>1.44252491578407</v>
      </c>
    </row>
    <row r="465" spans="1:7" x14ac:dyDescent="0.35">
      <c r="A465" t="s">
        <v>59</v>
      </c>
      <c r="B465" t="s">
        <v>43</v>
      </c>
      <c r="C465" t="s">
        <v>10</v>
      </c>
      <c r="D465" s="27">
        <v>63</v>
      </c>
      <c r="E465" s="27">
        <v>3618</v>
      </c>
      <c r="F465" s="28">
        <v>17.412935323383099</v>
      </c>
      <c r="G465" s="28">
        <v>1.8934314854902801</v>
      </c>
    </row>
    <row r="466" spans="1:7" x14ac:dyDescent="0.35">
      <c r="A466" t="s">
        <v>59</v>
      </c>
      <c r="B466" t="s">
        <v>43</v>
      </c>
      <c r="C466" t="s">
        <v>11</v>
      </c>
      <c r="D466" s="27">
        <v>48</v>
      </c>
      <c r="E466" s="27">
        <v>7456</v>
      </c>
      <c r="F466" s="28">
        <v>6.4377682403433498</v>
      </c>
      <c r="G466" s="28">
        <v>0.700024025598183</v>
      </c>
    </row>
    <row r="467" spans="1:7" x14ac:dyDescent="0.35">
      <c r="A467" t="s">
        <v>59</v>
      </c>
      <c r="B467" t="s">
        <v>43</v>
      </c>
      <c r="C467" t="s">
        <v>12</v>
      </c>
      <c r="D467" s="27">
        <v>540</v>
      </c>
      <c r="E467" s="27"/>
      <c r="F467" s="28"/>
      <c r="G467" s="28"/>
    </row>
    <row r="468" spans="1:7" x14ac:dyDescent="0.35">
      <c r="A468" t="s">
        <v>59</v>
      </c>
      <c r="B468" t="s">
        <v>43</v>
      </c>
      <c r="C468" t="s">
        <v>13</v>
      </c>
      <c r="D468" s="27">
        <v>7</v>
      </c>
      <c r="E468" s="27">
        <v>2051</v>
      </c>
      <c r="F468" s="28">
        <v>3.4129692832764502</v>
      </c>
      <c r="G468" s="28">
        <v>0.37111626385523699</v>
      </c>
    </row>
    <row r="469" spans="1:7" x14ac:dyDescent="0.35">
      <c r="A469" t="s">
        <v>59</v>
      </c>
      <c r="B469" t="s">
        <v>43</v>
      </c>
      <c r="C469" t="s">
        <v>14</v>
      </c>
      <c r="D469" s="27">
        <v>7074</v>
      </c>
      <c r="E469" s="27">
        <v>769206</v>
      </c>
      <c r="F469" s="28">
        <v>9.1964961271752905</v>
      </c>
      <c r="G469" s="28">
        <v>1</v>
      </c>
    </row>
    <row r="470" spans="1:7" x14ac:dyDescent="0.35">
      <c r="A470" t="s">
        <v>59</v>
      </c>
      <c r="B470" t="s">
        <v>44</v>
      </c>
      <c r="C470" t="s">
        <v>9</v>
      </c>
      <c r="D470" s="27">
        <v>381</v>
      </c>
      <c r="E470" s="27">
        <v>25427</v>
      </c>
      <c r="F470" s="28">
        <v>14.9840720493963</v>
      </c>
      <c r="G470" s="28">
        <v>1.31314920958913</v>
      </c>
    </row>
    <row r="471" spans="1:7" x14ac:dyDescent="0.35">
      <c r="A471" t="s">
        <v>59</v>
      </c>
      <c r="B471" t="s">
        <v>44</v>
      </c>
      <c r="C471" t="s">
        <v>10</v>
      </c>
      <c r="D471" s="27">
        <v>567</v>
      </c>
      <c r="E471" s="27">
        <v>16923</v>
      </c>
      <c r="F471" s="28">
        <v>33.5046977486261</v>
      </c>
      <c r="G471" s="28">
        <v>2.9362290318073798</v>
      </c>
    </row>
    <row r="472" spans="1:7" x14ac:dyDescent="0.35">
      <c r="A472" t="s">
        <v>59</v>
      </c>
      <c r="B472" t="s">
        <v>44</v>
      </c>
      <c r="C472" t="s">
        <v>11</v>
      </c>
      <c r="D472" s="27">
        <v>270</v>
      </c>
      <c r="E472" s="27">
        <v>14182</v>
      </c>
      <c r="F472" s="28">
        <v>19.038217458750498</v>
      </c>
      <c r="G472" s="28">
        <v>1.6684396688383101</v>
      </c>
    </row>
    <row r="473" spans="1:7" x14ac:dyDescent="0.35">
      <c r="A473" t="s">
        <v>59</v>
      </c>
      <c r="B473" t="s">
        <v>44</v>
      </c>
      <c r="C473" t="s">
        <v>12</v>
      </c>
      <c r="D473" s="27">
        <v>168</v>
      </c>
      <c r="E473" s="27"/>
      <c r="F473" s="28"/>
      <c r="G473" s="28"/>
    </row>
    <row r="474" spans="1:7" x14ac:dyDescent="0.35">
      <c r="A474" t="s">
        <v>59</v>
      </c>
      <c r="B474" t="s">
        <v>44</v>
      </c>
      <c r="C474" t="s">
        <v>13</v>
      </c>
      <c r="D474" s="27">
        <v>14</v>
      </c>
      <c r="E474" s="27">
        <v>2598</v>
      </c>
      <c r="F474" s="28">
        <v>5.3887605850654303</v>
      </c>
      <c r="G474" s="28">
        <v>0.47225124649803102</v>
      </c>
    </row>
    <row r="475" spans="1:7" x14ac:dyDescent="0.35">
      <c r="A475" t="s">
        <v>59</v>
      </c>
      <c r="B475" t="s">
        <v>44</v>
      </c>
      <c r="C475" t="s">
        <v>14</v>
      </c>
      <c r="D475" s="27">
        <v>7221</v>
      </c>
      <c r="E475" s="27">
        <v>632822</v>
      </c>
      <c r="F475" s="28">
        <v>11.4107916602141</v>
      </c>
      <c r="G475" s="28">
        <v>1</v>
      </c>
    </row>
    <row r="476" spans="1:7" x14ac:dyDescent="0.35">
      <c r="A476" t="s">
        <v>59</v>
      </c>
      <c r="B476" t="s">
        <v>45</v>
      </c>
      <c r="C476" t="s">
        <v>9</v>
      </c>
      <c r="D476" s="27">
        <v>843</v>
      </c>
      <c r="E476" s="27">
        <v>47965</v>
      </c>
      <c r="F476" s="28">
        <v>17.575315334097802</v>
      </c>
      <c r="G476" s="28">
        <v>0.59819597908429301</v>
      </c>
    </row>
    <row r="477" spans="1:7" x14ac:dyDescent="0.35">
      <c r="A477" t="s">
        <v>59</v>
      </c>
      <c r="B477" t="s">
        <v>45</v>
      </c>
      <c r="C477" t="s">
        <v>10</v>
      </c>
      <c r="D477" s="27">
        <v>230</v>
      </c>
      <c r="E477" s="27">
        <v>9006</v>
      </c>
      <c r="F477" s="28">
        <v>25.538529868976202</v>
      </c>
      <c r="G477" s="28">
        <v>0.86923310273169196</v>
      </c>
    </row>
    <row r="478" spans="1:7" x14ac:dyDescent="0.35">
      <c r="A478" t="s">
        <v>59</v>
      </c>
      <c r="B478" t="s">
        <v>45</v>
      </c>
      <c r="C478" t="s">
        <v>11</v>
      </c>
      <c r="D478" s="27">
        <v>85</v>
      </c>
      <c r="E478" s="27">
        <v>12447</v>
      </c>
      <c r="F478" s="28">
        <v>6.8289547682172396</v>
      </c>
      <c r="G478" s="28">
        <v>0.23243129389381001</v>
      </c>
    </row>
    <row r="479" spans="1:7" x14ac:dyDescent="0.35">
      <c r="A479" t="s">
        <v>59</v>
      </c>
      <c r="B479" t="s">
        <v>45</v>
      </c>
      <c r="C479" t="s">
        <v>12</v>
      </c>
      <c r="D479" s="27">
        <v>84</v>
      </c>
      <c r="E479" s="27"/>
      <c r="F479" s="28"/>
      <c r="G479" s="28"/>
    </row>
    <row r="480" spans="1:7" x14ac:dyDescent="0.35">
      <c r="A480" t="s">
        <v>59</v>
      </c>
      <c r="B480" t="s">
        <v>45</v>
      </c>
      <c r="C480" t="s">
        <v>13</v>
      </c>
      <c r="D480" s="27">
        <v>16</v>
      </c>
      <c r="E480" s="27">
        <v>7688</v>
      </c>
      <c r="F480" s="28">
        <v>2.0811654526534902</v>
      </c>
      <c r="G480" s="28">
        <v>7.0834848873018302E-2</v>
      </c>
    </row>
    <row r="481" spans="1:7" x14ac:dyDescent="0.35">
      <c r="A481" t="s">
        <v>59</v>
      </c>
      <c r="B481" t="s">
        <v>45</v>
      </c>
      <c r="C481" t="s">
        <v>14</v>
      </c>
      <c r="D481" s="27">
        <v>39480</v>
      </c>
      <c r="E481" s="27">
        <v>1343747</v>
      </c>
      <c r="F481" s="28">
        <v>29.3805307100221</v>
      </c>
      <c r="G481" s="28">
        <v>1</v>
      </c>
    </row>
    <row r="482" spans="1:7" x14ac:dyDescent="0.35">
      <c r="A482" t="s">
        <v>59</v>
      </c>
      <c r="B482" t="s">
        <v>46</v>
      </c>
      <c r="C482" t="s">
        <v>9</v>
      </c>
      <c r="D482" s="27">
        <v>252</v>
      </c>
      <c r="E482" s="27">
        <v>57178</v>
      </c>
      <c r="F482" s="28">
        <v>4.4072895169470803</v>
      </c>
      <c r="G482" s="28">
        <v>1.67497906466864</v>
      </c>
    </row>
    <row r="483" spans="1:7" x14ac:dyDescent="0.35">
      <c r="A483" t="s">
        <v>59</v>
      </c>
      <c r="B483" t="s">
        <v>46</v>
      </c>
      <c r="C483" t="s">
        <v>10</v>
      </c>
      <c r="D483" s="27">
        <v>327</v>
      </c>
      <c r="E483" s="27">
        <v>27287</v>
      </c>
      <c r="F483" s="28">
        <v>11.9837285154103</v>
      </c>
      <c r="G483" s="28">
        <v>4.5543852526141801</v>
      </c>
    </row>
    <row r="484" spans="1:7" x14ac:dyDescent="0.35">
      <c r="A484" t="s">
        <v>59</v>
      </c>
      <c r="B484" t="s">
        <v>46</v>
      </c>
      <c r="C484" t="s">
        <v>11</v>
      </c>
      <c r="D484" s="27">
        <v>173</v>
      </c>
      <c r="E484" s="27">
        <v>30981</v>
      </c>
      <c r="F484" s="28">
        <v>5.5840676543688099</v>
      </c>
      <c r="G484" s="28">
        <v>2.1222105742760502</v>
      </c>
    </row>
    <row r="485" spans="1:7" x14ac:dyDescent="0.35">
      <c r="A485" t="s">
        <v>59</v>
      </c>
      <c r="B485" t="s">
        <v>46</v>
      </c>
      <c r="C485" t="s">
        <v>12</v>
      </c>
      <c r="D485" s="27">
        <v>309</v>
      </c>
      <c r="E485" s="27"/>
      <c r="F485" s="28"/>
      <c r="G485" s="28"/>
    </row>
    <row r="486" spans="1:7" x14ac:dyDescent="0.35">
      <c r="A486" t="s">
        <v>59</v>
      </c>
      <c r="B486" t="s">
        <v>46</v>
      </c>
      <c r="C486" t="s">
        <v>13</v>
      </c>
      <c r="D486" s="27">
        <v>17</v>
      </c>
      <c r="E486" s="27">
        <v>6535</v>
      </c>
      <c r="F486" s="28">
        <v>2.6013771996939599</v>
      </c>
      <c r="G486" s="28">
        <v>0.98864672539415499</v>
      </c>
    </row>
    <row r="487" spans="1:7" x14ac:dyDescent="0.35">
      <c r="A487" t="s">
        <v>59</v>
      </c>
      <c r="B487" t="s">
        <v>46</v>
      </c>
      <c r="C487" t="s">
        <v>14</v>
      </c>
      <c r="D487" s="27">
        <v>2551</v>
      </c>
      <c r="E487" s="27">
        <v>969501</v>
      </c>
      <c r="F487" s="28">
        <v>2.63125050928261</v>
      </c>
      <c r="G487" s="28">
        <v>1</v>
      </c>
    </row>
    <row r="488" spans="1:7" x14ac:dyDescent="0.35">
      <c r="A488" t="s">
        <v>59</v>
      </c>
      <c r="B488" t="s">
        <v>47</v>
      </c>
      <c r="C488" t="s">
        <v>9</v>
      </c>
      <c r="D488" s="27">
        <v>349</v>
      </c>
      <c r="E488" s="27">
        <v>44299</v>
      </c>
      <c r="F488" s="28">
        <v>7.8782816767872896</v>
      </c>
      <c r="G488" s="28">
        <v>0.73050597305989495</v>
      </c>
    </row>
    <row r="489" spans="1:7" x14ac:dyDescent="0.35">
      <c r="A489" t="s">
        <v>59</v>
      </c>
      <c r="B489" t="s">
        <v>47</v>
      </c>
      <c r="C489" t="s">
        <v>10</v>
      </c>
      <c r="D489" s="27">
        <v>443</v>
      </c>
      <c r="E489" s="27">
        <v>12738</v>
      </c>
      <c r="F489" s="28">
        <v>34.7778301146177</v>
      </c>
      <c r="G489" s="28">
        <v>3.2247403267701702</v>
      </c>
    </row>
    <row r="490" spans="1:7" x14ac:dyDescent="0.35">
      <c r="A490" t="s">
        <v>59</v>
      </c>
      <c r="B490" t="s">
        <v>47</v>
      </c>
      <c r="C490" t="s">
        <v>11</v>
      </c>
      <c r="D490" s="27">
        <v>195</v>
      </c>
      <c r="E490" s="27">
        <v>17762</v>
      </c>
      <c r="F490" s="28">
        <v>10.978493412903999</v>
      </c>
      <c r="G490" s="28">
        <v>1.01797007803807</v>
      </c>
    </row>
    <row r="491" spans="1:7" x14ac:dyDescent="0.35">
      <c r="A491" t="s">
        <v>59</v>
      </c>
      <c r="B491" t="s">
        <v>47</v>
      </c>
      <c r="C491" t="s">
        <v>12</v>
      </c>
      <c r="D491" s="27">
        <v>328</v>
      </c>
      <c r="E491" s="27"/>
      <c r="F491" s="28"/>
      <c r="G491" s="28"/>
    </row>
    <row r="492" spans="1:7" x14ac:dyDescent="0.35">
      <c r="A492" t="s">
        <v>59</v>
      </c>
      <c r="B492" t="s">
        <v>47</v>
      </c>
      <c r="C492" t="s">
        <v>13</v>
      </c>
      <c r="D492" s="27">
        <v>36</v>
      </c>
      <c r="E492" s="27">
        <v>10394</v>
      </c>
      <c r="F492" s="28">
        <v>3.4635366557629399</v>
      </c>
      <c r="G492" s="28">
        <v>0.32115305326052901</v>
      </c>
    </row>
    <row r="493" spans="1:7" x14ac:dyDescent="0.35">
      <c r="A493" t="s">
        <v>59</v>
      </c>
      <c r="B493" t="s">
        <v>47</v>
      </c>
      <c r="C493" t="s">
        <v>14</v>
      </c>
      <c r="D493" s="27">
        <v>12925</v>
      </c>
      <c r="E493" s="27">
        <v>1198458</v>
      </c>
      <c r="F493" s="28">
        <v>10.784691662119201</v>
      </c>
      <c r="G493" s="28">
        <v>1</v>
      </c>
    </row>
    <row r="494" spans="1:7" x14ac:dyDescent="0.35">
      <c r="A494" t="s">
        <v>59</v>
      </c>
      <c r="B494" t="s">
        <v>48</v>
      </c>
      <c r="C494" t="s">
        <v>9</v>
      </c>
      <c r="D494" s="27">
        <v>1041</v>
      </c>
      <c r="E494" s="27">
        <v>64211</v>
      </c>
      <c r="F494" s="28">
        <v>16.212175483951299</v>
      </c>
      <c r="G494" s="28">
        <v>1.26820018723884</v>
      </c>
    </row>
    <row r="495" spans="1:7" x14ac:dyDescent="0.35">
      <c r="A495" t="s">
        <v>59</v>
      </c>
      <c r="B495" t="s">
        <v>48</v>
      </c>
      <c r="C495" t="s">
        <v>10</v>
      </c>
      <c r="D495" s="27">
        <v>750</v>
      </c>
      <c r="E495" s="27">
        <v>25752</v>
      </c>
      <c r="F495" s="28">
        <v>29.123951537744599</v>
      </c>
      <c r="G495" s="28">
        <v>2.2782260671842098</v>
      </c>
    </row>
    <row r="496" spans="1:7" x14ac:dyDescent="0.35">
      <c r="A496" t="s">
        <v>59</v>
      </c>
      <c r="B496" t="s">
        <v>48</v>
      </c>
      <c r="C496" t="s">
        <v>11</v>
      </c>
      <c r="D496" s="27">
        <v>310</v>
      </c>
      <c r="E496" s="27">
        <v>20791</v>
      </c>
      <c r="F496" s="28">
        <v>14.9102977249772</v>
      </c>
      <c r="G496" s="28">
        <v>1.16636057790772</v>
      </c>
    </row>
    <row r="497" spans="1:7" x14ac:dyDescent="0.35">
      <c r="A497" t="s">
        <v>59</v>
      </c>
      <c r="B497" t="s">
        <v>48</v>
      </c>
      <c r="C497" t="s">
        <v>12</v>
      </c>
      <c r="D497" s="27">
        <v>668</v>
      </c>
      <c r="E497" s="27"/>
      <c r="F497" s="28"/>
      <c r="G497" s="28"/>
    </row>
    <row r="498" spans="1:7" x14ac:dyDescent="0.35">
      <c r="A498" t="s">
        <v>59</v>
      </c>
      <c r="B498" t="s">
        <v>48</v>
      </c>
      <c r="C498" t="s">
        <v>13</v>
      </c>
      <c r="D498" s="27">
        <v>7</v>
      </c>
      <c r="E498" s="27">
        <v>15194</v>
      </c>
      <c r="F498" s="28">
        <v>0.46070817427932098</v>
      </c>
      <c r="G498" s="28">
        <v>3.6038975365266498E-2</v>
      </c>
    </row>
    <row r="499" spans="1:7" x14ac:dyDescent="0.35">
      <c r="A499" t="s">
        <v>59</v>
      </c>
      <c r="B499" t="s">
        <v>48</v>
      </c>
      <c r="C499" t="s">
        <v>14</v>
      </c>
      <c r="D499" s="27">
        <v>15566</v>
      </c>
      <c r="E499" s="27">
        <v>1217653</v>
      </c>
      <c r="F499" s="28">
        <v>12.7836091234531</v>
      </c>
      <c r="G499" s="28">
        <v>1</v>
      </c>
    </row>
    <row r="500" spans="1:7" x14ac:dyDescent="0.35">
      <c r="A500" t="s">
        <v>59</v>
      </c>
      <c r="B500" t="s">
        <v>49</v>
      </c>
      <c r="C500" t="s">
        <v>9</v>
      </c>
      <c r="D500" s="27">
        <v>1176</v>
      </c>
      <c r="E500" s="27">
        <v>39098</v>
      </c>
      <c r="F500" s="28">
        <v>30.078264872883501</v>
      </c>
      <c r="G500" s="28">
        <v>1.82801159433823</v>
      </c>
    </row>
    <row r="501" spans="1:7" x14ac:dyDescent="0.35">
      <c r="A501" t="s">
        <v>59</v>
      </c>
      <c r="B501" t="s">
        <v>49</v>
      </c>
      <c r="C501" t="s">
        <v>10</v>
      </c>
      <c r="D501" s="27">
        <v>348</v>
      </c>
      <c r="E501" s="27">
        <v>8551</v>
      </c>
      <c r="F501" s="28">
        <v>40.696994503566799</v>
      </c>
      <c r="G501" s="28">
        <v>2.4733666693090601</v>
      </c>
    </row>
    <row r="502" spans="1:7" x14ac:dyDescent="0.35">
      <c r="A502" t="s">
        <v>59</v>
      </c>
      <c r="B502" t="s">
        <v>49</v>
      </c>
      <c r="C502" t="s">
        <v>11</v>
      </c>
      <c r="D502" s="27">
        <v>370</v>
      </c>
      <c r="E502" s="27">
        <v>14095</v>
      </c>
      <c r="F502" s="28">
        <v>26.250443419652399</v>
      </c>
      <c r="G502" s="28">
        <v>1.59537510326619</v>
      </c>
    </row>
    <row r="503" spans="1:7" x14ac:dyDescent="0.35">
      <c r="A503" t="s">
        <v>59</v>
      </c>
      <c r="B503" t="s">
        <v>49</v>
      </c>
      <c r="C503" t="s">
        <v>12</v>
      </c>
      <c r="D503" s="27">
        <v>68</v>
      </c>
      <c r="E503" s="27"/>
      <c r="F503" s="28"/>
      <c r="G503" s="28"/>
    </row>
    <row r="504" spans="1:7" x14ac:dyDescent="0.35">
      <c r="A504" t="s">
        <v>59</v>
      </c>
      <c r="B504" t="s">
        <v>49</v>
      </c>
      <c r="C504" t="s">
        <v>13</v>
      </c>
      <c r="D504" s="27">
        <v>23</v>
      </c>
      <c r="E504" s="27">
        <v>3426</v>
      </c>
      <c r="F504" s="28">
        <v>6.7133683596030398</v>
      </c>
      <c r="G504" s="28">
        <v>0.40800608845896202</v>
      </c>
    </row>
    <row r="505" spans="1:7" x14ac:dyDescent="0.35">
      <c r="A505" t="s">
        <v>59</v>
      </c>
      <c r="B505" t="s">
        <v>49</v>
      </c>
      <c r="C505" t="s">
        <v>14</v>
      </c>
      <c r="D505" s="27">
        <v>16986</v>
      </c>
      <c r="E505" s="27">
        <v>1032327</v>
      </c>
      <c r="F505" s="28">
        <v>16.454088675390601</v>
      </c>
      <c r="G505" s="28">
        <v>1</v>
      </c>
    </row>
    <row r="506" spans="1:7" x14ac:dyDescent="0.35">
      <c r="A506" t="s">
        <v>59</v>
      </c>
      <c r="B506" t="s">
        <v>50</v>
      </c>
      <c r="C506" t="s">
        <v>9</v>
      </c>
      <c r="D506" s="27">
        <v>67</v>
      </c>
      <c r="E506" s="27">
        <v>13131</v>
      </c>
      <c r="F506" s="28">
        <v>5.1024293656233297</v>
      </c>
      <c r="G506" s="28">
        <v>1.1770311228297099</v>
      </c>
    </row>
    <row r="507" spans="1:7" x14ac:dyDescent="0.35">
      <c r="A507" t="s">
        <v>59</v>
      </c>
      <c r="B507" t="s">
        <v>50</v>
      </c>
      <c r="C507" t="s">
        <v>10</v>
      </c>
      <c r="D507" s="27">
        <v>139</v>
      </c>
      <c r="E507" s="27">
        <v>6854</v>
      </c>
      <c r="F507" s="28">
        <v>20.280128392179702</v>
      </c>
      <c r="G507" s="28">
        <v>4.6782308155797097</v>
      </c>
    </row>
    <row r="508" spans="1:7" x14ac:dyDescent="0.35">
      <c r="A508" t="s">
        <v>59</v>
      </c>
      <c r="B508" t="s">
        <v>50</v>
      </c>
      <c r="C508" t="s">
        <v>11</v>
      </c>
      <c r="D508" s="27">
        <v>96</v>
      </c>
      <c r="E508" s="27">
        <v>12472</v>
      </c>
      <c r="F508" s="28">
        <v>7.69724182168056</v>
      </c>
      <c r="G508" s="28">
        <v>1.7756038417903</v>
      </c>
    </row>
    <row r="509" spans="1:7" x14ac:dyDescent="0.35">
      <c r="A509" t="s">
        <v>59</v>
      </c>
      <c r="B509" t="s">
        <v>50</v>
      </c>
      <c r="C509" t="s">
        <v>12</v>
      </c>
      <c r="D509" s="27">
        <v>126</v>
      </c>
      <c r="E509" s="27"/>
      <c r="F509" s="28"/>
      <c r="G509" s="28"/>
    </row>
    <row r="510" spans="1:7" x14ac:dyDescent="0.35">
      <c r="A510" t="s">
        <v>59</v>
      </c>
      <c r="B510" t="s">
        <v>50</v>
      </c>
      <c r="C510" t="s">
        <v>13</v>
      </c>
      <c r="D510" s="27">
        <v>3</v>
      </c>
      <c r="E510" s="27">
        <v>2511</v>
      </c>
      <c r="F510" s="28">
        <v>1.194743130227</v>
      </c>
      <c r="G510" s="28">
        <v>0.27560398141687398</v>
      </c>
    </row>
    <row r="511" spans="1:7" x14ac:dyDescent="0.35">
      <c r="A511" t="s">
        <v>59</v>
      </c>
      <c r="B511" t="s">
        <v>50</v>
      </c>
      <c r="C511" t="s">
        <v>14</v>
      </c>
      <c r="D511" s="27">
        <v>3005</v>
      </c>
      <c r="E511" s="27">
        <v>693195</v>
      </c>
      <c r="F511" s="28">
        <v>4.33499953115646</v>
      </c>
      <c r="G511" s="28">
        <v>1</v>
      </c>
    </row>
    <row r="512" spans="1:7" x14ac:dyDescent="0.35">
      <c r="A512" t="s">
        <v>59</v>
      </c>
      <c r="B512" t="s">
        <v>51</v>
      </c>
      <c r="C512" t="s">
        <v>9</v>
      </c>
      <c r="D512" s="27">
        <v>946</v>
      </c>
      <c r="E512" s="27">
        <v>63498</v>
      </c>
      <c r="F512" s="28">
        <v>14.898107026992999</v>
      </c>
      <c r="G512" s="28">
        <v>1.11654762410178</v>
      </c>
    </row>
    <row r="513" spans="1:7" x14ac:dyDescent="0.35">
      <c r="A513" t="s">
        <v>59</v>
      </c>
      <c r="B513" t="s">
        <v>51</v>
      </c>
      <c r="C513" t="s">
        <v>10</v>
      </c>
      <c r="D513" s="27">
        <v>755</v>
      </c>
      <c r="E513" s="27">
        <v>12430</v>
      </c>
      <c r="F513" s="28">
        <v>60.740144810941302</v>
      </c>
      <c r="G513" s="28">
        <v>4.5522068175088899</v>
      </c>
    </row>
    <row r="514" spans="1:7" x14ac:dyDescent="0.35">
      <c r="A514" t="s">
        <v>59</v>
      </c>
      <c r="B514" t="s">
        <v>51</v>
      </c>
      <c r="C514" t="s">
        <v>11</v>
      </c>
      <c r="D514" s="27">
        <v>374</v>
      </c>
      <c r="E514" s="27">
        <v>23554</v>
      </c>
      <c r="F514" s="28">
        <v>15.8784070646175</v>
      </c>
      <c r="G514" s="28">
        <v>1.19001680216134</v>
      </c>
    </row>
    <row r="515" spans="1:7" x14ac:dyDescent="0.35">
      <c r="A515" t="s">
        <v>59</v>
      </c>
      <c r="B515" t="s">
        <v>51</v>
      </c>
      <c r="C515" t="s">
        <v>12</v>
      </c>
      <c r="D515" s="27">
        <v>596</v>
      </c>
      <c r="E515" s="27"/>
      <c r="F515" s="28"/>
      <c r="G515" s="28"/>
    </row>
    <row r="516" spans="1:7" x14ac:dyDescent="0.35">
      <c r="A516" t="s">
        <v>59</v>
      </c>
      <c r="B516" t="s">
        <v>51</v>
      </c>
      <c r="C516" t="s">
        <v>13</v>
      </c>
      <c r="D516" s="27">
        <v>129</v>
      </c>
      <c r="E516" s="27">
        <v>9226</v>
      </c>
      <c r="F516" s="28">
        <v>13.9822241491437</v>
      </c>
      <c r="G516" s="28">
        <v>1.0479062289657901</v>
      </c>
    </row>
    <row r="517" spans="1:7" x14ac:dyDescent="0.35">
      <c r="A517" t="s">
        <v>59</v>
      </c>
      <c r="B517" t="s">
        <v>51</v>
      </c>
      <c r="C517" t="s">
        <v>14</v>
      </c>
      <c r="D517" s="27">
        <v>13659</v>
      </c>
      <c r="E517" s="27">
        <v>1023682</v>
      </c>
      <c r="F517" s="28">
        <v>13.343010817812599</v>
      </c>
      <c r="G517" s="28">
        <v>1</v>
      </c>
    </row>
    <row r="518" spans="1:7" x14ac:dyDescent="0.35">
      <c r="A518" t="s">
        <v>59</v>
      </c>
      <c r="B518" t="s">
        <v>52</v>
      </c>
      <c r="C518" t="s">
        <v>9</v>
      </c>
      <c r="D518" s="27">
        <v>1034</v>
      </c>
      <c r="E518" s="27">
        <v>48755</v>
      </c>
      <c r="F518" s="28">
        <v>21.2080812224387</v>
      </c>
      <c r="G518" s="28">
        <v>1.3390657777519399</v>
      </c>
    </row>
    <row r="519" spans="1:7" x14ac:dyDescent="0.35">
      <c r="A519" t="s">
        <v>59</v>
      </c>
      <c r="B519" t="s">
        <v>52</v>
      </c>
      <c r="C519" t="s">
        <v>10</v>
      </c>
      <c r="D519" s="27">
        <v>1196</v>
      </c>
      <c r="E519" s="27">
        <v>14246</v>
      </c>
      <c r="F519" s="28">
        <v>83.953390425382594</v>
      </c>
      <c r="G519" s="28">
        <v>5.3007677057524196</v>
      </c>
    </row>
    <row r="520" spans="1:7" x14ac:dyDescent="0.35">
      <c r="A520" t="s">
        <v>59</v>
      </c>
      <c r="B520" t="s">
        <v>52</v>
      </c>
      <c r="C520" t="s">
        <v>11</v>
      </c>
      <c r="D520" s="27">
        <v>462</v>
      </c>
      <c r="E520" s="27">
        <v>30036</v>
      </c>
      <c r="F520" s="28">
        <v>15.381542149420699</v>
      </c>
      <c r="G520" s="28">
        <v>0.971181526763782</v>
      </c>
    </row>
    <row r="521" spans="1:7" x14ac:dyDescent="0.35">
      <c r="A521" t="s">
        <v>59</v>
      </c>
      <c r="B521" t="s">
        <v>52</v>
      </c>
      <c r="C521" t="s">
        <v>12</v>
      </c>
      <c r="D521" s="27">
        <v>206</v>
      </c>
      <c r="E521" s="27"/>
      <c r="F521" s="28"/>
      <c r="G521" s="28"/>
    </row>
    <row r="522" spans="1:7" x14ac:dyDescent="0.35">
      <c r="A522" t="s">
        <v>59</v>
      </c>
      <c r="B522" t="s">
        <v>52</v>
      </c>
      <c r="C522" t="s">
        <v>13</v>
      </c>
      <c r="D522" s="27">
        <v>90</v>
      </c>
      <c r="E522" s="27">
        <v>8462</v>
      </c>
      <c r="F522" s="28">
        <v>10.635783502718001</v>
      </c>
      <c r="G522" s="28">
        <v>0.67153711637995706</v>
      </c>
    </row>
    <row r="523" spans="1:7" x14ac:dyDescent="0.35">
      <c r="A523" t="s">
        <v>59</v>
      </c>
      <c r="B523" t="s">
        <v>52</v>
      </c>
      <c r="C523" t="s">
        <v>14</v>
      </c>
      <c r="D523" s="27">
        <v>23843</v>
      </c>
      <c r="E523" s="27">
        <v>1505433</v>
      </c>
      <c r="F523" s="28">
        <v>15.8379682124678</v>
      </c>
      <c r="G523" s="28">
        <v>1</v>
      </c>
    </row>
    <row r="524" spans="1:7" x14ac:dyDescent="0.35">
      <c r="A524" t="s">
        <v>59</v>
      </c>
      <c r="B524" t="s">
        <v>53</v>
      </c>
      <c r="C524" t="s">
        <v>9</v>
      </c>
      <c r="D524" s="27">
        <v>2826</v>
      </c>
      <c r="E524" s="27">
        <v>209324</v>
      </c>
      <c r="F524" s="28">
        <v>13.500601937666</v>
      </c>
      <c r="G524" s="28">
        <v>1.4610653121678201</v>
      </c>
    </row>
    <row r="525" spans="1:7" x14ac:dyDescent="0.35">
      <c r="A525" t="s">
        <v>59</v>
      </c>
      <c r="B525" t="s">
        <v>53</v>
      </c>
      <c r="C525" t="s">
        <v>10</v>
      </c>
      <c r="D525" s="27">
        <v>1684</v>
      </c>
      <c r="E525" s="27">
        <v>69013</v>
      </c>
      <c r="F525" s="28">
        <v>24.4011997739556</v>
      </c>
      <c r="G525" s="28">
        <v>2.6407523701248601</v>
      </c>
    </row>
    <row r="526" spans="1:7" x14ac:dyDescent="0.35">
      <c r="A526" t="s">
        <v>59</v>
      </c>
      <c r="B526" t="s">
        <v>53</v>
      </c>
      <c r="C526" t="s">
        <v>11</v>
      </c>
      <c r="D526" s="27">
        <v>1220</v>
      </c>
      <c r="E526" s="27">
        <v>55986</v>
      </c>
      <c r="F526" s="28">
        <v>21.791162076233299</v>
      </c>
      <c r="G526" s="28">
        <v>2.3582882576949502</v>
      </c>
    </row>
    <row r="527" spans="1:7" x14ac:dyDescent="0.35">
      <c r="A527" t="s">
        <v>59</v>
      </c>
      <c r="B527" t="s">
        <v>53</v>
      </c>
      <c r="C527" t="s">
        <v>12</v>
      </c>
      <c r="D527" s="27">
        <v>2066</v>
      </c>
      <c r="E527" s="27"/>
      <c r="F527" s="28"/>
      <c r="G527" s="28"/>
    </row>
    <row r="528" spans="1:7" x14ac:dyDescent="0.35">
      <c r="A528" t="s">
        <v>59</v>
      </c>
      <c r="B528" t="s">
        <v>53</v>
      </c>
      <c r="C528" t="s">
        <v>13</v>
      </c>
      <c r="D528" s="27">
        <v>136</v>
      </c>
      <c r="E528" s="27">
        <v>15803</v>
      </c>
      <c r="F528" s="28">
        <v>8.6059608935012299</v>
      </c>
      <c r="G528" s="28">
        <v>0.93135632006799296</v>
      </c>
    </row>
    <row r="529" spans="1:7" x14ac:dyDescent="0.35">
      <c r="A529" t="s">
        <v>59</v>
      </c>
      <c r="B529" t="s">
        <v>53</v>
      </c>
      <c r="C529" t="s">
        <v>14</v>
      </c>
      <c r="D529" s="27">
        <v>17738</v>
      </c>
      <c r="E529" s="27">
        <v>1919646</v>
      </c>
      <c r="F529" s="28">
        <v>9.2402453369006601</v>
      </c>
      <c r="G529" s="28">
        <v>1</v>
      </c>
    </row>
    <row r="530" spans="1:7" x14ac:dyDescent="0.35">
      <c r="A530" t="s">
        <v>59</v>
      </c>
      <c r="B530" t="s">
        <v>96</v>
      </c>
      <c r="C530" t="s">
        <v>9</v>
      </c>
      <c r="D530" s="27">
        <v>897</v>
      </c>
      <c r="E530" s="27">
        <v>70128</v>
      </c>
      <c r="F530" s="28">
        <v>12.790896646132801</v>
      </c>
      <c r="G530" s="28">
        <v>1.04666708052894</v>
      </c>
    </row>
    <row r="531" spans="1:7" x14ac:dyDescent="0.35">
      <c r="A531" t="s">
        <v>59</v>
      </c>
      <c r="B531" t="s">
        <v>96</v>
      </c>
      <c r="C531" t="s">
        <v>10</v>
      </c>
      <c r="D531" s="27">
        <v>642</v>
      </c>
      <c r="E531" s="27">
        <v>18276</v>
      </c>
      <c r="F531" s="28">
        <v>35.1280367695338</v>
      </c>
      <c r="G531" s="28">
        <v>2.87449431478267</v>
      </c>
    </row>
    <row r="532" spans="1:7" x14ac:dyDescent="0.35">
      <c r="A532" t="s">
        <v>59</v>
      </c>
      <c r="B532" t="s">
        <v>96</v>
      </c>
      <c r="C532" t="s">
        <v>11</v>
      </c>
      <c r="D532" s="27">
        <v>330</v>
      </c>
      <c r="E532" s="27">
        <v>31521</v>
      </c>
      <c r="F532" s="28">
        <v>10.469211002189001</v>
      </c>
      <c r="G532" s="28">
        <v>0.85668572096669005</v>
      </c>
    </row>
    <row r="533" spans="1:7" x14ac:dyDescent="0.35">
      <c r="A533" t="s">
        <v>59</v>
      </c>
      <c r="B533" t="s">
        <v>96</v>
      </c>
      <c r="C533" t="s">
        <v>12</v>
      </c>
      <c r="D533" s="27">
        <v>835</v>
      </c>
      <c r="E533" s="27"/>
      <c r="F533" s="28"/>
      <c r="G533" s="28"/>
    </row>
    <row r="534" spans="1:7" x14ac:dyDescent="0.35">
      <c r="A534" t="s">
        <v>59</v>
      </c>
      <c r="B534" t="s">
        <v>96</v>
      </c>
      <c r="C534" t="s">
        <v>13</v>
      </c>
      <c r="D534" s="27">
        <v>100</v>
      </c>
      <c r="E534" s="27">
        <v>15278</v>
      </c>
      <c r="F534" s="28">
        <v>6.5453593402277797</v>
      </c>
      <c r="G534" s="28">
        <v>0.53560061825066396</v>
      </c>
    </row>
    <row r="535" spans="1:7" x14ac:dyDescent="0.35">
      <c r="A535" t="s">
        <v>59</v>
      </c>
      <c r="B535" t="s">
        <v>96</v>
      </c>
      <c r="C535" t="s">
        <v>14</v>
      </c>
      <c r="D535" s="27">
        <v>35785</v>
      </c>
      <c r="E535" s="27">
        <v>2928253</v>
      </c>
      <c r="F535" s="28">
        <v>12.2205970590656</v>
      </c>
      <c r="G535" s="28">
        <v>1</v>
      </c>
    </row>
    <row r="536" spans="1:7" x14ac:dyDescent="0.35">
      <c r="A536" t="s">
        <v>59</v>
      </c>
      <c r="B536" t="s">
        <v>54</v>
      </c>
      <c r="C536" t="s">
        <v>9</v>
      </c>
      <c r="D536" s="27">
        <v>170</v>
      </c>
      <c r="E536" s="27">
        <v>25096</v>
      </c>
      <c r="F536" s="28">
        <v>6.7739878865157799</v>
      </c>
      <c r="G536" s="28">
        <v>0.96060695074492197</v>
      </c>
    </row>
    <row r="537" spans="1:7" x14ac:dyDescent="0.35">
      <c r="A537" t="s">
        <v>59</v>
      </c>
      <c r="B537" t="s">
        <v>54</v>
      </c>
      <c r="C537" t="s">
        <v>10</v>
      </c>
      <c r="D537" s="27">
        <v>144</v>
      </c>
      <c r="E537" s="27">
        <v>4443</v>
      </c>
      <c r="F537" s="28">
        <v>32.410533423362601</v>
      </c>
      <c r="G537" s="28">
        <v>4.5960790313497997</v>
      </c>
    </row>
    <row r="538" spans="1:7" x14ac:dyDescent="0.35">
      <c r="A538" t="s">
        <v>59</v>
      </c>
      <c r="B538" t="s">
        <v>54</v>
      </c>
      <c r="C538" t="s">
        <v>11</v>
      </c>
      <c r="D538" s="27">
        <v>182</v>
      </c>
      <c r="E538" s="27">
        <v>7949</v>
      </c>
      <c r="F538" s="28">
        <v>22.8959617561957</v>
      </c>
      <c r="G538" s="28">
        <v>3.2468348593850598</v>
      </c>
    </row>
    <row r="539" spans="1:7" x14ac:dyDescent="0.35">
      <c r="A539" t="s">
        <v>59</v>
      </c>
      <c r="B539" t="s">
        <v>54</v>
      </c>
      <c r="C539" t="s">
        <v>12</v>
      </c>
      <c r="D539" s="27">
        <v>69</v>
      </c>
      <c r="E539" s="27"/>
      <c r="F539" s="28"/>
      <c r="G539" s="28"/>
    </row>
    <row r="540" spans="1:7" x14ac:dyDescent="0.35">
      <c r="A540" t="s">
        <v>59</v>
      </c>
      <c r="B540" t="s">
        <v>54</v>
      </c>
      <c r="C540" t="s">
        <v>13</v>
      </c>
      <c r="D540" s="27">
        <v>1</v>
      </c>
      <c r="E540" s="27">
        <v>2298</v>
      </c>
      <c r="F540" s="28">
        <v>0.43516100957354198</v>
      </c>
      <c r="G540" s="28">
        <v>6.1709394450147302E-2</v>
      </c>
    </row>
    <row r="541" spans="1:7" x14ac:dyDescent="0.35">
      <c r="A541" t="s">
        <v>59</v>
      </c>
      <c r="B541" t="s">
        <v>54</v>
      </c>
      <c r="C541" t="s">
        <v>14</v>
      </c>
      <c r="D541" s="27">
        <v>3566</v>
      </c>
      <c r="E541" s="27">
        <v>505688</v>
      </c>
      <c r="F541" s="28">
        <v>7.0517789625223504</v>
      </c>
      <c r="G541" s="28">
        <v>1</v>
      </c>
    </row>
    <row r="542" spans="1:7" x14ac:dyDescent="0.35">
      <c r="A542" t="s">
        <v>59</v>
      </c>
      <c r="B542" t="s">
        <v>55</v>
      </c>
      <c r="C542" t="s">
        <v>9</v>
      </c>
      <c r="D542" s="27">
        <v>661</v>
      </c>
      <c r="E542" s="27">
        <v>25260</v>
      </c>
      <c r="F542" s="28">
        <v>26.1678543151227</v>
      </c>
      <c r="G542" s="28">
        <v>3.3474936704806901</v>
      </c>
    </row>
    <row r="543" spans="1:7" x14ac:dyDescent="0.35">
      <c r="A543" t="s">
        <v>59</v>
      </c>
      <c r="B543" t="s">
        <v>55</v>
      </c>
      <c r="C543" t="s">
        <v>10</v>
      </c>
      <c r="D543" s="27">
        <v>217</v>
      </c>
      <c r="E543" s="27">
        <v>5062</v>
      </c>
      <c r="F543" s="28">
        <v>42.868431450019798</v>
      </c>
      <c r="G543" s="28">
        <v>5.4838964331685798</v>
      </c>
    </row>
    <row r="544" spans="1:7" x14ac:dyDescent="0.35">
      <c r="A544" t="s">
        <v>59</v>
      </c>
      <c r="B544" t="s">
        <v>55</v>
      </c>
      <c r="C544" t="s">
        <v>11</v>
      </c>
      <c r="D544" s="27">
        <v>254</v>
      </c>
      <c r="E544" s="27">
        <v>13466</v>
      </c>
      <c r="F544" s="28">
        <v>18.862319916827602</v>
      </c>
      <c r="G544" s="28">
        <v>2.4129413046935202</v>
      </c>
    </row>
    <row r="545" spans="1:7" x14ac:dyDescent="0.35">
      <c r="A545" t="s">
        <v>59</v>
      </c>
      <c r="B545" t="s">
        <v>55</v>
      </c>
      <c r="C545" t="s">
        <v>12</v>
      </c>
      <c r="D545" s="27">
        <v>326</v>
      </c>
      <c r="E545" s="27"/>
      <c r="F545" s="28"/>
      <c r="G545" s="28"/>
    </row>
    <row r="546" spans="1:7" x14ac:dyDescent="0.35">
      <c r="A546" t="s">
        <v>59</v>
      </c>
      <c r="B546" t="s">
        <v>55</v>
      </c>
      <c r="C546" t="s">
        <v>13</v>
      </c>
      <c r="D546" s="27">
        <v>11</v>
      </c>
      <c r="E546" s="27">
        <v>2112</v>
      </c>
      <c r="F546" s="28">
        <v>5.2083333333333304</v>
      </c>
      <c r="G546" s="28">
        <v>0.66627025116885896</v>
      </c>
    </row>
    <row r="547" spans="1:7" x14ac:dyDescent="0.35">
      <c r="A547" t="s">
        <v>59</v>
      </c>
      <c r="B547" t="s">
        <v>55</v>
      </c>
      <c r="C547" t="s">
        <v>14</v>
      </c>
      <c r="D547" s="27">
        <v>9197</v>
      </c>
      <c r="E547" s="27">
        <v>1176516</v>
      </c>
      <c r="F547" s="28">
        <v>7.81714825807724</v>
      </c>
      <c r="G547" s="28">
        <v>1</v>
      </c>
    </row>
    <row r="548" spans="1:7" x14ac:dyDescent="0.35">
      <c r="A548" t="s">
        <v>59</v>
      </c>
      <c r="B548" t="s">
        <v>56</v>
      </c>
      <c r="C548" t="s">
        <v>9</v>
      </c>
      <c r="D548" s="27">
        <v>9655</v>
      </c>
      <c r="E548" s="27">
        <v>514981</v>
      </c>
      <c r="F548" s="28">
        <v>18.748264499078601</v>
      </c>
      <c r="G548" s="28">
        <v>1.9786904330308399</v>
      </c>
    </row>
    <row r="549" spans="1:7" x14ac:dyDescent="0.35">
      <c r="A549" t="s">
        <v>59</v>
      </c>
      <c r="B549" t="s">
        <v>56</v>
      </c>
      <c r="C549" t="s">
        <v>10</v>
      </c>
      <c r="D549" s="27">
        <v>5478</v>
      </c>
      <c r="E549" s="27">
        <v>164069</v>
      </c>
      <c r="F549" s="28">
        <v>33.388391469442702</v>
      </c>
      <c r="G549" s="28">
        <v>3.5238083385329602</v>
      </c>
    </row>
    <row r="550" spans="1:7" x14ac:dyDescent="0.35">
      <c r="A550" t="s">
        <v>59</v>
      </c>
      <c r="B550" t="s">
        <v>56</v>
      </c>
      <c r="C550" t="s">
        <v>11</v>
      </c>
      <c r="D550" s="27">
        <v>1530</v>
      </c>
      <c r="E550" s="27">
        <v>96204</v>
      </c>
      <c r="F550" s="28">
        <v>15.903704627666199</v>
      </c>
      <c r="G550" s="28">
        <v>1.6784757969495201</v>
      </c>
    </row>
    <row r="551" spans="1:7" x14ac:dyDescent="0.35">
      <c r="A551" t="s">
        <v>59</v>
      </c>
      <c r="B551" t="s">
        <v>56</v>
      </c>
      <c r="C551" t="s">
        <v>12</v>
      </c>
      <c r="D551" s="27">
        <v>2277</v>
      </c>
      <c r="E551" s="27"/>
      <c r="F551" s="28"/>
      <c r="G551" s="28"/>
    </row>
    <row r="552" spans="1:7" x14ac:dyDescent="0.35">
      <c r="A552" t="s">
        <v>59</v>
      </c>
      <c r="B552" t="s">
        <v>56</v>
      </c>
      <c r="C552" t="s">
        <v>13</v>
      </c>
      <c r="D552" s="27">
        <v>338</v>
      </c>
      <c r="E552" s="27">
        <v>42068</v>
      </c>
      <c r="F552" s="28">
        <v>8.0346106304079097</v>
      </c>
      <c r="G552" s="28">
        <v>0.84797220501648596</v>
      </c>
    </row>
    <row r="553" spans="1:7" x14ac:dyDescent="0.35">
      <c r="A553" t="s">
        <v>59</v>
      </c>
      <c r="B553" t="s">
        <v>56</v>
      </c>
      <c r="C553" t="s">
        <v>14</v>
      </c>
      <c r="D553" s="27">
        <v>18184</v>
      </c>
      <c r="E553" s="27">
        <v>1919138</v>
      </c>
      <c r="F553" s="28">
        <v>9.4750872527145003</v>
      </c>
      <c r="G553" s="28">
        <v>1</v>
      </c>
    </row>
    <row r="554" spans="1:7" x14ac:dyDescent="0.35">
      <c r="A554" t="s">
        <v>59</v>
      </c>
      <c r="B554" t="s">
        <v>57</v>
      </c>
      <c r="C554" t="s">
        <v>9</v>
      </c>
      <c r="D554" s="27">
        <v>6276</v>
      </c>
      <c r="E554" s="27">
        <v>291547</v>
      </c>
      <c r="F554" s="28">
        <v>21.5265463201474</v>
      </c>
      <c r="G554" s="28">
        <v>1.20685140083912</v>
      </c>
    </row>
    <row r="555" spans="1:7" x14ac:dyDescent="0.35">
      <c r="A555" t="s">
        <v>59</v>
      </c>
      <c r="B555" t="s">
        <v>57</v>
      </c>
      <c r="C555" t="s">
        <v>10</v>
      </c>
      <c r="D555" s="27">
        <v>1507</v>
      </c>
      <c r="E555" s="27">
        <v>46476</v>
      </c>
      <c r="F555" s="28">
        <v>32.425337808761498</v>
      </c>
      <c r="G555" s="28">
        <v>1.8178747196692799</v>
      </c>
    </row>
    <row r="556" spans="1:7" x14ac:dyDescent="0.35">
      <c r="A556" t="s">
        <v>59</v>
      </c>
      <c r="B556" t="s">
        <v>57</v>
      </c>
      <c r="C556" t="s">
        <v>11</v>
      </c>
      <c r="D556" s="27">
        <v>1202</v>
      </c>
      <c r="E556" s="27">
        <v>48126</v>
      </c>
      <c r="F556" s="28">
        <v>24.976104392636</v>
      </c>
      <c r="G556" s="28">
        <v>1.4002453587060399</v>
      </c>
    </row>
    <row r="557" spans="1:7" x14ac:dyDescent="0.35">
      <c r="A557" t="s">
        <v>59</v>
      </c>
      <c r="B557" t="s">
        <v>57</v>
      </c>
      <c r="C557" t="s">
        <v>12</v>
      </c>
      <c r="D557" s="27">
        <v>1184</v>
      </c>
      <c r="E557" s="27"/>
      <c r="F557" s="28"/>
      <c r="G557" s="28"/>
    </row>
    <row r="558" spans="1:7" x14ac:dyDescent="0.35">
      <c r="A558" t="s">
        <v>59</v>
      </c>
      <c r="B558" t="s">
        <v>57</v>
      </c>
      <c r="C558" t="s">
        <v>13</v>
      </c>
      <c r="D558" s="27">
        <v>119</v>
      </c>
      <c r="E558" s="27">
        <v>20091</v>
      </c>
      <c r="F558" s="28">
        <v>5.9230501219451499</v>
      </c>
      <c r="G558" s="28">
        <v>0.332066334775662</v>
      </c>
    </row>
    <row r="559" spans="1:7" x14ac:dyDescent="0.35">
      <c r="A559" t="s">
        <v>59</v>
      </c>
      <c r="B559" t="s">
        <v>57</v>
      </c>
      <c r="C559" t="s">
        <v>14</v>
      </c>
      <c r="D559" s="27">
        <v>32460</v>
      </c>
      <c r="E559" s="27">
        <v>1819818</v>
      </c>
      <c r="F559" s="28">
        <v>17.8369485300178</v>
      </c>
      <c r="G559" s="28">
        <v>1</v>
      </c>
    </row>
    <row r="560" spans="1:7" x14ac:dyDescent="0.35">
      <c r="A560" t="s">
        <v>59</v>
      </c>
      <c r="B560" t="s">
        <v>58</v>
      </c>
      <c r="C560" t="s">
        <v>9</v>
      </c>
      <c r="D560" s="27">
        <v>94</v>
      </c>
      <c r="E560" s="27">
        <v>19543</v>
      </c>
      <c r="F560" s="28">
        <v>4.8099063603336196</v>
      </c>
      <c r="G560" s="28">
        <v>0.73482407128358296</v>
      </c>
    </row>
    <row r="561" spans="1:7" x14ac:dyDescent="0.35">
      <c r="A561" t="s">
        <v>59</v>
      </c>
      <c r="B561" t="s">
        <v>58</v>
      </c>
      <c r="C561" t="s">
        <v>10</v>
      </c>
      <c r="D561" s="27">
        <v>254</v>
      </c>
      <c r="E561" s="27">
        <v>6089</v>
      </c>
      <c r="F561" s="28">
        <v>41.714567252422398</v>
      </c>
      <c r="G561" s="28">
        <v>6.3728617240963699</v>
      </c>
    </row>
    <row r="562" spans="1:7" x14ac:dyDescent="0.35">
      <c r="A562" t="s">
        <v>59</v>
      </c>
      <c r="B562" t="s">
        <v>58</v>
      </c>
      <c r="C562" t="s">
        <v>11</v>
      </c>
      <c r="D562" s="27">
        <v>88</v>
      </c>
      <c r="E562" s="27">
        <v>9794</v>
      </c>
      <c r="F562" s="28">
        <v>8.9850929140289999</v>
      </c>
      <c r="G562" s="28">
        <v>1.3726800609669501</v>
      </c>
    </row>
    <row r="563" spans="1:7" x14ac:dyDescent="0.35">
      <c r="A563" t="s">
        <v>59</v>
      </c>
      <c r="B563" t="s">
        <v>58</v>
      </c>
      <c r="C563" t="s">
        <v>12</v>
      </c>
      <c r="D563" s="27">
        <v>133</v>
      </c>
      <c r="E563" s="27"/>
      <c r="F563" s="28"/>
      <c r="G563" s="28"/>
    </row>
    <row r="564" spans="1:7" x14ac:dyDescent="0.35">
      <c r="A564" t="s">
        <v>59</v>
      </c>
      <c r="B564" t="s">
        <v>58</v>
      </c>
      <c r="C564" t="s">
        <v>13</v>
      </c>
      <c r="D564" s="27">
        <v>9</v>
      </c>
      <c r="E564" s="27">
        <v>1842</v>
      </c>
      <c r="F564" s="28">
        <v>4.8859934853420199</v>
      </c>
      <c r="G564" s="28">
        <v>0.74644813353810302</v>
      </c>
    </row>
    <row r="565" spans="1:7" x14ac:dyDescent="0.35">
      <c r="A565" t="s">
        <v>59</v>
      </c>
      <c r="B565" t="s">
        <v>58</v>
      </c>
      <c r="C565" t="s">
        <v>14</v>
      </c>
      <c r="D565" s="27">
        <v>4208</v>
      </c>
      <c r="E565" s="27">
        <v>642869</v>
      </c>
      <c r="F565" s="28">
        <v>6.5456570467700299</v>
      </c>
      <c r="G565" s="28">
        <v>1</v>
      </c>
    </row>
    <row r="566" spans="1:7" x14ac:dyDescent="0.35">
      <c r="A566" t="s">
        <v>60</v>
      </c>
      <c r="B566" t="s">
        <v>8</v>
      </c>
      <c r="C566" t="s">
        <v>9</v>
      </c>
      <c r="D566" s="27">
        <v>94170</v>
      </c>
      <c r="E566" s="27">
        <v>4213531</v>
      </c>
      <c r="F566" s="28">
        <v>22.349426170117201</v>
      </c>
      <c r="G566" s="28">
        <v>1.5212494624330299</v>
      </c>
    </row>
    <row r="567" spans="1:7" x14ac:dyDescent="0.35">
      <c r="A567" t="s">
        <v>60</v>
      </c>
      <c r="B567" t="s">
        <v>8</v>
      </c>
      <c r="C567" t="s">
        <v>10</v>
      </c>
      <c r="D567" s="27">
        <v>121919</v>
      </c>
      <c r="E567" s="27">
        <v>1864890</v>
      </c>
      <c r="F567" s="28">
        <v>65.375973918032699</v>
      </c>
      <c r="G567" s="28">
        <v>4.4499202987063304</v>
      </c>
    </row>
    <row r="568" spans="1:7" x14ac:dyDescent="0.35">
      <c r="A568" t="s">
        <v>60</v>
      </c>
      <c r="B568" t="s">
        <v>8</v>
      </c>
      <c r="C568" t="s">
        <v>11</v>
      </c>
      <c r="D568" s="27">
        <v>28690</v>
      </c>
      <c r="E568" s="27">
        <v>1224400</v>
      </c>
      <c r="F568" s="28">
        <v>23.431885004900401</v>
      </c>
      <c r="G568" s="28">
        <v>1.5949287554934299</v>
      </c>
    </row>
    <row r="569" spans="1:7" x14ac:dyDescent="0.35">
      <c r="A569" t="s">
        <v>60</v>
      </c>
      <c r="B569" t="s">
        <v>8</v>
      </c>
      <c r="C569" t="s">
        <v>12</v>
      </c>
      <c r="D569" s="27">
        <v>46648</v>
      </c>
      <c r="E569" s="27"/>
      <c r="F569" s="28"/>
      <c r="G569" s="28"/>
    </row>
    <row r="570" spans="1:7" x14ac:dyDescent="0.35">
      <c r="A570" t="s">
        <v>60</v>
      </c>
      <c r="B570" t="s">
        <v>8</v>
      </c>
      <c r="C570" t="s">
        <v>13</v>
      </c>
      <c r="D570" s="27">
        <v>10402</v>
      </c>
      <c r="E570" s="27">
        <v>563696</v>
      </c>
      <c r="F570" s="28">
        <v>18.4532088217763</v>
      </c>
      <c r="G570" s="28">
        <v>1.25604719273848</v>
      </c>
    </row>
    <row r="571" spans="1:7" x14ac:dyDescent="0.35">
      <c r="A571" t="s">
        <v>60</v>
      </c>
      <c r="B571" t="s">
        <v>8</v>
      </c>
      <c r="C571" t="s">
        <v>14</v>
      </c>
      <c r="D571" s="27">
        <v>708268</v>
      </c>
      <c r="E571" s="27">
        <v>48209395</v>
      </c>
      <c r="F571" s="28">
        <v>14.691493224505299</v>
      </c>
      <c r="G571" s="28">
        <v>1</v>
      </c>
    </row>
    <row r="572" spans="1:7" x14ac:dyDescent="0.35">
      <c r="A572" t="s">
        <v>60</v>
      </c>
      <c r="B572" t="s">
        <v>15</v>
      </c>
      <c r="C572" t="s">
        <v>9</v>
      </c>
      <c r="D572" s="27">
        <v>576</v>
      </c>
      <c r="E572" s="27">
        <v>41981</v>
      </c>
      <c r="F572" s="28">
        <v>13.720492603797</v>
      </c>
      <c r="G572" s="28">
        <v>0.78281313002244501</v>
      </c>
    </row>
    <row r="573" spans="1:7" x14ac:dyDescent="0.35">
      <c r="A573" t="s">
        <v>60</v>
      </c>
      <c r="B573" t="s">
        <v>15</v>
      </c>
      <c r="C573" t="s">
        <v>10</v>
      </c>
      <c r="D573" s="27">
        <v>1976</v>
      </c>
      <c r="E573" s="27">
        <v>30923</v>
      </c>
      <c r="F573" s="28">
        <v>63.900656469294702</v>
      </c>
      <c r="G573" s="28">
        <v>3.64580735879517</v>
      </c>
    </row>
    <row r="574" spans="1:7" x14ac:dyDescent="0.35">
      <c r="A574" t="s">
        <v>60</v>
      </c>
      <c r="B574" t="s">
        <v>15</v>
      </c>
      <c r="C574" t="s">
        <v>11</v>
      </c>
      <c r="D574" s="27">
        <v>756</v>
      </c>
      <c r="E574" s="27">
        <v>28277</v>
      </c>
      <c r="F574" s="28">
        <v>26.735509424620702</v>
      </c>
      <c r="G574" s="28">
        <v>1.5253758315966099</v>
      </c>
    </row>
    <row r="575" spans="1:7" x14ac:dyDescent="0.35">
      <c r="A575" t="s">
        <v>60</v>
      </c>
      <c r="B575" t="s">
        <v>15</v>
      </c>
      <c r="C575" t="s">
        <v>12</v>
      </c>
      <c r="D575" s="27">
        <v>3084</v>
      </c>
      <c r="E575" s="27"/>
      <c r="F575" s="28"/>
      <c r="G575" s="28"/>
    </row>
    <row r="576" spans="1:7" x14ac:dyDescent="0.35">
      <c r="A576" t="s">
        <v>60</v>
      </c>
      <c r="B576" t="s">
        <v>15</v>
      </c>
      <c r="C576" t="s">
        <v>13</v>
      </c>
      <c r="D576" s="27">
        <v>130</v>
      </c>
      <c r="E576" s="27">
        <v>6404</v>
      </c>
      <c r="F576" s="28">
        <v>20.299812617114299</v>
      </c>
      <c r="G576" s="28">
        <v>1.1581916416962199</v>
      </c>
    </row>
    <row r="577" spans="1:7" x14ac:dyDescent="0.35">
      <c r="A577" t="s">
        <v>60</v>
      </c>
      <c r="B577" t="s">
        <v>15</v>
      </c>
      <c r="C577" t="s">
        <v>14</v>
      </c>
      <c r="D577" s="27">
        <v>26150</v>
      </c>
      <c r="E577" s="27">
        <v>1491970</v>
      </c>
      <c r="F577" s="28">
        <v>17.5271620743044</v>
      </c>
      <c r="G577" s="28">
        <v>1</v>
      </c>
    </row>
    <row r="578" spans="1:7" x14ac:dyDescent="0.35">
      <c r="A578" t="s">
        <v>60</v>
      </c>
      <c r="B578" t="s">
        <v>16</v>
      </c>
      <c r="C578" t="s">
        <v>9</v>
      </c>
      <c r="D578" s="27">
        <v>1204</v>
      </c>
      <c r="E578" s="27">
        <v>85286</v>
      </c>
      <c r="F578" s="28">
        <v>14.117205637502099</v>
      </c>
      <c r="G578" s="28">
        <v>1.322768569982</v>
      </c>
    </row>
    <row r="579" spans="1:7" x14ac:dyDescent="0.35">
      <c r="A579" t="s">
        <v>60</v>
      </c>
      <c r="B579" t="s">
        <v>16</v>
      </c>
      <c r="C579" t="s">
        <v>10</v>
      </c>
      <c r="D579" s="27">
        <v>753</v>
      </c>
      <c r="E579" s="27">
        <v>29725</v>
      </c>
      <c r="F579" s="28">
        <v>25.332211942809099</v>
      </c>
      <c r="G579" s="28">
        <v>2.3736038580507399</v>
      </c>
    </row>
    <row r="580" spans="1:7" x14ac:dyDescent="0.35">
      <c r="A580" t="s">
        <v>60</v>
      </c>
      <c r="B580" t="s">
        <v>16</v>
      </c>
      <c r="C580" t="s">
        <v>11</v>
      </c>
      <c r="D580" s="27">
        <v>306</v>
      </c>
      <c r="E580" s="27">
        <v>18456</v>
      </c>
      <c r="F580" s="28">
        <v>16.579973992197701</v>
      </c>
      <c r="G580" s="28">
        <v>1.5535275925809</v>
      </c>
    </row>
    <row r="581" spans="1:7" x14ac:dyDescent="0.35">
      <c r="A581" t="s">
        <v>60</v>
      </c>
      <c r="B581" t="s">
        <v>16</v>
      </c>
      <c r="C581" t="s">
        <v>12</v>
      </c>
      <c r="D581" s="27">
        <v>1017</v>
      </c>
      <c r="E581" s="27"/>
      <c r="F581" s="28"/>
      <c r="G581" s="28"/>
    </row>
    <row r="582" spans="1:7" x14ac:dyDescent="0.35">
      <c r="A582" t="s">
        <v>60</v>
      </c>
      <c r="B582" t="s">
        <v>16</v>
      </c>
      <c r="C582" t="s">
        <v>13</v>
      </c>
      <c r="D582" s="27">
        <v>15</v>
      </c>
      <c r="E582" s="27">
        <v>4947</v>
      </c>
      <c r="F582" s="28">
        <v>3.0321406913280802</v>
      </c>
      <c r="G582" s="28">
        <v>0.28410866209936197</v>
      </c>
    </row>
    <row r="583" spans="1:7" x14ac:dyDescent="0.35">
      <c r="A583" t="s">
        <v>60</v>
      </c>
      <c r="B583" t="s">
        <v>16</v>
      </c>
      <c r="C583" t="s">
        <v>14</v>
      </c>
      <c r="D583" s="27">
        <v>5087</v>
      </c>
      <c r="E583" s="27">
        <v>476647</v>
      </c>
      <c r="F583" s="28">
        <v>10.6724683046363</v>
      </c>
      <c r="G583" s="28">
        <v>1</v>
      </c>
    </row>
    <row r="584" spans="1:7" x14ac:dyDescent="0.35">
      <c r="A584" t="s">
        <v>60</v>
      </c>
      <c r="B584" t="s">
        <v>17</v>
      </c>
      <c r="C584" t="s">
        <v>9</v>
      </c>
      <c r="D584" s="27">
        <v>715</v>
      </c>
      <c r="E584" s="27"/>
      <c r="F584" s="28"/>
      <c r="G584" s="28"/>
    </row>
    <row r="585" spans="1:7" x14ac:dyDescent="0.35">
      <c r="A585" t="s">
        <v>60</v>
      </c>
      <c r="B585" t="s">
        <v>17</v>
      </c>
      <c r="C585" t="s">
        <v>10</v>
      </c>
      <c r="D585" s="27">
        <v>1287</v>
      </c>
      <c r="E585" s="27"/>
      <c r="F585" s="28"/>
      <c r="G585" s="28"/>
    </row>
    <row r="586" spans="1:7" x14ac:dyDescent="0.35">
      <c r="A586" t="s">
        <v>60</v>
      </c>
      <c r="B586" t="s">
        <v>17</v>
      </c>
      <c r="C586" t="s">
        <v>11</v>
      </c>
      <c r="D586" s="27">
        <v>353</v>
      </c>
      <c r="E586" s="27"/>
      <c r="F586" s="28"/>
      <c r="G586" s="28"/>
    </row>
    <row r="587" spans="1:7" x14ac:dyDescent="0.35">
      <c r="A587" t="s">
        <v>60</v>
      </c>
      <c r="B587" t="s">
        <v>17</v>
      </c>
      <c r="C587" t="s">
        <v>12</v>
      </c>
      <c r="D587" s="27">
        <v>1505</v>
      </c>
      <c r="E587" s="27"/>
      <c r="F587" s="28"/>
      <c r="G587" s="28"/>
    </row>
    <row r="588" spans="1:7" x14ac:dyDescent="0.35">
      <c r="A588" t="s">
        <v>60</v>
      </c>
      <c r="B588" t="s">
        <v>17</v>
      </c>
      <c r="C588" t="s">
        <v>13</v>
      </c>
      <c r="D588" s="27">
        <v>107</v>
      </c>
      <c r="E588" s="27"/>
      <c r="F588" s="28"/>
      <c r="G588" s="28"/>
    </row>
    <row r="589" spans="1:7" x14ac:dyDescent="0.35">
      <c r="A589" t="s">
        <v>60</v>
      </c>
      <c r="B589" t="s">
        <v>17</v>
      </c>
      <c r="C589" t="s">
        <v>14</v>
      </c>
      <c r="D589" s="27">
        <v>6673</v>
      </c>
      <c r="E589" s="27"/>
      <c r="F589" s="28"/>
      <c r="G589" s="28"/>
    </row>
    <row r="590" spans="1:7" x14ac:dyDescent="0.35">
      <c r="A590" t="s">
        <v>60</v>
      </c>
      <c r="B590" t="s">
        <v>18</v>
      </c>
      <c r="C590" t="s">
        <v>9</v>
      </c>
      <c r="D590" s="27">
        <v>926</v>
      </c>
      <c r="E590" s="27">
        <v>47130</v>
      </c>
      <c r="F590" s="28">
        <v>19.647782728623</v>
      </c>
      <c r="G590" s="28">
        <v>1.0026496616990399</v>
      </c>
    </row>
    <row r="591" spans="1:7" x14ac:dyDescent="0.35">
      <c r="A591" t="s">
        <v>60</v>
      </c>
      <c r="B591" t="s">
        <v>18</v>
      </c>
      <c r="C591" t="s">
        <v>10</v>
      </c>
      <c r="D591" s="27">
        <v>581</v>
      </c>
      <c r="E591" s="27">
        <v>10174</v>
      </c>
      <c r="F591" s="28">
        <v>57.106349518380199</v>
      </c>
      <c r="G591" s="28">
        <v>2.91420476378017</v>
      </c>
    </row>
    <row r="592" spans="1:7" x14ac:dyDescent="0.35">
      <c r="A592" t="s">
        <v>60</v>
      </c>
      <c r="B592" t="s">
        <v>18</v>
      </c>
      <c r="C592" t="s">
        <v>11</v>
      </c>
      <c r="D592" s="27">
        <v>357</v>
      </c>
      <c r="E592" s="27">
        <v>16029</v>
      </c>
      <c r="F592" s="28">
        <v>22.272131761182901</v>
      </c>
      <c r="G592" s="28">
        <v>1.13657330621507</v>
      </c>
    </row>
    <row r="593" spans="1:7" x14ac:dyDescent="0.35">
      <c r="A593" t="s">
        <v>60</v>
      </c>
      <c r="B593" t="s">
        <v>18</v>
      </c>
      <c r="C593" t="s">
        <v>12</v>
      </c>
      <c r="D593" s="27">
        <v>709</v>
      </c>
      <c r="E593" s="27"/>
      <c r="F593" s="28"/>
      <c r="G593" s="28"/>
    </row>
    <row r="594" spans="1:7" x14ac:dyDescent="0.35">
      <c r="A594" t="s">
        <v>60</v>
      </c>
      <c r="B594" t="s">
        <v>18</v>
      </c>
      <c r="C594" t="s">
        <v>13</v>
      </c>
      <c r="D594" s="27">
        <v>68</v>
      </c>
      <c r="E594" s="27">
        <v>4977</v>
      </c>
      <c r="F594" s="28">
        <v>13.6628491058871</v>
      </c>
      <c r="G594" s="28">
        <v>0.69723139873212403</v>
      </c>
    </row>
    <row r="595" spans="1:7" x14ac:dyDescent="0.35">
      <c r="A595" t="s">
        <v>60</v>
      </c>
      <c r="B595" t="s">
        <v>18</v>
      </c>
      <c r="C595" t="s">
        <v>14</v>
      </c>
      <c r="D595" s="27">
        <v>14237</v>
      </c>
      <c r="E595" s="27">
        <v>726531</v>
      </c>
      <c r="F595" s="28">
        <v>19.595860328052101</v>
      </c>
      <c r="G595" s="28">
        <v>1</v>
      </c>
    </row>
    <row r="596" spans="1:7" x14ac:dyDescent="0.35">
      <c r="A596" t="s">
        <v>60</v>
      </c>
      <c r="B596" t="s">
        <v>19</v>
      </c>
      <c r="C596" t="s">
        <v>9</v>
      </c>
      <c r="D596" s="27">
        <v>57</v>
      </c>
      <c r="E596" s="27">
        <v>16011</v>
      </c>
      <c r="F596" s="28">
        <v>3.5600524639310498</v>
      </c>
      <c r="G596" s="28">
        <v>0.74727189335519395</v>
      </c>
    </row>
    <row r="597" spans="1:7" x14ac:dyDescent="0.35">
      <c r="A597" t="s">
        <v>60</v>
      </c>
      <c r="B597" t="s">
        <v>19</v>
      </c>
      <c r="C597" t="s">
        <v>10</v>
      </c>
      <c r="D597" s="27">
        <v>50</v>
      </c>
      <c r="E597" s="27">
        <v>3264</v>
      </c>
      <c r="F597" s="28">
        <v>15.318627450980401</v>
      </c>
      <c r="G597" s="28">
        <v>3.2154525403417402</v>
      </c>
    </row>
    <row r="598" spans="1:7" x14ac:dyDescent="0.35">
      <c r="A598" t="s">
        <v>60</v>
      </c>
      <c r="B598" t="s">
        <v>19</v>
      </c>
      <c r="C598" t="s">
        <v>11</v>
      </c>
      <c r="D598" s="27">
        <v>48</v>
      </c>
      <c r="E598" s="27">
        <v>10423</v>
      </c>
      <c r="F598" s="28">
        <v>4.6052000383766698</v>
      </c>
      <c r="G598" s="28">
        <v>0.96665332514711999</v>
      </c>
    </row>
    <row r="599" spans="1:7" x14ac:dyDescent="0.35">
      <c r="A599" t="s">
        <v>60</v>
      </c>
      <c r="B599" t="s">
        <v>19</v>
      </c>
      <c r="C599" t="s">
        <v>12</v>
      </c>
      <c r="D599" s="27">
        <v>82</v>
      </c>
      <c r="E599" s="27"/>
      <c r="F599" s="28"/>
      <c r="G599" s="28"/>
    </row>
    <row r="600" spans="1:7" x14ac:dyDescent="0.35">
      <c r="A600" t="s">
        <v>60</v>
      </c>
      <c r="B600" t="s">
        <v>19</v>
      </c>
      <c r="C600" t="s">
        <v>13</v>
      </c>
      <c r="D600" s="27">
        <v>34</v>
      </c>
      <c r="E600" s="27">
        <v>2013</v>
      </c>
      <c r="F600" s="28">
        <v>16.890213611525098</v>
      </c>
      <c r="G600" s="28">
        <v>3.5453359276399898</v>
      </c>
    </row>
    <row r="601" spans="1:7" x14ac:dyDescent="0.35">
      <c r="A601" t="s">
        <v>60</v>
      </c>
      <c r="B601" t="s">
        <v>19</v>
      </c>
      <c r="C601" t="s">
        <v>14</v>
      </c>
      <c r="D601" s="27">
        <v>4745</v>
      </c>
      <c r="E601" s="27">
        <v>995998</v>
      </c>
      <c r="F601" s="28">
        <v>4.7640657912967699</v>
      </c>
      <c r="G601" s="28">
        <v>1</v>
      </c>
    </row>
    <row r="602" spans="1:7" x14ac:dyDescent="0.35">
      <c r="A602" t="s">
        <v>60</v>
      </c>
      <c r="B602" t="s">
        <v>20</v>
      </c>
      <c r="C602" t="s">
        <v>9</v>
      </c>
      <c r="D602" s="27">
        <v>662</v>
      </c>
      <c r="E602" s="27">
        <v>19573</v>
      </c>
      <c r="F602" s="28">
        <v>33.822101875031898</v>
      </c>
      <c r="G602" s="28">
        <v>0.59541375906108696</v>
      </c>
    </row>
    <row r="603" spans="1:7" x14ac:dyDescent="0.35">
      <c r="A603" t="s">
        <v>60</v>
      </c>
      <c r="B603" t="s">
        <v>20</v>
      </c>
      <c r="C603" t="s">
        <v>10</v>
      </c>
      <c r="D603" s="27">
        <v>323</v>
      </c>
      <c r="E603" s="27">
        <v>3156</v>
      </c>
      <c r="F603" s="28">
        <v>102.34474017744</v>
      </c>
      <c r="G603" s="28">
        <v>1.8017054851982699</v>
      </c>
    </row>
    <row r="604" spans="1:7" x14ac:dyDescent="0.35">
      <c r="A604" t="s">
        <v>60</v>
      </c>
      <c r="B604" t="s">
        <v>20</v>
      </c>
      <c r="C604" t="s">
        <v>11</v>
      </c>
      <c r="D604" s="27">
        <v>147</v>
      </c>
      <c r="E604" s="27">
        <v>5762</v>
      </c>
      <c r="F604" s="28">
        <v>25.511975008677499</v>
      </c>
      <c r="G604" s="28">
        <v>0.44911995703622598</v>
      </c>
    </row>
    <row r="605" spans="1:7" x14ac:dyDescent="0.35">
      <c r="A605" t="s">
        <v>60</v>
      </c>
      <c r="B605" t="s">
        <v>20</v>
      </c>
      <c r="C605" t="s">
        <v>12</v>
      </c>
      <c r="D605" s="27">
        <v>280</v>
      </c>
      <c r="E605" s="27"/>
      <c r="F605" s="28"/>
      <c r="G605" s="28"/>
    </row>
    <row r="606" spans="1:7" x14ac:dyDescent="0.35">
      <c r="A606" t="s">
        <v>60</v>
      </c>
      <c r="B606" t="s">
        <v>20</v>
      </c>
      <c r="C606" t="s">
        <v>13</v>
      </c>
      <c r="D606" s="27">
        <v>67</v>
      </c>
      <c r="E606" s="27">
        <v>2280</v>
      </c>
      <c r="F606" s="28">
        <v>29.385964912280699</v>
      </c>
      <c r="G606" s="28">
        <v>0.51731876087141404</v>
      </c>
    </row>
    <row r="607" spans="1:7" x14ac:dyDescent="0.35">
      <c r="A607" t="s">
        <v>60</v>
      </c>
      <c r="B607" t="s">
        <v>20</v>
      </c>
      <c r="C607" t="s">
        <v>14</v>
      </c>
      <c r="D607" s="27">
        <v>29905</v>
      </c>
      <c r="E607" s="27">
        <v>526456</v>
      </c>
      <c r="F607" s="28">
        <v>56.804367316546902</v>
      </c>
      <c r="G607" s="28">
        <v>1</v>
      </c>
    </row>
    <row r="608" spans="1:7" x14ac:dyDescent="0.35">
      <c r="A608" t="s">
        <v>60</v>
      </c>
      <c r="B608" t="s">
        <v>21</v>
      </c>
      <c r="C608" t="s">
        <v>9</v>
      </c>
      <c r="D608" s="27">
        <v>101</v>
      </c>
      <c r="E608" s="27">
        <v>4066</v>
      </c>
      <c r="F608" s="28">
        <v>24.840137727496298</v>
      </c>
      <c r="G608" s="28">
        <v>1.0120618835726001</v>
      </c>
    </row>
    <row r="609" spans="1:7" x14ac:dyDescent="0.35">
      <c r="A609" t="s">
        <v>60</v>
      </c>
      <c r="B609" t="s">
        <v>21</v>
      </c>
      <c r="C609" t="s">
        <v>10</v>
      </c>
      <c r="D609" s="27">
        <v>23</v>
      </c>
      <c r="E609" s="27">
        <v>579</v>
      </c>
      <c r="F609" s="28">
        <v>39.723661485319496</v>
      </c>
      <c r="G609" s="28">
        <v>1.6184613831964001</v>
      </c>
    </row>
    <row r="610" spans="1:7" x14ac:dyDescent="0.35">
      <c r="A610" t="s">
        <v>60</v>
      </c>
      <c r="B610" t="s">
        <v>21</v>
      </c>
      <c r="C610" t="s">
        <v>11</v>
      </c>
      <c r="D610" s="27">
        <v>35</v>
      </c>
      <c r="E610" s="27">
        <v>2504</v>
      </c>
      <c r="F610" s="28">
        <v>13.977635782747599</v>
      </c>
      <c r="G610" s="28">
        <v>0.56949090030690197</v>
      </c>
    </row>
    <row r="611" spans="1:7" x14ac:dyDescent="0.35">
      <c r="A611" t="s">
        <v>60</v>
      </c>
      <c r="B611" t="s">
        <v>21</v>
      </c>
      <c r="C611" t="s">
        <v>12</v>
      </c>
      <c r="D611" s="27">
        <v>612</v>
      </c>
      <c r="E611" s="27"/>
      <c r="F611" s="28"/>
      <c r="G611" s="28"/>
    </row>
    <row r="612" spans="1:7" x14ac:dyDescent="0.35">
      <c r="A612" t="s">
        <v>60</v>
      </c>
      <c r="B612" t="s">
        <v>21</v>
      </c>
      <c r="C612" t="s">
        <v>13</v>
      </c>
      <c r="D612" s="27">
        <v>10</v>
      </c>
      <c r="E612" s="27">
        <v>452</v>
      </c>
      <c r="F612" s="28">
        <v>22.123893805309699</v>
      </c>
      <c r="G612" s="28">
        <v>0.901393940814464</v>
      </c>
    </row>
    <row r="613" spans="1:7" x14ac:dyDescent="0.35">
      <c r="A613" t="s">
        <v>60</v>
      </c>
      <c r="B613" t="s">
        <v>21</v>
      </c>
      <c r="C613" t="s">
        <v>14</v>
      </c>
      <c r="D613" s="27">
        <v>12082</v>
      </c>
      <c r="E613" s="27">
        <v>492257</v>
      </c>
      <c r="F613" s="28">
        <v>24.544089774243901</v>
      </c>
      <c r="G613" s="28">
        <v>1</v>
      </c>
    </row>
    <row r="614" spans="1:7" x14ac:dyDescent="0.35">
      <c r="A614" t="s">
        <v>60</v>
      </c>
      <c r="B614" t="s">
        <v>22</v>
      </c>
      <c r="C614" t="s">
        <v>9</v>
      </c>
      <c r="D614" s="27">
        <v>796</v>
      </c>
      <c r="E614" s="27">
        <v>39890</v>
      </c>
      <c r="F614" s="28">
        <v>19.954875908749099</v>
      </c>
      <c r="G614" s="28">
        <v>1.7382647750867299</v>
      </c>
    </row>
    <row r="615" spans="1:7" x14ac:dyDescent="0.35">
      <c r="A615" t="s">
        <v>60</v>
      </c>
      <c r="B615" t="s">
        <v>22</v>
      </c>
      <c r="C615" t="s">
        <v>10</v>
      </c>
      <c r="D615" s="27">
        <v>301</v>
      </c>
      <c r="E615" s="27">
        <v>10090</v>
      </c>
      <c r="F615" s="28">
        <v>29.8315163528246</v>
      </c>
      <c r="G615" s="28">
        <v>2.5986167140635201</v>
      </c>
    </row>
    <row r="616" spans="1:7" x14ac:dyDescent="0.35">
      <c r="A616" t="s">
        <v>60</v>
      </c>
      <c r="B616" t="s">
        <v>22</v>
      </c>
      <c r="C616" t="s">
        <v>11</v>
      </c>
      <c r="D616" s="27">
        <v>344</v>
      </c>
      <c r="E616" s="27">
        <v>14351</v>
      </c>
      <c r="F616" s="28">
        <v>23.970455020556098</v>
      </c>
      <c r="G616" s="28">
        <v>2.0880609729457098</v>
      </c>
    </row>
    <row r="617" spans="1:7" x14ac:dyDescent="0.35">
      <c r="A617" t="s">
        <v>60</v>
      </c>
      <c r="B617" t="s">
        <v>22</v>
      </c>
      <c r="C617" t="s">
        <v>12</v>
      </c>
      <c r="D617" s="27">
        <v>311</v>
      </c>
      <c r="E617" s="27"/>
      <c r="F617" s="28"/>
      <c r="G617" s="28"/>
    </row>
    <row r="618" spans="1:7" x14ac:dyDescent="0.35">
      <c r="A618" t="s">
        <v>60</v>
      </c>
      <c r="B618" t="s">
        <v>22</v>
      </c>
      <c r="C618" t="s">
        <v>13</v>
      </c>
      <c r="D618" s="27">
        <v>32</v>
      </c>
      <c r="E618" s="27">
        <v>4262</v>
      </c>
      <c r="F618" s="28">
        <v>7.50821210699202</v>
      </c>
      <c r="G618" s="28">
        <v>0.65403867651924397</v>
      </c>
    </row>
    <row r="619" spans="1:7" x14ac:dyDescent="0.35">
      <c r="A619" t="s">
        <v>60</v>
      </c>
      <c r="B619" t="s">
        <v>22</v>
      </c>
      <c r="C619" t="s">
        <v>14</v>
      </c>
      <c r="D619" s="27">
        <v>10904</v>
      </c>
      <c r="E619" s="27">
        <v>949845</v>
      </c>
      <c r="F619" s="28">
        <v>11.4797677515805</v>
      </c>
      <c r="G619" s="28">
        <v>1</v>
      </c>
    </row>
    <row r="620" spans="1:7" x14ac:dyDescent="0.35">
      <c r="A620" t="s">
        <v>60</v>
      </c>
      <c r="B620" t="s">
        <v>23</v>
      </c>
      <c r="C620" t="s">
        <v>9</v>
      </c>
      <c r="D620" s="27">
        <v>107</v>
      </c>
      <c r="E620" s="27">
        <v>17405</v>
      </c>
      <c r="F620" s="28">
        <v>6.1476587187589802</v>
      </c>
      <c r="G620" s="28">
        <v>0.78809846533707195</v>
      </c>
    </row>
    <row r="621" spans="1:7" x14ac:dyDescent="0.35">
      <c r="A621" t="s">
        <v>60</v>
      </c>
      <c r="B621" t="s">
        <v>23</v>
      </c>
      <c r="C621" t="s">
        <v>10</v>
      </c>
      <c r="D621" s="27">
        <v>182</v>
      </c>
      <c r="E621" s="27">
        <v>4106</v>
      </c>
      <c r="F621" s="28">
        <v>44.325377496346803</v>
      </c>
      <c r="G621" s="28">
        <v>5.6822871240011104</v>
      </c>
    </row>
    <row r="622" spans="1:7" x14ac:dyDescent="0.35">
      <c r="A622" t="s">
        <v>60</v>
      </c>
      <c r="B622" t="s">
        <v>23</v>
      </c>
      <c r="C622" t="s">
        <v>11</v>
      </c>
      <c r="D622" s="27">
        <v>118</v>
      </c>
      <c r="E622" s="27">
        <v>15645</v>
      </c>
      <c r="F622" s="28">
        <v>7.5423457973793502</v>
      </c>
      <c r="G622" s="28">
        <v>0.96689022925399504</v>
      </c>
    </row>
    <row r="623" spans="1:7" x14ac:dyDescent="0.35">
      <c r="A623" t="s">
        <v>60</v>
      </c>
      <c r="B623" t="s">
        <v>23</v>
      </c>
      <c r="C623" t="s">
        <v>12</v>
      </c>
      <c r="D623" s="27">
        <v>776</v>
      </c>
      <c r="E623" s="27"/>
      <c r="F623" s="28"/>
      <c r="G623" s="28"/>
    </row>
    <row r="624" spans="1:7" x14ac:dyDescent="0.35">
      <c r="A624" t="s">
        <v>60</v>
      </c>
      <c r="B624" t="s">
        <v>23</v>
      </c>
      <c r="C624" t="s">
        <v>13</v>
      </c>
      <c r="D624" s="27">
        <v>6</v>
      </c>
      <c r="E624" s="27">
        <v>3756</v>
      </c>
      <c r="F624" s="28">
        <v>1.59744408945687</v>
      </c>
      <c r="G624" s="28">
        <v>0.20478417767746199</v>
      </c>
    </row>
    <row r="625" spans="1:7" x14ac:dyDescent="0.35">
      <c r="A625" t="s">
        <v>60</v>
      </c>
      <c r="B625" t="s">
        <v>23</v>
      </c>
      <c r="C625" t="s">
        <v>14</v>
      </c>
      <c r="D625" s="27">
        <v>12694</v>
      </c>
      <c r="E625" s="27">
        <v>1627306</v>
      </c>
      <c r="F625" s="28">
        <v>7.8006226241407601</v>
      </c>
      <c r="G625" s="28">
        <v>1</v>
      </c>
    </row>
    <row r="626" spans="1:7" x14ac:dyDescent="0.35">
      <c r="A626" t="s">
        <v>60</v>
      </c>
      <c r="B626" t="s">
        <v>24</v>
      </c>
      <c r="C626" t="s">
        <v>9</v>
      </c>
      <c r="D626" s="27">
        <v>103</v>
      </c>
      <c r="E626" s="27">
        <v>14175</v>
      </c>
      <c r="F626" s="28">
        <v>7.2663139329805997</v>
      </c>
      <c r="G626" s="28">
        <v>0.74683975120429402</v>
      </c>
    </row>
    <row r="627" spans="1:7" x14ac:dyDescent="0.35">
      <c r="A627" t="s">
        <v>60</v>
      </c>
      <c r="B627" t="s">
        <v>24</v>
      </c>
      <c r="C627" t="s">
        <v>10</v>
      </c>
      <c r="D627" s="27">
        <v>336</v>
      </c>
      <c r="E627" s="27">
        <v>3208</v>
      </c>
      <c r="F627" s="28">
        <v>104.73815461346599</v>
      </c>
      <c r="G627" s="28">
        <v>10.7651029193879</v>
      </c>
    </row>
    <row r="628" spans="1:7" x14ac:dyDescent="0.35">
      <c r="A628" t="s">
        <v>60</v>
      </c>
      <c r="B628" t="s">
        <v>24</v>
      </c>
      <c r="C628" t="s">
        <v>11</v>
      </c>
      <c r="D628" s="27">
        <v>144</v>
      </c>
      <c r="E628" s="27">
        <v>9507</v>
      </c>
      <c r="F628" s="28">
        <v>15.146733985484399</v>
      </c>
      <c r="G628" s="28">
        <v>1.55679800592329</v>
      </c>
    </row>
    <row r="629" spans="1:7" x14ac:dyDescent="0.35">
      <c r="A629" t="s">
        <v>60</v>
      </c>
      <c r="B629" t="s">
        <v>24</v>
      </c>
      <c r="C629" t="s">
        <v>12</v>
      </c>
      <c r="D629" s="27">
        <v>33</v>
      </c>
      <c r="E629" s="27"/>
      <c r="F629" s="28"/>
      <c r="G629" s="28"/>
    </row>
    <row r="630" spans="1:7" x14ac:dyDescent="0.35">
      <c r="A630" t="s">
        <v>60</v>
      </c>
      <c r="B630" t="s">
        <v>24</v>
      </c>
      <c r="C630" t="s">
        <v>13</v>
      </c>
      <c r="D630" s="27">
        <v>13</v>
      </c>
      <c r="E630" s="27">
        <v>2514</v>
      </c>
      <c r="F630" s="28">
        <v>5.1710421638822597</v>
      </c>
      <c r="G630" s="28">
        <v>0.53148541045165099</v>
      </c>
    </row>
    <row r="631" spans="1:7" x14ac:dyDescent="0.35">
      <c r="A631" t="s">
        <v>60</v>
      </c>
      <c r="B631" t="s">
        <v>24</v>
      </c>
      <c r="C631" t="s">
        <v>14</v>
      </c>
      <c r="D631" s="27">
        <v>6953</v>
      </c>
      <c r="E631" s="27">
        <v>714637</v>
      </c>
      <c r="F631" s="28">
        <v>9.7294150736667699</v>
      </c>
      <c r="G631" s="28">
        <v>1</v>
      </c>
    </row>
    <row r="632" spans="1:7" x14ac:dyDescent="0.35">
      <c r="A632" t="s">
        <v>60</v>
      </c>
      <c r="B632" t="s">
        <v>25</v>
      </c>
      <c r="C632" t="s">
        <v>9</v>
      </c>
      <c r="D632" s="27">
        <v>45</v>
      </c>
      <c r="E632" s="27">
        <v>7061</v>
      </c>
      <c r="F632" s="28">
        <v>6.3730349808808997</v>
      </c>
      <c r="G632" s="28">
        <v>0.45694728747672397</v>
      </c>
    </row>
    <row r="633" spans="1:7" x14ac:dyDescent="0.35">
      <c r="A633" t="s">
        <v>60</v>
      </c>
      <c r="B633" t="s">
        <v>25</v>
      </c>
      <c r="C633" t="s">
        <v>10</v>
      </c>
      <c r="D633" s="27">
        <v>20</v>
      </c>
      <c r="E633" s="27">
        <v>1058</v>
      </c>
      <c r="F633" s="28">
        <v>18.903591682419702</v>
      </c>
      <c r="G633" s="28">
        <v>1.35538953869908</v>
      </c>
    </row>
    <row r="634" spans="1:7" x14ac:dyDescent="0.35">
      <c r="A634" t="s">
        <v>60</v>
      </c>
      <c r="B634" t="s">
        <v>25</v>
      </c>
      <c r="C634" t="s">
        <v>11</v>
      </c>
      <c r="D634" s="27">
        <v>14</v>
      </c>
      <c r="E634" s="27">
        <v>4240</v>
      </c>
      <c r="F634" s="28">
        <v>3.3018867924528301</v>
      </c>
      <c r="G634" s="28">
        <v>0.23674563499069201</v>
      </c>
    </row>
    <row r="635" spans="1:7" x14ac:dyDescent="0.35">
      <c r="A635" t="s">
        <v>60</v>
      </c>
      <c r="B635" t="s">
        <v>25</v>
      </c>
      <c r="C635" t="s">
        <v>12</v>
      </c>
      <c r="D635" s="27">
        <v>32</v>
      </c>
      <c r="E635" s="27"/>
      <c r="F635" s="28"/>
      <c r="G635" s="28"/>
    </row>
    <row r="636" spans="1:7" x14ac:dyDescent="0.35">
      <c r="A636" t="s">
        <v>60</v>
      </c>
      <c r="B636" t="s">
        <v>25</v>
      </c>
      <c r="C636" t="s">
        <v>13</v>
      </c>
      <c r="D636" s="27">
        <v>6</v>
      </c>
      <c r="E636" s="27">
        <v>1083</v>
      </c>
      <c r="F636" s="28">
        <v>5.54016620498615</v>
      </c>
      <c r="G636" s="28">
        <v>0.397230507463607</v>
      </c>
    </row>
    <row r="637" spans="1:7" x14ac:dyDescent="0.35">
      <c r="A637" t="s">
        <v>60</v>
      </c>
      <c r="B637" t="s">
        <v>25</v>
      </c>
      <c r="C637" t="s">
        <v>14</v>
      </c>
      <c r="D637" s="27">
        <v>8443</v>
      </c>
      <c r="E637" s="27">
        <v>605364</v>
      </c>
      <c r="F637" s="28">
        <v>13.9469806595701</v>
      </c>
      <c r="G637" s="28">
        <v>1</v>
      </c>
    </row>
    <row r="638" spans="1:7" x14ac:dyDescent="0.35">
      <c r="A638" t="s">
        <v>60</v>
      </c>
      <c r="B638" t="s">
        <v>26</v>
      </c>
      <c r="C638" t="s">
        <v>9</v>
      </c>
      <c r="D638" s="27">
        <v>97</v>
      </c>
      <c r="E638" s="27">
        <v>5270</v>
      </c>
      <c r="F638" s="28">
        <v>18.406072106261899</v>
      </c>
      <c r="G638" s="28">
        <v>0.71969338991631904</v>
      </c>
    </row>
    <row r="639" spans="1:7" x14ac:dyDescent="0.35">
      <c r="A639" t="s">
        <v>60</v>
      </c>
      <c r="B639" t="s">
        <v>26</v>
      </c>
      <c r="C639" t="s">
        <v>10</v>
      </c>
      <c r="D639" s="27">
        <v>58</v>
      </c>
      <c r="E639" s="27">
        <v>856</v>
      </c>
      <c r="F639" s="28">
        <v>67.757009345794401</v>
      </c>
      <c r="G639" s="28">
        <v>2.6493578567518798</v>
      </c>
    </row>
    <row r="640" spans="1:7" x14ac:dyDescent="0.35">
      <c r="A640" t="s">
        <v>60</v>
      </c>
      <c r="B640" t="s">
        <v>26</v>
      </c>
      <c r="C640" t="s">
        <v>11</v>
      </c>
      <c r="D640" s="27">
        <v>53</v>
      </c>
      <c r="E640" s="27">
        <v>3262</v>
      </c>
      <c r="F640" s="28">
        <v>16.247700797057</v>
      </c>
      <c r="G640" s="28">
        <v>0.63529919895303999</v>
      </c>
    </row>
    <row r="641" spans="1:7" x14ac:dyDescent="0.35">
      <c r="A641" t="s">
        <v>60</v>
      </c>
      <c r="B641" t="s">
        <v>26</v>
      </c>
      <c r="C641" t="s">
        <v>12</v>
      </c>
      <c r="D641" s="27">
        <v>455</v>
      </c>
      <c r="E641" s="27"/>
      <c r="F641" s="28"/>
      <c r="G641" s="28"/>
    </row>
    <row r="642" spans="1:7" x14ac:dyDescent="0.35">
      <c r="A642" t="s">
        <v>60</v>
      </c>
      <c r="B642" t="s">
        <v>26</v>
      </c>
      <c r="C642" t="s">
        <v>13</v>
      </c>
      <c r="D642" s="27">
        <v>9</v>
      </c>
      <c r="E642" s="27">
        <v>1012</v>
      </c>
      <c r="F642" s="28">
        <v>8.89328063241107</v>
      </c>
      <c r="G642" s="28">
        <v>0.34773498923975199</v>
      </c>
    </row>
    <row r="643" spans="1:7" x14ac:dyDescent="0.35">
      <c r="A643" t="s">
        <v>60</v>
      </c>
      <c r="B643" t="s">
        <v>26</v>
      </c>
      <c r="C643" t="s">
        <v>14</v>
      </c>
      <c r="D643" s="27">
        <v>12908</v>
      </c>
      <c r="E643" s="27">
        <v>504714</v>
      </c>
      <c r="F643" s="28">
        <v>25.574880031067099</v>
      </c>
      <c r="G643" s="28">
        <v>1</v>
      </c>
    </row>
    <row r="644" spans="1:7" x14ac:dyDescent="0.35">
      <c r="A644" t="s">
        <v>60</v>
      </c>
      <c r="B644" t="s">
        <v>95</v>
      </c>
      <c r="C644" t="s">
        <v>9</v>
      </c>
      <c r="D644" s="27">
        <v>92757</v>
      </c>
      <c r="E644" s="27">
        <v>4143403</v>
      </c>
      <c r="F644" s="28">
        <v>22.3866710527554</v>
      </c>
      <c r="G644" s="28">
        <v>1.5214577245497001</v>
      </c>
    </row>
    <row r="645" spans="1:7" x14ac:dyDescent="0.35">
      <c r="A645" t="s">
        <v>60</v>
      </c>
      <c r="B645" t="s">
        <v>95</v>
      </c>
      <c r="C645" t="s">
        <v>10</v>
      </c>
      <c r="D645" s="27">
        <v>120209</v>
      </c>
      <c r="E645" s="27">
        <v>1846614</v>
      </c>
      <c r="F645" s="28">
        <v>65.096982910342902</v>
      </c>
      <c r="G645" s="28">
        <v>4.4241641493021699</v>
      </c>
    </row>
    <row r="646" spans="1:7" x14ac:dyDescent="0.35">
      <c r="A646" t="s">
        <v>60</v>
      </c>
      <c r="B646" t="s">
        <v>95</v>
      </c>
      <c r="C646" t="s">
        <v>11</v>
      </c>
      <c r="D646" s="27">
        <v>28039</v>
      </c>
      <c r="E646" s="27">
        <v>1192879</v>
      </c>
      <c r="F646" s="28">
        <v>23.505317806751599</v>
      </c>
      <c r="G646" s="28">
        <v>1.5974839341142699</v>
      </c>
    </row>
    <row r="647" spans="1:7" x14ac:dyDescent="0.35">
      <c r="A647" t="s">
        <v>60</v>
      </c>
      <c r="B647" t="s">
        <v>95</v>
      </c>
      <c r="C647" t="s">
        <v>12</v>
      </c>
      <c r="D647" s="27">
        <v>42582</v>
      </c>
      <c r="E647" s="27"/>
      <c r="F647" s="28"/>
      <c r="G647" s="28"/>
    </row>
    <row r="648" spans="1:7" x14ac:dyDescent="0.35">
      <c r="A648" t="s">
        <v>60</v>
      </c>
      <c r="B648" t="s">
        <v>95</v>
      </c>
      <c r="C648" t="s">
        <v>13</v>
      </c>
      <c r="D648" s="27">
        <v>10211</v>
      </c>
      <c r="E648" s="27">
        <v>548418</v>
      </c>
      <c r="F648" s="28">
        <v>18.619009587577398</v>
      </c>
      <c r="G648" s="28">
        <v>1.2653974275017501</v>
      </c>
    </row>
    <row r="649" spans="1:7" x14ac:dyDescent="0.35">
      <c r="A649" t="s">
        <v>60</v>
      </c>
      <c r="B649" t="s">
        <v>95</v>
      </c>
      <c r="C649" t="s">
        <v>14</v>
      </c>
      <c r="D649" s="27">
        <v>666265</v>
      </c>
      <c r="E649" s="27">
        <v>45281142</v>
      </c>
      <c r="F649" s="28">
        <v>14.713961940270901</v>
      </c>
      <c r="G649" s="28">
        <v>1</v>
      </c>
    </row>
    <row r="650" spans="1:7" x14ac:dyDescent="0.35">
      <c r="A650" t="s">
        <v>60</v>
      </c>
      <c r="B650" t="s">
        <v>27</v>
      </c>
      <c r="C650" t="s">
        <v>9</v>
      </c>
      <c r="D650" s="27">
        <v>153</v>
      </c>
      <c r="E650" s="27">
        <v>47227</v>
      </c>
      <c r="F650" s="28">
        <v>3.2396722213987799</v>
      </c>
      <c r="G650" s="28">
        <v>1.3905499735931199</v>
      </c>
    </row>
    <row r="651" spans="1:7" x14ac:dyDescent="0.35">
      <c r="A651" t="s">
        <v>60</v>
      </c>
      <c r="B651" t="s">
        <v>27</v>
      </c>
      <c r="C651" t="s">
        <v>10</v>
      </c>
      <c r="D651" s="27">
        <v>251</v>
      </c>
      <c r="E651" s="27">
        <v>34679</v>
      </c>
      <c r="F651" s="28">
        <v>7.2378096254217299</v>
      </c>
      <c r="G651" s="28">
        <v>3.1066525548552901</v>
      </c>
    </row>
    <row r="652" spans="1:7" x14ac:dyDescent="0.35">
      <c r="A652" t="s">
        <v>60</v>
      </c>
      <c r="B652" t="s">
        <v>27</v>
      </c>
      <c r="C652" t="s">
        <v>11</v>
      </c>
      <c r="D652" s="27">
        <v>151</v>
      </c>
      <c r="E652" s="27">
        <v>27635</v>
      </c>
      <c r="F652" s="28">
        <v>5.4640853989506102</v>
      </c>
      <c r="G652" s="28">
        <v>2.3453248625074599</v>
      </c>
    </row>
    <row r="653" spans="1:7" x14ac:dyDescent="0.35">
      <c r="A653" t="s">
        <v>60</v>
      </c>
      <c r="B653" t="s">
        <v>27</v>
      </c>
      <c r="C653" t="s">
        <v>12</v>
      </c>
      <c r="D653" s="27">
        <v>168</v>
      </c>
      <c r="E653" s="27"/>
      <c r="F653" s="28"/>
      <c r="G653" s="28"/>
    </row>
    <row r="654" spans="1:7" x14ac:dyDescent="0.35">
      <c r="A654" t="s">
        <v>60</v>
      </c>
      <c r="B654" t="s">
        <v>27</v>
      </c>
      <c r="C654" t="s">
        <v>13</v>
      </c>
      <c r="D654" s="27">
        <v>24</v>
      </c>
      <c r="E654" s="27">
        <v>7101</v>
      </c>
      <c r="F654" s="28">
        <v>3.3798056611744798</v>
      </c>
      <c r="G654" s="28">
        <v>1.4506988212736101</v>
      </c>
    </row>
    <row r="655" spans="1:7" x14ac:dyDescent="0.35">
      <c r="A655" t="s">
        <v>60</v>
      </c>
      <c r="B655" t="s">
        <v>27</v>
      </c>
      <c r="C655" t="s">
        <v>14</v>
      </c>
      <c r="D655" s="27">
        <v>3747</v>
      </c>
      <c r="E655" s="27">
        <v>1608308</v>
      </c>
      <c r="F655" s="28">
        <v>2.3297776296579999</v>
      </c>
      <c r="G655" s="28">
        <v>1</v>
      </c>
    </row>
    <row r="656" spans="1:7" x14ac:dyDescent="0.35">
      <c r="A656" t="s">
        <v>60</v>
      </c>
      <c r="B656" t="s">
        <v>28</v>
      </c>
      <c r="C656" t="s">
        <v>9</v>
      </c>
      <c r="D656" s="27">
        <v>96</v>
      </c>
      <c r="E656" s="27">
        <v>12433</v>
      </c>
      <c r="F656" s="28">
        <v>7.7213866323493896</v>
      </c>
      <c r="G656" s="28">
        <v>1.0445178653426599</v>
      </c>
    </row>
    <row r="657" spans="1:7" x14ac:dyDescent="0.35">
      <c r="A657" t="s">
        <v>60</v>
      </c>
      <c r="B657" t="s">
        <v>28</v>
      </c>
      <c r="C657" t="s">
        <v>10</v>
      </c>
      <c r="D657" s="27">
        <v>240</v>
      </c>
      <c r="E657" s="27">
        <v>5150</v>
      </c>
      <c r="F657" s="28">
        <v>46.601941747572802</v>
      </c>
      <c r="G657" s="28">
        <v>6.3041216600996499</v>
      </c>
    </row>
    <row r="658" spans="1:7" x14ac:dyDescent="0.35">
      <c r="A658" t="s">
        <v>60</v>
      </c>
      <c r="B658" t="s">
        <v>28</v>
      </c>
      <c r="C658" t="s">
        <v>11</v>
      </c>
      <c r="D658" s="27">
        <v>137</v>
      </c>
      <c r="E658" s="27">
        <v>8661</v>
      </c>
      <c r="F658" s="28">
        <v>15.8180348689528</v>
      </c>
      <c r="G658" s="28">
        <v>2.1397995984313298</v>
      </c>
    </row>
    <row r="659" spans="1:7" x14ac:dyDescent="0.35">
      <c r="A659" t="s">
        <v>60</v>
      </c>
      <c r="B659" t="s">
        <v>28</v>
      </c>
      <c r="C659" t="s">
        <v>12</v>
      </c>
      <c r="D659" s="27">
        <v>40</v>
      </c>
      <c r="E659" s="27"/>
      <c r="F659" s="28"/>
      <c r="G659" s="28"/>
    </row>
    <row r="660" spans="1:7" x14ac:dyDescent="0.35">
      <c r="A660" t="s">
        <v>60</v>
      </c>
      <c r="B660" t="s">
        <v>28</v>
      </c>
      <c r="C660" t="s">
        <v>13</v>
      </c>
      <c r="D660" s="27">
        <v>17</v>
      </c>
      <c r="E660" s="27">
        <v>1093</v>
      </c>
      <c r="F660" s="28">
        <v>15.5535224153705</v>
      </c>
      <c r="G660" s="28">
        <v>2.1040174265848002</v>
      </c>
    </row>
    <row r="661" spans="1:7" x14ac:dyDescent="0.35">
      <c r="A661" t="s">
        <v>60</v>
      </c>
      <c r="B661" t="s">
        <v>28</v>
      </c>
      <c r="C661" t="s">
        <v>14</v>
      </c>
      <c r="D661" s="27">
        <v>4211</v>
      </c>
      <c r="E661" s="27">
        <v>569647</v>
      </c>
      <c r="F661" s="28">
        <v>7.3922973350162504</v>
      </c>
      <c r="G661" s="28">
        <v>1</v>
      </c>
    </row>
    <row r="662" spans="1:7" x14ac:dyDescent="0.35">
      <c r="A662" t="s">
        <v>60</v>
      </c>
      <c r="B662" t="s">
        <v>29</v>
      </c>
      <c r="C662" t="s">
        <v>9</v>
      </c>
      <c r="D662" s="27">
        <v>3478</v>
      </c>
      <c r="E662" s="27">
        <v>272173</v>
      </c>
      <c r="F662" s="28">
        <v>12.778637116833799</v>
      </c>
      <c r="G662" s="28">
        <v>1.08690356062986</v>
      </c>
    </row>
    <row r="663" spans="1:7" x14ac:dyDescent="0.35">
      <c r="A663" t="s">
        <v>60</v>
      </c>
      <c r="B663" t="s">
        <v>29</v>
      </c>
      <c r="C663" t="s">
        <v>10</v>
      </c>
      <c r="D663" s="27">
        <v>1661</v>
      </c>
      <c r="E663" s="27">
        <v>74097</v>
      </c>
      <c r="F663" s="28">
        <v>22.416562074038101</v>
      </c>
      <c r="G663" s="28">
        <v>1.9066697733560101</v>
      </c>
    </row>
    <row r="664" spans="1:7" x14ac:dyDescent="0.35">
      <c r="A664" t="s">
        <v>60</v>
      </c>
      <c r="B664" t="s">
        <v>29</v>
      </c>
      <c r="C664" t="s">
        <v>11</v>
      </c>
      <c r="D664" s="27">
        <v>1091</v>
      </c>
      <c r="E664" s="27">
        <v>60710</v>
      </c>
      <c r="F664" s="28">
        <v>17.970680283314099</v>
      </c>
      <c r="G664" s="28">
        <v>1.52851952898358</v>
      </c>
    </row>
    <row r="665" spans="1:7" x14ac:dyDescent="0.35">
      <c r="A665" t="s">
        <v>60</v>
      </c>
      <c r="B665" t="s">
        <v>29</v>
      </c>
      <c r="C665" t="s">
        <v>12</v>
      </c>
      <c r="D665" s="27">
        <v>809</v>
      </c>
      <c r="E665" s="27"/>
      <c r="F665" s="28"/>
      <c r="G665" s="28"/>
    </row>
    <row r="666" spans="1:7" x14ac:dyDescent="0.35">
      <c r="A666" t="s">
        <v>60</v>
      </c>
      <c r="B666" t="s">
        <v>29</v>
      </c>
      <c r="C666" t="s">
        <v>13</v>
      </c>
      <c r="D666" s="27">
        <v>307</v>
      </c>
      <c r="E666" s="27">
        <v>27425</v>
      </c>
      <c r="F666" s="28">
        <v>11.1941659070191</v>
      </c>
      <c r="G666" s="28">
        <v>0.95213430598106696</v>
      </c>
    </row>
    <row r="667" spans="1:7" x14ac:dyDescent="0.35">
      <c r="A667" t="s">
        <v>60</v>
      </c>
      <c r="B667" t="s">
        <v>29</v>
      </c>
      <c r="C667" t="s">
        <v>14</v>
      </c>
      <c r="D667" s="27">
        <v>26431</v>
      </c>
      <c r="E667" s="27">
        <v>2248123</v>
      </c>
      <c r="F667" s="28">
        <v>11.7569189942009</v>
      </c>
      <c r="G667" s="28">
        <v>1</v>
      </c>
    </row>
    <row r="668" spans="1:7" x14ac:dyDescent="0.35">
      <c r="A668" t="s">
        <v>60</v>
      </c>
      <c r="B668" t="s">
        <v>30</v>
      </c>
      <c r="C668" t="s">
        <v>9</v>
      </c>
      <c r="D668" s="27">
        <v>320</v>
      </c>
      <c r="E668" s="27">
        <v>11694</v>
      </c>
      <c r="F668" s="28">
        <v>27.364460407046298</v>
      </c>
      <c r="G668" s="28">
        <v>1.8111541866137899</v>
      </c>
    </row>
    <row r="669" spans="1:7" x14ac:dyDescent="0.35">
      <c r="A669" t="s">
        <v>60</v>
      </c>
      <c r="B669" t="s">
        <v>30</v>
      </c>
      <c r="C669" t="s">
        <v>10</v>
      </c>
      <c r="D669" s="27">
        <v>84</v>
      </c>
      <c r="E669" s="27">
        <v>3185</v>
      </c>
      <c r="F669" s="28">
        <v>26.373626373626401</v>
      </c>
      <c r="G669" s="28">
        <v>1.74557448282377</v>
      </c>
    </row>
    <row r="670" spans="1:7" x14ac:dyDescent="0.35">
      <c r="A670" t="s">
        <v>60</v>
      </c>
      <c r="B670" t="s">
        <v>30</v>
      </c>
      <c r="C670" t="s">
        <v>11</v>
      </c>
      <c r="D670" s="27">
        <v>74</v>
      </c>
      <c r="E670" s="27">
        <v>5547</v>
      </c>
      <c r="F670" s="28">
        <v>13.340544438435201</v>
      </c>
      <c r="G670" s="28">
        <v>0.88296215426771596</v>
      </c>
    </row>
    <row r="671" spans="1:7" x14ac:dyDescent="0.35">
      <c r="A671" t="s">
        <v>60</v>
      </c>
      <c r="B671" t="s">
        <v>30</v>
      </c>
      <c r="C671" t="s">
        <v>12</v>
      </c>
      <c r="D671" s="27">
        <v>192</v>
      </c>
      <c r="E671" s="27"/>
      <c r="F671" s="28"/>
      <c r="G671" s="28"/>
    </row>
    <row r="672" spans="1:7" x14ac:dyDescent="0.35">
      <c r="A672" t="s">
        <v>60</v>
      </c>
      <c r="B672" t="s">
        <v>30</v>
      </c>
      <c r="C672" t="s">
        <v>13</v>
      </c>
      <c r="D672" s="27">
        <v>21</v>
      </c>
      <c r="E672" s="27">
        <v>1951</v>
      </c>
      <c r="F672" s="28">
        <v>10.7637109174782</v>
      </c>
      <c r="G672" s="28">
        <v>0.71241090822574304</v>
      </c>
    </row>
    <row r="673" spans="1:7" x14ac:dyDescent="0.35">
      <c r="A673" t="s">
        <v>60</v>
      </c>
      <c r="B673" t="s">
        <v>30</v>
      </c>
      <c r="C673" t="s">
        <v>14</v>
      </c>
      <c r="D673" s="27">
        <v>8376</v>
      </c>
      <c r="E673" s="27">
        <v>554377</v>
      </c>
      <c r="F673" s="28">
        <v>15.1088519184598</v>
      </c>
      <c r="G673" s="28">
        <v>1</v>
      </c>
    </row>
    <row r="674" spans="1:7" x14ac:dyDescent="0.35">
      <c r="A674" t="s">
        <v>60</v>
      </c>
      <c r="B674" t="s">
        <v>31</v>
      </c>
      <c r="C674" t="s">
        <v>9</v>
      </c>
      <c r="D674" s="27">
        <v>836</v>
      </c>
      <c r="E674" s="27">
        <v>69236</v>
      </c>
      <c r="F674" s="28">
        <v>12.074643249176701</v>
      </c>
      <c r="G674" s="28">
        <v>0.77293861699335698</v>
      </c>
    </row>
    <row r="675" spans="1:7" x14ac:dyDescent="0.35">
      <c r="A675" t="s">
        <v>60</v>
      </c>
      <c r="B675" t="s">
        <v>31</v>
      </c>
      <c r="C675" t="s">
        <v>10</v>
      </c>
      <c r="D675" s="27">
        <v>1234</v>
      </c>
      <c r="E675" s="27">
        <v>17445</v>
      </c>
      <c r="F675" s="28">
        <v>70.736600745199198</v>
      </c>
      <c r="G675" s="28">
        <v>4.52808826087126</v>
      </c>
    </row>
    <row r="676" spans="1:7" x14ac:dyDescent="0.35">
      <c r="A676" t="s">
        <v>60</v>
      </c>
      <c r="B676" t="s">
        <v>31</v>
      </c>
      <c r="C676" t="s">
        <v>11</v>
      </c>
      <c r="D676" s="27">
        <v>571</v>
      </c>
      <c r="E676" s="27">
        <v>30905</v>
      </c>
      <c r="F676" s="28">
        <v>18.475974761365499</v>
      </c>
      <c r="G676" s="28">
        <v>1.1827094254422501</v>
      </c>
    </row>
    <row r="677" spans="1:7" x14ac:dyDescent="0.35">
      <c r="A677" t="s">
        <v>60</v>
      </c>
      <c r="B677" t="s">
        <v>31</v>
      </c>
      <c r="C677" t="s">
        <v>12</v>
      </c>
      <c r="D677" s="27">
        <v>1702</v>
      </c>
      <c r="E677" s="27"/>
      <c r="F677" s="28"/>
      <c r="G677" s="28"/>
    </row>
    <row r="678" spans="1:7" x14ac:dyDescent="0.35">
      <c r="A678" t="s">
        <v>60</v>
      </c>
      <c r="B678" t="s">
        <v>31</v>
      </c>
      <c r="C678" t="s">
        <v>13</v>
      </c>
      <c r="D678" s="27">
        <v>109</v>
      </c>
      <c r="E678" s="27">
        <v>9027</v>
      </c>
      <c r="F678" s="28">
        <v>12.0748864517558</v>
      </c>
      <c r="G678" s="28">
        <v>0.77295418521026205</v>
      </c>
    </row>
    <row r="679" spans="1:7" x14ac:dyDescent="0.35">
      <c r="A679" t="s">
        <v>60</v>
      </c>
      <c r="B679" t="s">
        <v>31</v>
      </c>
      <c r="C679" t="s">
        <v>14</v>
      </c>
      <c r="D679" s="27">
        <v>27672</v>
      </c>
      <c r="E679" s="27">
        <v>1771378</v>
      </c>
      <c r="F679" s="28">
        <v>15.6217362979556</v>
      </c>
      <c r="G679" s="28">
        <v>1</v>
      </c>
    </row>
    <row r="680" spans="1:7" x14ac:dyDescent="0.35">
      <c r="A680" t="s">
        <v>60</v>
      </c>
      <c r="B680" t="s">
        <v>32</v>
      </c>
      <c r="C680" t="s">
        <v>9</v>
      </c>
      <c r="D680" s="27">
        <v>1042</v>
      </c>
      <c r="E680" s="27">
        <v>72581</v>
      </c>
      <c r="F680" s="28">
        <v>14.3563742577259</v>
      </c>
      <c r="G680" s="28">
        <v>1.15215796839538</v>
      </c>
    </row>
    <row r="681" spans="1:7" x14ac:dyDescent="0.35">
      <c r="A681" t="s">
        <v>60</v>
      </c>
      <c r="B681" t="s">
        <v>32</v>
      </c>
      <c r="C681" t="s">
        <v>10</v>
      </c>
      <c r="D681" s="27">
        <v>894</v>
      </c>
      <c r="E681" s="27">
        <v>31401</v>
      </c>
      <c r="F681" s="28">
        <v>28.470430877997501</v>
      </c>
      <c r="G681" s="28">
        <v>2.2848689516492802</v>
      </c>
    </row>
    <row r="682" spans="1:7" x14ac:dyDescent="0.35">
      <c r="A682" t="s">
        <v>60</v>
      </c>
      <c r="B682" t="s">
        <v>32</v>
      </c>
      <c r="C682" t="s">
        <v>11</v>
      </c>
      <c r="D682" s="27">
        <v>670</v>
      </c>
      <c r="E682" s="27">
        <v>27497</v>
      </c>
      <c r="F682" s="28">
        <v>24.366294504855102</v>
      </c>
      <c r="G682" s="28">
        <v>1.9554951598541299</v>
      </c>
    </row>
    <row r="683" spans="1:7" x14ac:dyDescent="0.35">
      <c r="A683" t="s">
        <v>60</v>
      </c>
      <c r="B683" t="s">
        <v>32</v>
      </c>
      <c r="C683" t="s">
        <v>12</v>
      </c>
      <c r="D683" s="27">
        <v>966</v>
      </c>
      <c r="E683" s="27"/>
      <c r="F683" s="28"/>
      <c r="G683" s="28"/>
    </row>
    <row r="684" spans="1:7" x14ac:dyDescent="0.35">
      <c r="A684" t="s">
        <v>60</v>
      </c>
      <c r="B684" t="s">
        <v>32</v>
      </c>
      <c r="C684" t="s">
        <v>13</v>
      </c>
      <c r="D684" s="27">
        <v>90</v>
      </c>
      <c r="E684" s="27">
        <v>7088</v>
      </c>
      <c r="F684" s="28">
        <v>12.6975169300226</v>
      </c>
      <c r="G684" s="28">
        <v>1.0190278580880501</v>
      </c>
    </row>
    <row r="685" spans="1:7" x14ac:dyDescent="0.35">
      <c r="A685" t="s">
        <v>60</v>
      </c>
      <c r="B685" t="s">
        <v>32</v>
      </c>
      <c r="C685" t="s">
        <v>14</v>
      </c>
      <c r="D685" s="27">
        <v>12180</v>
      </c>
      <c r="E685" s="27">
        <v>977495</v>
      </c>
      <c r="F685" s="28">
        <v>12.460421792438799</v>
      </c>
      <c r="G685" s="28">
        <v>1</v>
      </c>
    </row>
    <row r="686" spans="1:7" x14ac:dyDescent="0.35">
      <c r="A686" t="s">
        <v>60</v>
      </c>
      <c r="B686" t="s">
        <v>33</v>
      </c>
      <c r="C686" t="s">
        <v>9</v>
      </c>
      <c r="D686" s="27">
        <v>174</v>
      </c>
      <c r="E686" s="27">
        <v>16110</v>
      </c>
      <c r="F686" s="28">
        <v>10.8007448789572</v>
      </c>
      <c r="G686" s="28">
        <v>0.96000729173678001</v>
      </c>
    </row>
    <row r="687" spans="1:7" x14ac:dyDescent="0.35">
      <c r="A687" t="s">
        <v>60</v>
      </c>
      <c r="B687" t="s">
        <v>33</v>
      </c>
      <c r="C687" t="s">
        <v>10</v>
      </c>
      <c r="D687" s="27">
        <v>83</v>
      </c>
      <c r="E687" s="27">
        <v>4499</v>
      </c>
      <c r="F687" s="28">
        <v>18.448544120915798</v>
      </c>
      <c r="G687" s="28">
        <v>1.6397699488775299</v>
      </c>
    </row>
    <row r="688" spans="1:7" x14ac:dyDescent="0.35">
      <c r="A688" t="s">
        <v>60</v>
      </c>
      <c r="B688" t="s">
        <v>33</v>
      </c>
      <c r="C688" t="s">
        <v>11</v>
      </c>
      <c r="D688" s="27">
        <v>82</v>
      </c>
      <c r="E688" s="27">
        <v>8185</v>
      </c>
      <c r="F688" s="28">
        <v>10.018326206475299</v>
      </c>
      <c r="G688" s="28">
        <v>0.89046323350825396</v>
      </c>
    </row>
    <row r="689" spans="1:7" x14ac:dyDescent="0.35">
      <c r="A689" t="s">
        <v>60</v>
      </c>
      <c r="B689" t="s">
        <v>33</v>
      </c>
      <c r="C689" t="s">
        <v>12</v>
      </c>
      <c r="D689" s="27">
        <v>190</v>
      </c>
      <c r="E689" s="27"/>
      <c r="F689" s="28"/>
      <c r="G689" s="28"/>
    </row>
    <row r="690" spans="1:7" x14ac:dyDescent="0.35">
      <c r="A690" t="s">
        <v>60</v>
      </c>
      <c r="B690" t="s">
        <v>33</v>
      </c>
      <c r="C690" t="s">
        <v>13</v>
      </c>
      <c r="D690" s="27">
        <v>18</v>
      </c>
      <c r="E690" s="27">
        <v>3574</v>
      </c>
      <c r="F690" s="28">
        <v>5.0363738108561797</v>
      </c>
      <c r="G690" s="28">
        <v>0.44765019788162203</v>
      </c>
    </row>
    <row r="691" spans="1:7" x14ac:dyDescent="0.35">
      <c r="A691" t="s">
        <v>60</v>
      </c>
      <c r="B691" t="s">
        <v>33</v>
      </c>
      <c r="C691" t="s">
        <v>14</v>
      </c>
      <c r="D691" s="27">
        <v>9960</v>
      </c>
      <c r="E691" s="27">
        <v>885279</v>
      </c>
      <c r="F691" s="28">
        <v>11.250690460295599</v>
      </c>
      <c r="G691" s="28">
        <v>1</v>
      </c>
    </row>
    <row r="692" spans="1:7" x14ac:dyDescent="0.35">
      <c r="A692" t="s">
        <v>60</v>
      </c>
      <c r="B692" t="s">
        <v>34</v>
      </c>
      <c r="C692" t="s">
        <v>9</v>
      </c>
      <c r="D692" s="27">
        <v>176</v>
      </c>
      <c r="E692" s="27">
        <v>61229</v>
      </c>
      <c r="F692" s="28">
        <v>2.8744549151545802</v>
      </c>
      <c r="G692" s="28">
        <v>0.67769563754958695</v>
      </c>
    </row>
    <row r="693" spans="1:7" x14ac:dyDescent="0.35">
      <c r="A693" t="s">
        <v>60</v>
      </c>
      <c r="B693" t="s">
        <v>34</v>
      </c>
      <c r="C693" t="s">
        <v>10</v>
      </c>
      <c r="D693" s="27">
        <v>392</v>
      </c>
      <c r="E693" s="27">
        <v>22879</v>
      </c>
      <c r="F693" s="28">
        <v>17.133615979719401</v>
      </c>
      <c r="G693" s="28">
        <v>4.0395056272021197</v>
      </c>
    </row>
    <row r="694" spans="1:7" x14ac:dyDescent="0.35">
      <c r="A694" t="s">
        <v>60</v>
      </c>
      <c r="B694" t="s">
        <v>34</v>
      </c>
      <c r="C694" t="s">
        <v>11</v>
      </c>
      <c r="D694" s="27">
        <v>135</v>
      </c>
      <c r="E694" s="27">
        <v>27283</v>
      </c>
      <c r="F694" s="28">
        <v>4.9481362020305699</v>
      </c>
      <c r="G694" s="28">
        <v>1.16659694345457</v>
      </c>
    </row>
    <row r="695" spans="1:7" x14ac:dyDescent="0.35">
      <c r="A695" t="s">
        <v>60</v>
      </c>
      <c r="B695" t="s">
        <v>34</v>
      </c>
      <c r="C695" t="s">
        <v>12</v>
      </c>
      <c r="D695" s="27">
        <v>56</v>
      </c>
      <c r="E695" s="27"/>
      <c r="F695" s="28"/>
      <c r="G695" s="28"/>
    </row>
    <row r="696" spans="1:7" x14ac:dyDescent="0.35">
      <c r="A696" t="s">
        <v>60</v>
      </c>
      <c r="B696" t="s">
        <v>34</v>
      </c>
      <c r="C696" t="s">
        <v>13</v>
      </c>
      <c r="D696" s="27">
        <v>474</v>
      </c>
      <c r="E696" s="27">
        <v>8593</v>
      </c>
      <c r="F696" s="28">
        <v>55.161177702781302</v>
      </c>
      <c r="G696" s="28">
        <v>13.0050707333018</v>
      </c>
    </row>
    <row r="697" spans="1:7" x14ac:dyDescent="0.35">
      <c r="A697" t="s">
        <v>60</v>
      </c>
      <c r="B697" t="s">
        <v>34</v>
      </c>
      <c r="C697" t="s">
        <v>14</v>
      </c>
      <c r="D697" s="27">
        <v>6819</v>
      </c>
      <c r="E697" s="27">
        <v>1607681</v>
      </c>
      <c r="F697" s="28">
        <v>4.2415130862403698</v>
      </c>
      <c r="G697" s="28">
        <v>1</v>
      </c>
    </row>
    <row r="698" spans="1:7" x14ac:dyDescent="0.35">
      <c r="A698" t="s">
        <v>60</v>
      </c>
      <c r="B698" t="s">
        <v>35</v>
      </c>
      <c r="C698" t="s">
        <v>9</v>
      </c>
      <c r="D698" s="27">
        <v>1327</v>
      </c>
      <c r="E698" s="27">
        <v>114830</v>
      </c>
      <c r="F698" s="28">
        <v>11.556213533048901</v>
      </c>
      <c r="G698" s="28">
        <v>0.92329054176843905</v>
      </c>
    </row>
    <row r="699" spans="1:7" x14ac:dyDescent="0.35">
      <c r="A699" t="s">
        <v>60</v>
      </c>
      <c r="B699" t="s">
        <v>35</v>
      </c>
      <c r="C699" t="s">
        <v>10</v>
      </c>
      <c r="D699" s="27">
        <v>146</v>
      </c>
      <c r="E699" s="27">
        <v>5377</v>
      </c>
      <c r="F699" s="28">
        <v>27.152687372140601</v>
      </c>
      <c r="G699" s="28">
        <v>2.1693800796080098</v>
      </c>
    </row>
    <row r="700" spans="1:7" x14ac:dyDescent="0.35">
      <c r="A700" t="s">
        <v>60</v>
      </c>
      <c r="B700" t="s">
        <v>35</v>
      </c>
      <c r="C700" t="s">
        <v>11</v>
      </c>
      <c r="D700" s="27">
        <v>130</v>
      </c>
      <c r="E700" s="27">
        <v>16300</v>
      </c>
      <c r="F700" s="28">
        <v>7.9754601226993902</v>
      </c>
      <c r="G700" s="28">
        <v>0.63720412196268506</v>
      </c>
    </row>
    <row r="701" spans="1:7" x14ac:dyDescent="0.35">
      <c r="A701" t="s">
        <v>60</v>
      </c>
      <c r="B701" t="s">
        <v>35</v>
      </c>
      <c r="C701" t="s">
        <v>12</v>
      </c>
      <c r="D701" s="27">
        <v>456</v>
      </c>
      <c r="E701" s="27"/>
      <c r="F701" s="28"/>
      <c r="G701" s="28"/>
    </row>
    <row r="702" spans="1:7" x14ac:dyDescent="0.35">
      <c r="A702" t="s">
        <v>60</v>
      </c>
      <c r="B702" t="s">
        <v>35</v>
      </c>
      <c r="C702" t="s">
        <v>13</v>
      </c>
      <c r="D702" s="27">
        <v>27</v>
      </c>
      <c r="E702" s="27">
        <v>4351</v>
      </c>
      <c r="F702" s="28">
        <v>6.20547000689497</v>
      </c>
      <c r="G702" s="28">
        <v>0.49578971072216399</v>
      </c>
    </row>
    <row r="703" spans="1:7" x14ac:dyDescent="0.35">
      <c r="A703" t="s">
        <v>60</v>
      </c>
      <c r="B703" t="s">
        <v>35</v>
      </c>
      <c r="C703" t="s">
        <v>14</v>
      </c>
      <c r="D703" s="27">
        <v>16522</v>
      </c>
      <c r="E703" s="27">
        <v>1320035</v>
      </c>
      <c r="F703" s="28">
        <v>12.516334794153201</v>
      </c>
      <c r="G703" s="28">
        <v>1</v>
      </c>
    </row>
    <row r="704" spans="1:7" x14ac:dyDescent="0.35">
      <c r="A704" t="s">
        <v>60</v>
      </c>
      <c r="B704" t="s">
        <v>36</v>
      </c>
      <c r="C704" t="s">
        <v>9</v>
      </c>
      <c r="D704" s="27">
        <v>1048</v>
      </c>
      <c r="E704" s="27">
        <v>163612</v>
      </c>
      <c r="F704" s="28">
        <v>6.4053981370559603</v>
      </c>
      <c r="G704" s="28">
        <v>1.22151845936459</v>
      </c>
    </row>
    <row r="705" spans="1:7" x14ac:dyDescent="0.35">
      <c r="A705" t="s">
        <v>60</v>
      </c>
      <c r="B705" t="s">
        <v>36</v>
      </c>
      <c r="C705" t="s">
        <v>10</v>
      </c>
      <c r="D705" s="27">
        <v>357</v>
      </c>
      <c r="E705" s="27">
        <v>24623</v>
      </c>
      <c r="F705" s="28">
        <v>14.4986394834098</v>
      </c>
      <c r="G705" s="28">
        <v>2.7649109993961098</v>
      </c>
    </row>
    <row r="706" spans="1:7" x14ac:dyDescent="0.35">
      <c r="A706" t="s">
        <v>60</v>
      </c>
      <c r="B706" t="s">
        <v>36</v>
      </c>
      <c r="C706" t="s">
        <v>11</v>
      </c>
      <c r="D706" s="27">
        <v>230</v>
      </c>
      <c r="E706" s="27">
        <v>20520</v>
      </c>
      <c r="F706" s="28">
        <v>11.208576998050701</v>
      </c>
      <c r="G706" s="28">
        <v>2.1374914429005498</v>
      </c>
    </row>
    <row r="707" spans="1:7" x14ac:dyDescent="0.35">
      <c r="A707" t="s">
        <v>60</v>
      </c>
      <c r="B707" t="s">
        <v>36</v>
      </c>
      <c r="C707" t="s">
        <v>12</v>
      </c>
      <c r="D707" s="27">
        <v>311</v>
      </c>
      <c r="E707" s="27"/>
      <c r="F707" s="28"/>
      <c r="G707" s="28"/>
    </row>
    <row r="708" spans="1:7" x14ac:dyDescent="0.35">
      <c r="A708" t="s">
        <v>60</v>
      </c>
      <c r="B708" t="s">
        <v>36</v>
      </c>
      <c r="C708" t="s">
        <v>13</v>
      </c>
      <c r="D708" s="27">
        <v>13</v>
      </c>
      <c r="E708" s="27">
        <v>11238</v>
      </c>
      <c r="F708" s="28">
        <v>1.1567894643174901</v>
      </c>
      <c r="G708" s="28">
        <v>0.22060138246328501</v>
      </c>
    </row>
    <row r="709" spans="1:7" x14ac:dyDescent="0.35">
      <c r="A709" t="s">
        <v>60</v>
      </c>
      <c r="B709" t="s">
        <v>36</v>
      </c>
      <c r="C709" t="s">
        <v>14</v>
      </c>
      <c r="D709" s="27">
        <v>4183</v>
      </c>
      <c r="E709" s="27">
        <v>797704</v>
      </c>
      <c r="F709" s="28">
        <v>5.2437997051537897</v>
      </c>
      <c r="G709" s="28">
        <v>1</v>
      </c>
    </row>
    <row r="710" spans="1:7" x14ac:dyDescent="0.35">
      <c r="A710" t="s">
        <v>60</v>
      </c>
      <c r="B710" t="s">
        <v>37</v>
      </c>
      <c r="C710" t="s">
        <v>9</v>
      </c>
      <c r="D710" s="27">
        <v>45</v>
      </c>
      <c r="E710" s="27">
        <v>7316</v>
      </c>
      <c r="F710" s="28">
        <v>6.1509021323127397</v>
      </c>
      <c r="G710" s="28">
        <v>0.62963035283975699</v>
      </c>
    </row>
    <row r="711" spans="1:7" x14ac:dyDescent="0.35">
      <c r="A711" t="s">
        <v>60</v>
      </c>
      <c r="B711" t="s">
        <v>37</v>
      </c>
      <c r="C711" t="s">
        <v>10</v>
      </c>
      <c r="D711" s="27">
        <v>89</v>
      </c>
      <c r="E711" s="27">
        <v>2561</v>
      </c>
      <c r="F711" s="28">
        <v>34.7520499804764</v>
      </c>
      <c r="G711" s="28">
        <v>3.55735549362171</v>
      </c>
    </row>
    <row r="712" spans="1:7" x14ac:dyDescent="0.35">
      <c r="A712" t="s">
        <v>60</v>
      </c>
      <c r="B712" t="s">
        <v>37</v>
      </c>
      <c r="C712" t="s">
        <v>11</v>
      </c>
      <c r="D712" s="27">
        <v>59</v>
      </c>
      <c r="E712" s="27">
        <v>6190</v>
      </c>
      <c r="F712" s="28">
        <v>9.5315024232633299</v>
      </c>
      <c r="G712" s="28">
        <v>0.97568179508585196</v>
      </c>
    </row>
    <row r="713" spans="1:7" x14ac:dyDescent="0.35">
      <c r="A713" t="s">
        <v>60</v>
      </c>
      <c r="B713" t="s">
        <v>37</v>
      </c>
      <c r="C713" t="s">
        <v>12</v>
      </c>
      <c r="D713" s="27">
        <v>123</v>
      </c>
      <c r="E713" s="27"/>
      <c r="F713" s="28"/>
      <c r="G713" s="28"/>
    </row>
    <row r="714" spans="1:7" x14ac:dyDescent="0.35">
      <c r="A714" t="s">
        <v>60</v>
      </c>
      <c r="B714" t="s">
        <v>37</v>
      </c>
      <c r="C714" t="s">
        <v>13</v>
      </c>
      <c r="D714" s="27">
        <v>2</v>
      </c>
      <c r="E714" s="27">
        <v>1102</v>
      </c>
      <c r="F714" s="28">
        <v>1.8148820326678801</v>
      </c>
      <c r="G714" s="28">
        <v>0.185778409412207</v>
      </c>
    </row>
    <row r="715" spans="1:7" x14ac:dyDescent="0.35">
      <c r="A715" t="s">
        <v>60</v>
      </c>
      <c r="B715" t="s">
        <v>37</v>
      </c>
      <c r="C715" t="s">
        <v>14</v>
      </c>
      <c r="D715" s="27">
        <v>6804</v>
      </c>
      <c r="E715" s="27">
        <v>696484</v>
      </c>
      <c r="F715" s="28">
        <v>9.7690686361782895</v>
      </c>
      <c r="G715" s="28">
        <v>1</v>
      </c>
    </row>
    <row r="716" spans="1:7" x14ac:dyDescent="0.35">
      <c r="A716" t="s">
        <v>60</v>
      </c>
      <c r="B716" t="s">
        <v>38</v>
      </c>
      <c r="C716" t="s">
        <v>9</v>
      </c>
      <c r="D716" s="27">
        <v>460</v>
      </c>
      <c r="E716" s="27">
        <v>940</v>
      </c>
      <c r="F716" s="28">
        <v>489.36170212766001</v>
      </c>
      <c r="G716" s="28">
        <v>1.8969308226191799</v>
      </c>
    </row>
    <row r="717" spans="1:7" x14ac:dyDescent="0.35">
      <c r="A717" t="s">
        <v>60</v>
      </c>
      <c r="B717" t="s">
        <v>38</v>
      </c>
      <c r="C717" t="s">
        <v>10</v>
      </c>
      <c r="D717" s="27">
        <v>528</v>
      </c>
      <c r="E717" s="27">
        <v>193</v>
      </c>
      <c r="F717" s="28">
        <v>2735.75129533679</v>
      </c>
      <c r="G717" s="28">
        <v>10.604693690947901</v>
      </c>
    </row>
    <row r="718" spans="1:7" x14ac:dyDescent="0.35">
      <c r="A718" t="s">
        <v>60</v>
      </c>
      <c r="B718" t="s">
        <v>38</v>
      </c>
      <c r="C718" t="s">
        <v>11</v>
      </c>
      <c r="D718" s="27">
        <v>133</v>
      </c>
      <c r="E718" s="27">
        <v>289</v>
      </c>
      <c r="F718" s="28">
        <v>460.20761245674697</v>
      </c>
      <c r="G718" s="28">
        <v>1.78391974908869</v>
      </c>
    </row>
    <row r="719" spans="1:7" x14ac:dyDescent="0.35">
      <c r="A719" t="s">
        <v>60</v>
      </c>
      <c r="B719" t="s">
        <v>38</v>
      </c>
      <c r="C719" t="s">
        <v>12</v>
      </c>
      <c r="D719" s="27">
        <v>488</v>
      </c>
      <c r="E719" s="27"/>
      <c r="F719" s="28"/>
      <c r="G719" s="28"/>
    </row>
    <row r="720" spans="1:7" x14ac:dyDescent="0.35">
      <c r="A720" t="s">
        <v>60</v>
      </c>
      <c r="B720" t="s">
        <v>38</v>
      </c>
      <c r="C720" t="s">
        <v>13</v>
      </c>
      <c r="D720" s="27">
        <v>28</v>
      </c>
      <c r="E720" s="27">
        <v>154</v>
      </c>
      <c r="F720" s="28">
        <v>181.81818181818201</v>
      </c>
      <c r="G720" s="28">
        <v>0.70478852698104</v>
      </c>
    </row>
    <row r="721" spans="1:7" x14ac:dyDescent="0.35">
      <c r="A721" t="s">
        <v>60</v>
      </c>
      <c r="B721" t="s">
        <v>38</v>
      </c>
      <c r="C721" t="s">
        <v>14</v>
      </c>
      <c r="D721" s="27">
        <v>1496</v>
      </c>
      <c r="E721" s="27">
        <v>5799</v>
      </c>
      <c r="F721" s="28">
        <v>257.97551301948602</v>
      </c>
      <c r="G721" s="28">
        <v>1</v>
      </c>
    </row>
    <row r="722" spans="1:7" x14ac:dyDescent="0.35">
      <c r="A722" t="s">
        <v>60</v>
      </c>
      <c r="B722" t="s">
        <v>39</v>
      </c>
      <c r="C722" t="s">
        <v>9</v>
      </c>
      <c r="D722" s="27">
        <v>364</v>
      </c>
      <c r="E722" s="27">
        <v>30405</v>
      </c>
      <c r="F722" s="28">
        <v>11.971715178424599</v>
      </c>
      <c r="G722" s="28">
        <v>0.56132460711746701</v>
      </c>
    </row>
    <row r="723" spans="1:7" x14ac:dyDescent="0.35">
      <c r="A723" t="s">
        <v>60</v>
      </c>
      <c r="B723" t="s">
        <v>39</v>
      </c>
      <c r="C723" t="s">
        <v>10</v>
      </c>
      <c r="D723" s="27">
        <v>516</v>
      </c>
      <c r="E723" s="27">
        <v>14552</v>
      </c>
      <c r="F723" s="28">
        <v>35.459043430456298</v>
      </c>
      <c r="G723" s="28">
        <v>1.66258830298879</v>
      </c>
    </row>
    <row r="724" spans="1:7" x14ac:dyDescent="0.35">
      <c r="A724" t="s">
        <v>60</v>
      </c>
      <c r="B724" t="s">
        <v>39</v>
      </c>
      <c r="C724" t="s">
        <v>11</v>
      </c>
      <c r="D724" s="27">
        <v>338</v>
      </c>
      <c r="E724" s="27">
        <v>20954</v>
      </c>
      <c r="F724" s="28">
        <v>16.130571728548301</v>
      </c>
      <c r="G724" s="28">
        <v>0.75632327558422396</v>
      </c>
    </row>
    <row r="725" spans="1:7" x14ac:dyDescent="0.35">
      <c r="A725" t="s">
        <v>60</v>
      </c>
      <c r="B725" t="s">
        <v>39</v>
      </c>
      <c r="C725" t="s">
        <v>12</v>
      </c>
      <c r="D725" s="27">
        <v>417</v>
      </c>
      <c r="E725" s="27"/>
      <c r="F725" s="28"/>
      <c r="G725" s="28"/>
    </row>
    <row r="726" spans="1:7" x14ac:dyDescent="0.35">
      <c r="A726" t="s">
        <v>60</v>
      </c>
      <c r="B726" t="s">
        <v>39</v>
      </c>
      <c r="C726" t="s">
        <v>13</v>
      </c>
      <c r="D726" s="27">
        <v>60</v>
      </c>
      <c r="E726" s="27">
        <v>9975</v>
      </c>
      <c r="F726" s="28">
        <v>6.0150375939849603</v>
      </c>
      <c r="G726" s="28">
        <v>0.28203048301093298</v>
      </c>
    </row>
    <row r="727" spans="1:7" x14ac:dyDescent="0.35">
      <c r="A727" t="s">
        <v>60</v>
      </c>
      <c r="B727" t="s">
        <v>39</v>
      </c>
      <c r="C727" t="s">
        <v>14</v>
      </c>
      <c r="D727" s="27">
        <v>27839</v>
      </c>
      <c r="E727" s="27">
        <v>1305303</v>
      </c>
      <c r="F727" s="28">
        <v>21.327615120780401</v>
      </c>
      <c r="G727" s="28">
        <v>1</v>
      </c>
    </row>
    <row r="728" spans="1:7" x14ac:dyDescent="0.35">
      <c r="A728" t="s">
        <v>60</v>
      </c>
      <c r="B728" t="s">
        <v>40</v>
      </c>
      <c r="C728" t="s">
        <v>9</v>
      </c>
      <c r="D728" s="27">
        <v>55423</v>
      </c>
      <c r="E728" s="27">
        <v>1510606</v>
      </c>
      <c r="F728" s="28">
        <v>36.689249215215597</v>
      </c>
      <c r="G728" s="28">
        <v>1.09371544289385</v>
      </c>
    </row>
    <row r="729" spans="1:7" x14ac:dyDescent="0.35">
      <c r="A729" t="s">
        <v>60</v>
      </c>
      <c r="B729" t="s">
        <v>40</v>
      </c>
      <c r="C729" t="s">
        <v>10</v>
      </c>
      <c r="D729" s="27">
        <v>96726</v>
      </c>
      <c r="E729" s="27">
        <v>1088447</v>
      </c>
      <c r="F729" s="28">
        <v>88.8660632993614</v>
      </c>
      <c r="G729" s="28">
        <v>2.6491189615127402</v>
      </c>
    </row>
    <row r="730" spans="1:7" x14ac:dyDescent="0.35">
      <c r="A730" t="s">
        <v>60</v>
      </c>
      <c r="B730" t="s">
        <v>40</v>
      </c>
      <c r="C730" t="s">
        <v>11</v>
      </c>
      <c r="D730" s="27">
        <v>15399</v>
      </c>
      <c r="E730" s="27">
        <v>404990</v>
      </c>
      <c r="F730" s="28">
        <v>38.023161065705303</v>
      </c>
      <c r="G730" s="28">
        <v>1.1334796795993201</v>
      </c>
    </row>
    <row r="731" spans="1:7" x14ac:dyDescent="0.35">
      <c r="A731" t="s">
        <v>60</v>
      </c>
      <c r="B731" t="s">
        <v>40</v>
      </c>
      <c r="C731" t="s">
        <v>12</v>
      </c>
      <c r="D731" s="27">
        <v>20832</v>
      </c>
      <c r="E731" s="27"/>
      <c r="F731" s="28"/>
      <c r="G731" s="28"/>
    </row>
    <row r="732" spans="1:7" x14ac:dyDescent="0.35">
      <c r="A732" t="s">
        <v>60</v>
      </c>
      <c r="B732" t="s">
        <v>40</v>
      </c>
      <c r="C732" t="s">
        <v>13</v>
      </c>
      <c r="D732" s="27">
        <v>7668</v>
      </c>
      <c r="E732" s="27">
        <v>280887</v>
      </c>
      <c r="F732" s="28">
        <v>27.299234211622501</v>
      </c>
      <c r="G732" s="28">
        <v>0.81379681173866103</v>
      </c>
    </row>
    <row r="733" spans="1:7" x14ac:dyDescent="0.35">
      <c r="A733" t="s">
        <v>60</v>
      </c>
      <c r="B733" t="s">
        <v>40</v>
      </c>
      <c r="C733" t="s">
        <v>14</v>
      </c>
      <c r="D733" s="27">
        <v>163757</v>
      </c>
      <c r="E733" s="27">
        <v>4881636</v>
      </c>
      <c r="F733" s="28">
        <v>33.545516298224598</v>
      </c>
      <c r="G733" s="28">
        <v>1</v>
      </c>
    </row>
    <row r="734" spans="1:7" x14ac:dyDescent="0.35">
      <c r="A734" t="s">
        <v>60</v>
      </c>
      <c r="B734" t="s">
        <v>41</v>
      </c>
      <c r="C734" t="s">
        <v>9</v>
      </c>
      <c r="D734" s="27">
        <v>279</v>
      </c>
      <c r="E734" s="27">
        <v>13017</v>
      </c>
      <c r="F734" s="28">
        <v>21.433510025351499</v>
      </c>
      <c r="G734" s="28">
        <v>1.3120902043598599</v>
      </c>
    </row>
    <row r="735" spans="1:7" x14ac:dyDescent="0.35">
      <c r="A735" t="s">
        <v>60</v>
      </c>
      <c r="B735" t="s">
        <v>41</v>
      </c>
      <c r="C735" t="s">
        <v>10</v>
      </c>
      <c r="D735" s="27">
        <v>316</v>
      </c>
      <c r="E735" s="27">
        <v>4609</v>
      </c>
      <c r="F735" s="28">
        <v>68.561510088956396</v>
      </c>
      <c r="G735" s="28">
        <v>4.1971140367320396</v>
      </c>
    </row>
    <row r="736" spans="1:7" x14ac:dyDescent="0.35">
      <c r="A736" t="s">
        <v>60</v>
      </c>
      <c r="B736" t="s">
        <v>41</v>
      </c>
      <c r="C736" t="s">
        <v>11</v>
      </c>
      <c r="D736" s="27">
        <v>159</v>
      </c>
      <c r="E736" s="27">
        <v>10027</v>
      </c>
      <c r="F736" s="28">
        <v>15.857185598882999</v>
      </c>
      <c r="G736" s="28">
        <v>0.97072564728788402</v>
      </c>
    </row>
    <row r="737" spans="1:7" x14ac:dyDescent="0.35">
      <c r="A737" t="s">
        <v>60</v>
      </c>
      <c r="B737" t="s">
        <v>41</v>
      </c>
      <c r="C737" t="s">
        <v>12</v>
      </c>
      <c r="D737" s="27">
        <v>231</v>
      </c>
      <c r="E737" s="27"/>
      <c r="F737" s="28"/>
      <c r="G737" s="28"/>
    </row>
    <row r="738" spans="1:7" x14ac:dyDescent="0.35">
      <c r="A738" t="s">
        <v>60</v>
      </c>
      <c r="B738" t="s">
        <v>41</v>
      </c>
      <c r="C738" t="s">
        <v>13</v>
      </c>
      <c r="D738" s="27">
        <v>17</v>
      </c>
      <c r="E738" s="27">
        <v>2217</v>
      </c>
      <c r="F738" s="28">
        <v>7.6680198466396003</v>
      </c>
      <c r="G738" s="28">
        <v>0.46941138972163499</v>
      </c>
    </row>
    <row r="739" spans="1:7" x14ac:dyDescent="0.35">
      <c r="A739" t="s">
        <v>60</v>
      </c>
      <c r="B739" t="s">
        <v>41</v>
      </c>
      <c r="C739" t="s">
        <v>14</v>
      </c>
      <c r="D739" s="27">
        <v>13526</v>
      </c>
      <c r="E739" s="27">
        <v>828018</v>
      </c>
      <c r="F739" s="28">
        <v>16.3353936750167</v>
      </c>
      <c r="G739" s="28">
        <v>1</v>
      </c>
    </row>
    <row r="740" spans="1:7" x14ac:dyDescent="0.35">
      <c r="A740" t="s">
        <v>60</v>
      </c>
      <c r="B740" t="s">
        <v>42</v>
      </c>
      <c r="C740" t="s">
        <v>9</v>
      </c>
      <c r="D740" s="27">
        <v>23</v>
      </c>
      <c r="E740" s="27">
        <v>8865</v>
      </c>
      <c r="F740" s="28">
        <v>2.5944726452340698</v>
      </c>
      <c r="G740" s="28">
        <v>0.3713451090587</v>
      </c>
    </row>
    <row r="741" spans="1:7" x14ac:dyDescent="0.35">
      <c r="A741" t="s">
        <v>60</v>
      </c>
      <c r="B741" t="s">
        <v>42</v>
      </c>
      <c r="C741" t="s">
        <v>10</v>
      </c>
      <c r="D741" s="27">
        <v>14</v>
      </c>
      <c r="E741" s="27">
        <v>1497</v>
      </c>
      <c r="F741" s="28">
        <v>9.3520374081496307</v>
      </c>
      <c r="G741" s="28">
        <v>1.33855076777541</v>
      </c>
    </row>
    <row r="742" spans="1:7" x14ac:dyDescent="0.35">
      <c r="A742" t="s">
        <v>60</v>
      </c>
      <c r="B742" t="s">
        <v>42</v>
      </c>
      <c r="C742" t="s">
        <v>11</v>
      </c>
      <c r="D742" s="27">
        <v>26</v>
      </c>
      <c r="E742" s="27">
        <v>4950</v>
      </c>
      <c r="F742" s="28">
        <v>5.2525252525252499</v>
      </c>
      <c r="G742" s="28">
        <v>0.75179037494018297</v>
      </c>
    </row>
    <row r="743" spans="1:7" x14ac:dyDescent="0.35">
      <c r="A743" t="s">
        <v>60</v>
      </c>
      <c r="B743" t="s">
        <v>42</v>
      </c>
      <c r="C743" t="s">
        <v>12</v>
      </c>
      <c r="D743" s="27">
        <v>54</v>
      </c>
      <c r="E743" s="27"/>
      <c r="F743" s="28"/>
      <c r="G743" s="28"/>
    </row>
    <row r="744" spans="1:7" x14ac:dyDescent="0.35">
      <c r="A744" t="s">
        <v>60</v>
      </c>
      <c r="B744" t="s">
        <v>42</v>
      </c>
      <c r="C744" t="s">
        <v>13</v>
      </c>
      <c r="D744" s="27">
        <v>1</v>
      </c>
      <c r="E744" s="27">
        <v>1921</v>
      </c>
      <c r="F744" s="28">
        <v>0.52056220718375801</v>
      </c>
      <c r="G744" s="28">
        <v>7.4507715451766002E-2</v>
      </c>
    </row>
    <row r="745" spans="1:7" x14ac:dyDescent="0.35">
      <c r="A745" t="s">
        <v>60</v>
      </c>
      <c r="B745" t="s">
        <v>42</v>
      </c>
      <c r="C745" t="s">
        <v>14</v>
      </c>
      <c r="D745" s="27">
        <v>4686</v>
      </c>
      <c r="E745" s="27">
        <v>670704</v>
      </c>
      <c r="F745" s="28">
        <v>6.9866886137551001</v>
      </c>
      <c r="G745" s="28">
        <v>1</v>
      </c>
    </row>
    <row r="746" spans="1:7" x14ac:dyDescent="0.35">
      <c r="A746" t="s">
        <v>60</v>
      </c>
      <c r="B746" t="s">
        <v>43</v>
      </c>
      <c r="C746" t="s">
        <v>9</v>
      </c>
      <c r="D746" s="27">
        <v>171</v>
      </c>
      <c r="E746" s="27">
        <v>14096</v>
      </c>
      <c r="F746" s="28">
        <v>12.131101021566399</v>
      </c>
      <c r="G746" s="28">
        <v>1.37874049828531</v>
      </c>
    </row>
    <row r="747" spans="1:7" x14ac:dyDescent="0.35">
      <c r="A747" t="s">
        <v>60</v>
      </c>
      <c r="B747" t="s">
        <v>43</v>
      </c>
      <c r="C747" t="s">
        <v>10</v>
      </c>
      <c r="D747" s="27">
        <v>37</v>
      </c>
      <c r="E747" s="27">
        <v>3618</v>
      </c>
      <c r="F747" s="28">
        <v>10.2266445550028</v>
      </c>
      <c r="G747" s="28">
        <v>1.1622926051382201</v>
      </c>
    </row>
    <row r="748" spans="1:7" x14ac:dyDescent="0.35">
      <c r="A748" t="s">
        <v>60</v>
      </c>
      <c r="B748" t="s">
        <v>43</v>
      </c>
      <c r="C748" t="s">
        <v>11</v>
      </c>
      <c r="D748" s="27">
        <v>29</v>
      </c>
      <c r="E748" s="27">
        <v>7456</v>
      </c>
      <c r="F748" s="28">
        <v>3.8894849785407701</v>
      </c>
      <c r="G748" s="28">
        <v>0.44205307068608601</v>
      </c>
    </row>
    <row r="749" spans="1:7" x14ac:dyDescent="0.35">
      <c r="A749" t="s">
        <v>60</v>
      </c>
      <c r="B749" t="s">
        <v>43</v>
      </c>
      <c r="C749" t="s">
        <v>12</v>
      </c>
      <c r="D749" s="27">
        <v>356</v>
      </c>
      <c r="E749" s="27"/>
      <c r="F749" s="28"/>
      <c r="G749" s="28"/>
    </row>
    <row r="750" spans="1:7" x14ac:dyDescent="0.35">
      <c r="A750" t="s">
        <v>60</v>
      </c>
      <c r="B750" t="s">
        <v>43</v>
      </c>
      <c r="C750" t="s">
        <v>13</v>
      </c>
      <c r="D750" s="27">
        <v>27</v>
      </c>
      <c r="E750" s="27">
        <v>2051</v>
      </c>
      <c r="F750" s="28">
        <v>13.164310092637701</v>
      </c>
      <c r="G750" s="28">
        <v>1.4961681898814301</v>
      </c>
    </row>
    <row r="751" spans="1:7" x14ac:dyDescent="0.35">
      <c r="A751" t="s">
        <v>60</v>
      </c>
      <c r="B751" t="s">
        <v>43</v>
      </c>
      <c r="C751" t="s">
        <v>14</v>
      </c>
      <c r="D751" s="27">
        <v>6768</v>
      </c>
      <c r="E751" s="27">
        <v>769206</v>
      </c>
      <c r="F751" s="28">
        <v>8.7986833176028298</v>
      </c>
      <c r="G751" s="28">
        <v>1</v>
      </c>
    </row>
    <row r="752" spans="1:7" x14ac:dyDescent="0.35">
      <c r="A752" t="s">
        <v>60</v>
      </c>
      <c r="B752" t="s">
        <v>44</v>
      </c>
      <c r="C752" t="s">
        <v>9</v>
      </c>
      <c r="D752" s="27">
        <v>328</v>
      </c>
      <c r="E752" s="27">
        <v>25427</v>
      </c>
      <c r="F752" s="28">
        <v>12.899673575333299</v>
      </c>
      <c r="G752" s="28">
        <v>1.0594675186618501</v>
      </c>
    </row>
    <row r="753" spans="1:7" x14ac:dyDescent="0.35">
      <c r="A753" t="s">
        <v>60</v>
      </c>
      <c r="B753" t="s">
        <v>44</v>
      </c>
      <c r="C753" t="s">
        <v>10</v>
      </c>
      <c r="D753" s="27">
        <v>658</v>
      </c>
      <c r="E753" s="27">
        <v>16923</v>
      </c>
      <c r="F753" s="28">
        <v>38.881994918158703</v>
      </c>
      <c r="G753" s="28">
        <v>3.1934304721737901</v>
      </c>
    </row>
    <row r="754" spans="1:7" x14ac:dyDescent="0.35">
      <c r="A754" t="s">
        <v>60</v>
      </c>
      <c r="B754" t="s">
        <v>44</v>
      </c>
      <c r="C754" t="s">
        <v>11</v>
      </c>
      <c r="D754" s="27">
        <v>315</v>
      </c>
      <c r="E754" s="27">
        <v>14182</v>
      </c>
      <c r="F754" s="28">
        <v>22.211253701875599</v>
      </c>
      <c r="G754" s="28">
        <v>1.8242401025474799</v>
      </c>
    </row>
    <row r="755" spans="1:7" x14ac:dyDescent="0.35">
      <c r="A755" t="s">
        <v>60</v>
      </c>
      <c r="B755" t="s">
        <v>44</v>
      </c>
      <c r="C755" t="s">
        <v>12</v>
      </c>
      <c r="D755" s="27">
        <v>178</v>
      </c>
      <c r="E755" s="27"/>
      <c r="F755" s="28"/>
      <c r="G755" s="28"/>
    </row>
    <row r="756" spans="1:7" x14ac:dyDescent="0.35">
      <c r="A756" t="s">
        <v>60</v>
      </c>
      <c r="B756" t="s">
        <v>44</v>
      </c>
      <c r="C756" t="s">
        <v>13</v>
      </c>
      <c r="D756" s="27">
        <v>24</v>
      </c>
      <c r="E756" s="27">
        <v>2598</v>
      </c>
      <c r="F756" s="28">
        <v>9.2378752886836004</v>
      </c>
      <c r="G756" s="28">
        <v>0.758719106545793</v>
      </c>
    </row>
    <row r="757" spans="1:7" x14ac:dyDescent="0.35">
      <c r="A757" t="s">
        <v>60</v>
      </c>
      <c r="B757" t="s">
        <v>44</v>
      </c>
      <c r="C757" t="s">
        <v>14</v>
      </c>
      <c r="D757" s="27">
        <v>7705</v>
      </c>
      <c r="E757" s="27">
        <v>632822</v>
      </c>
      <c r="F757" s="28">
        <v>12.1756196845242</v>
      </c>
      <c r="G757" s="28">
        <v>1</v>
      </c>
    </row>
    <row r="758" spans="1:7" x14ac:dyDescent="0.35">
      <c r="A758" t="s">
        <v>60</v>
      </c>
      <c r="B758" t="s">
        <v>45</v>
      </c>
      <c r="C758" t="s">
        <v>9</v>
      </c>
      <c r="D758" s="27">
        <v>643</v>
      </c>
      <c r="E758" s="27">
        <v>47965</v>
      </c>
      <c r="F758" s="28">
        <v>13.405608256020001</v>
      </c>
      <c r="G758" s="28">
        <v>0.584198017746137</v>
      </c>
    </row>
    <row r="759" spans="1:7" x14ac:dyDescent="0.35">
      <c r="A759" t="s">
        <v>60</v>
      </c>
      <c r="B759" t="s">
        <v>45</v>
      </c>
      <c r="C759" t="s">
        <v>10</v>
      </c>
      <c r="D759" s="27">
        <v>184</v>
      </c>
      <c r="E759" s="27">
        <v>9006</v>
      </c>
      <c r="F759" s="28">
        <v>20.430823895181</v>
      </c>
      <c r="G759" s="28">
        <v>0.89034727798533397</v>
      </c>
    </row>
    <row r="760" spans="1:7" x14ac:dyDescent="0.35">
      <c r="A760" t="s">
        <v>60</v>
      </c>
      <c r="B760" t="s">
        <v>45</v>
      </c>
      <c r="C760" t="s">
        <v>11</v>
      </c>
      <c r="D760" s="27">
        <v>81</v>
      </c>
      <c r="E760" s="27">
        <v>12447</v>
      </c>
      <c r="F760" s="28">
        <v>6.5075921908893699</v>
      </c>
      <c r="G760" s="28">
        <v>0.28359194044854902</v>
      </c>
    </row>
    <row r="761" spans="1:7" x14ac:dyDescent="0.35">
      <c r="A761" t="s">
        <v>60</v>
      </c>
      <c r="B761" t="s">
        <v>45</v>
      </c>
      <c r="C761" t="s">
        <v>12</v>
      </c>
      <c r="D761" s="27">
        <v>82</v>
      </c>
      <c r="E761" s="27"/>
      <c r="F761" s="28"/>
      <c r="G761" s="28"/>
    </row>
    <row r="762" spans="1:7" x14ac:dyDescent="0.35">
      <c r="A762" t="s">
        <v>60</v>
      </c>
      <c r="B762" t="s">
        <v>45</v>
      </c>
      <c r="C762" t="s">
        <v>13</v>
      </c>
      <c r="D762" s="27">
        <v>16</v>
      </c>
      <c r="E762" s="27">
        <v>7688</v>
      </c>
      <c r="F762" s="28">
        <v>2.0811654526534902</v>
      </c>
      <c r="G762" s="28">
        <v>9.0694335446952004E-2</v>
      </c>
    </row>
    <row r="763" spans="1:7" x14ac:dyDescent="0.35">
      <c r="A763" t="s">
        <v>60</v>
      </c>
      <c r="B763" t="s">
        <v>45</v>
      </c>
      <c r="C763" t="s">
        <v>14</v>
      </c>
      <c r="D763" s="27">
        <v>30835</v>
      </c>
      <c r="E763" s="27">
        <v>1343747</v>
      </c>
      <c r="F763" s="28">
        <v>22.9470279747601</v>
      </c>
      <c r="G763" s="28">
        <v>1</v>
      </c>
    </row>
    <row r="764" spans="1:7" x14ac:dyDescent="0.35">
      <c r="A764" t="s">
        <v>60</v>
      </c>
      <c r="B764" t="s">
        <v>46</v>
      </c>
      <c r="C764" t="s">
        <v>9</v>
      </c>
      <c r="D764" s="27">
        <v>236</v>
      </c>
      <c r="E764" s="27">
        <v>57178</v>
      </c>
      <c r="F764" s="28">
        <v>4.1274616111091698</v>
      </c>
      <c r="G764" s="28">
        <v>1.5049184503316799</v>
      </c>
    </row>
    <row r="765" spans="1:7" x14ac:dyDescent="0.35">
      <c r="A765" t="s">
        <v>60</v>
      </c>
      <c r="B765" t="s">
        <v>46</v>
      </c>
      <c r="C765" t="s">
        <v>10</v>
      </c>
      <c r="D765" s="27">
        <v>323</v>
      </c>
      <c r="E765" s="27">
        <v>27287</v>
      </c>
      <c r="F765" s="28">
        <v>11.837138564151401</v>
      </c>
      <c r="G765" s="28">
        <v>4.3159524915695302</v>
      </c>
    </row>
    <row r="766" spans="1:7" x14ac:dyDescent="0.35">
      <c r="A766" t="s">
        <v>60</v>
      </c>
      <c r="B766" t="s">
        <v>46</v>
      </c>
      <c r="C766" t="s">
        <v>11</v>
      </c>
      <c r="D766" s="27">
        <v>136</v>
      </c>
      <c r="E766" s="27">
        <v>30981</v>
      </c>
      <c r="F766" s="28">
        <v>4.3897872889835696</v>
      </c>
      <c r="G766" s="28">
        <v>1.6005653126953201</v>
      </c>
    </row>
    <row r="767" spans="1:7" x14ac:dyDescent="0.35">
      <c r="A767" t="s">
        <v>60</v>
      </c>
      <c r="B767" t="s">
        <v>46</v>
      </c>
      <c r="C767" t="s">
        <v>12</v>
      </c>
      <c r="D767" s="27">
        <v>228</v>
      </c>
      <c r="E767" s="27"/>
      <c r="F767" s="28"/>
      <c r="G767" s="28"/>
    </row>
    <row r="768" spans="1:7" x14ac:dyDescent="0.35">
      <c r="A768" t="s">
        <v>60</v>
      </c>
      <c r="B768" t="s">
        <v>46</v>
      </c>
      <c r="C768" t="s">
        <v>13</v>
      </c>
      <c r="D768" s="27">
        <v>30</v>
      </c>
      <c r="E768" s="27">
        <v>6535</v>
      </c>
      <c r="F768" s="28">
        <v>4.5906656465187501</v>
      </c>
      <c r="G768" s="28">
        <v>1.6738077980314301</v>
      </c>
    </row>
    <row r="769" spans="1:7" x14ac:dyDescent="0.35">
      <c r="A769" t="s">
        <v>60</v>
      </c>
      <c r="B769" t="s">
        <v>46</v>
      </c>
      <c r="C769" t="s">
        <v>14</v>
      </c>
      <c r="D769" s="27">
        <v>2659</v>
      </c>
      <c r="E769" s="27">
        <v>969501</v>
      </c>
      <c r="F769" s="28">
        <v>2.7426480220237002</v>
      </c>
      <c r="G769" s="28">
        <v>1</v>
      </c>
    </row>
    <row r="770" spans="1:7" x14ac:dyDescent="0.35">
      <c r="A770" t="s">
        <v>60</v>
      </c>
      <c r="B770" t="s">
        <v>47</v>
      </c>
      <c r="C770" t="s">
        <v>9</v>
      </c>
      <c r="D770" s="27">
        <v>258</v>
      </c>
      <c r="E770" s="27">
        <v>44299</v>
      </c>
      <c r="F770" s="28">
        <v>5.8240592338427497</v>
      </c>
      <c r="G770" s="28">
        <v>0.74571478432400795</v>
      </c>
    </row>
    <row r="771" spans="1:7" x14ac:dyDescent="0.35">
      <c r="A771" t="s">
        <v>60</v>
      </c>
      <c r="B771" t="s">
        <v>47</v>
      </c>
      <c r="C771" t="s">
        <v>10</v>
      </c>
      <c r="D771" s="27">
        <v>267</v>
      </c>
      <c r="E771" s="27">
        <v>12738</v>
      </c>
      <c r="F771" s="28">
        <v>20.960904380593501</v>
      </c>
      <c r="G771" s="28">
        <v>2.6838422587774899</v>
      </c>
    </row>
    <row r="772" spans="1:7" x14ac:dyDescent="0.35">
      <c r="A772" t="s">
        <v>60</v>
      </c>
      <c r="B772" t="s">
        <v>47</v>
      </c>
      <c r="C772" t="s">
        <v>11</v>
      </c>
      <c r="D772" s="27">
        <v>145</v>
      </c>
      <c r="E772" s="27">
        <v>17762</v>
      </c>
      <c r="F772" s="28">
        <v>8.1634951019029405</v>
      </c>
      <c r="G772" s="28">
        <v>1.0452570526534599</v>
      </c>
    </row>
    <row r="773" spans="1:7" x14ac:dyDescent="0.35">
      <c r="A773" t="s">
        <v>60</v>
      </c>
      <c r="B773" t="s">
        <v>47</v>
      </c>
      <c r="C773" t="s">
        <v>12</v>
      </c>
      <c r="D773" s="27">
        <v>1860</v>
      </c>
      <c r="E773" s="27"/>
      <c r="F773" s="28"/>
      <c r="G773" s="28"/>
    </row>
    <row r="774" spans="1:7" x14ac:dyDescent="0.35">
      <c r="A774" t="s">
        <v>60</v>
      </c>
      <c r="B774" t="s">
        <v>47</v>
      </c>
      <c r="C774" t="s">
        <v>13</v>
      </c>
      <c r="D774" s="27">
        <v>53</v>
      </c>
      <c r="E774" s="27">
        <v>10394</v>
      </c>
      <c r="F774" s="28">
        <v>5.0990956320954401</v>
      </c>
      <c r="G774" s="28">
        <v>0.65289016592412796</v>
      </c>
    </row>
    <row r="775" spans="1:7" x14ac:dyDescent="0.35">
      <c r="A775" t="s">
        <v>60</v>
      </c>
      <c r="B775" t="s">
        <v>47</v>
      </c>
      <c r="C775" t="s">
        <v>14</v>
      </c>
      <c r="D775" s="27">
        <v>9360</v>
      </c>
      <c r="E775" s="27">
        <v>1198458</v>
      </c>
      <c r="F775" s="28">
        <v>7.8100358961265197</v>
      </c>
      <c r="G775" s="28">
        <v>1</v>
      </c>
    </row>
    <row r="776" spans="1:7" x14ac:dyDescent="0.35">
      <c r="A776" t="s">
        <v>60</v>
      </c>
      <c r="B776" t="s">
        <v>48</v>
      </c>
      <c r="C776" t="s">
        <v>9</v>
      </c>
      <c r="D776" s="27">
        <v>1054</v>
      </c>
      <c r="E776" s="27">
        <v>64211</v>
      </c>
      <c r="F776" s="28">
        <v>16.414633006805701</v>
      </c>
      <c r="G776" s="28">
        <v>1.11158039734364</v>
      </c>
    </row>
    <row r="777" spans="1:7" x14ac:dyDescent="0.35">
      <c r="A777" t="s">
        <v>60</v>
      </c>
      <c r="B777" t="s">
        <v>48</v>
      </c>
      <c r="C777" t="s">
        <v>10</v>
      </c>
      <c r="D777" s="27">
        <v>803</v>
      </c>
      <c r="E777" s="27">
        <v>25752</v>
      </c>
      <c r="F777" s="28">
        <v>31.1820441130786</v>
      </c>
      <c r="G777" s="28">
        <v>2.1116127890786101</v>
      </c>
    </row>
    <row r="778" spans="1:7" x14ac:dyDescent="0.35">
      <c r="A778" t="s">
        <v>60</v>
      </c>
      <c r="B778" t="s">
        <v>48</v>
      </c>
      <c r="C778" t="s">
        <v>11</v>
      </c>
      <c r="D778" s="27">
        <v>561</v>
      </c>
      <c r="E778" s="27">
        <v>20791</v>
      </c>
      <c r="F778" s="28">
        <v>26.982829108749002</v>
      </c>
      <c r="G778" s="28">
        <v>1.8272466944416601</v>
      </c>
    </row>
    <row r="779" spans="1:7" x14ac:dyDescent="0.35">
      <c r="A779" t="s">
        <v>60</v>
      </c>
      <c r="B779" t="s">
        <v>48</v>
      </c>
      <c r="C779" t="s">
        <v>12</v>
      </c>
      <c r="D779" s="27">
        <v>1290</v>
      </c>
      <c r="E779" s="27"/>
      <c r="F779" s="28"/>
      <c r="G779" s="28"/>
    </row>
    <row r="780" spans="1:7" x14ac:dyDescent="0.35">
      <c r="A780" t="s">
        <v>60</v>
      </c>
      <c r="B780" t="s">
        <v>48</v>
      </c>
      <c r="C780" t="s">
        <v>13</v>
      </c>
      <c r="D780" s="27">
        <v>88</v>
      </c>
      <c r="E780" s="27">
        <v>15194</v>
      </c>
      <c r="F780" s="28">
        <v>5.7917599052257502</v>
      </c>
      <c r="G780" s="28">
        <v>0.39221143561970101</v>
      </c>
    </row>
    <row r="781" spans="1:7" x14ac:dyDescent="0.35">
      <c r="A781" t="s">
        <v>60</v>
      </c>
      <c r="B781" t="s">
        <v>48</v>
      </c>
      <c r="C781" t="s">
        <v>14</v>
      </c>
      <c r="D781" s="27">
        <v>17981</v>
      </c>
      <c r="E781" s="27">
        <v>1217653</v>
      </c>
      <c r="F781" s="28">
        <v>14.766932779699999</v>
      </c>
      <c r="G781" s="28">
        <v>1</v>
      </c>
    </row>
    <row r="782" spans="1:7" x14ac:dyDescent="0.35">
      <c r="A782" t="s">
        <v>60</v>
      </c>
      <c r="B782" t="s">
        <v>49</v>
      </c>
      <c r="C782" t="s">
        <v>9</v>
      </c>
      <c r="D782" s="27">
        <v>867</v>
      </c>
      <c r="E782" s="27">
        <v>39098</v>
      </c>
      <c r="F782" s="28">
        <v>22.175047316998299</v>
      </c>
      <c r="G782" s="28">
        <v>1.3273744677963</v>
      </c>
    </row>
    <row r="783" spans="1:7" x14ac:dyDescent="0.35">
      <c r="A783" t="s">
        <v>60</v>
      </c>
      <c r="B783" t="s">
        <v>49</v>
      </c>
      <c r="C783" t="s">
        <v>10</v>
      </c>
      <c r="D783" s="27">
        <v>359</v>
      </c>
      <c r="E783" s="27">
        <v>8551</v>
      </c>
      <c r="F783" s="28">
        <v>41.983393755116403</v>
      </c>
      <c r="G783" s="28">
        <v>2.5130807680063798</v>
      </c>
    </row>
    <row r="784" spans="1:7" x14ac:dyDescent="0.35">
      <c r="A784" t="s">
        <v>60</v>
      </c>
      <c r="B784" t="s">
        <v>49</v>
      </c>
      <c r="C784" t="s">
        <v>11</v>
      </c>
      <c r="D784" s="27">
        <v>440</v>
      </c>
      <c r="E784" s="27">
        <v>14095</v>
      </c>
      <c r="F784" s="28">
        <v>31.216743526073099</v>
      </c>
      <c r="G784" s="28">
        <v>1.8686006722741799</v>
      </c>
    </row>
    <row r="785" spans="1:7" x14ac:dyDescent="0.35">
      <c r="A785" t="s">
        <v>60</v>
      </c>
      <c r="B785" t="s">
        <v>49</v>
      </c>
      <c r="C785" t="s">
        <v>12</v>
      </c>
      <c r="D785" s="27">
        <v>190</v>
      </c>
      <c r="E785" s="27"/>
      <c r="F785" s="28"/>
      <c r="G785" s="28"/>
    </row>
    <row r="786" spans="1:7" x14ac:dyDescent="0.35">
      <c r="A786" t="s">
        <v>60</v>
      </c>
      <c r="B786" t="s">
        <v>49</v>
      </c>
      <c r="C786" t="s">
        <v>13</v>
      </c>
      <c r="D786" s="27">
        <v>38</v>
      </c>
      <c r="E786" s="27">
        <v>3426</v>
      </c>
      <c r="F786" s="28">
        <v>11.0916520723876</v>
      </c>
      <c r="G786" s="28">
        <v>0.66393435631054698</v>
      </c>
    </row>
    <row r="787" spans="1:7" x14ac:dyDescent="0.35">
      <c r="A787" t="s">
        <v>60</v>
      </c>
      <c r="B787" t="s">
        <v>49</v>
      </c>
      <c r="C787" t="s">
        <v>14</v>
      </c>
      <c r="D787" s="27">
        <v>17246</v>
      </c>
      <c r="E787" s="27">
        <v>1032327</v>
      </c>
      <c r="F787" s="28">
        <v>16.7059468559865</v>
      </c>
      <c r="G787" s="28">
        <v>1</v>
      </c>
    </row>
    <row r="788" spans="1:7" x14ac:dyDescent="0.35">
      <c r="A788" t="s">
        <v>60</v>
      </c>
      <c r="B788" t="s">
        <v>50</v>
      </c>
      <c r="C788" t="s">
        <v>9</v>
      </c>
      <c r="D788" s="27">
        <v>63</v>
      </c>
      <c r="E788" s="27">
        <v>13131</v>
      </c>
      <c r="F788" s="28">
        <v>4.7978067169293999</v>
      </c>
      <c r="G788" s="28">
        <v>1.0195633436976901</v>
      </c>
    </row>
    <row r="789" spans="1:7" x14ac:dyDescent="0.35">
      <c r="A789" t="s">
        <v>60</v>
      </c>
      <c r="B789" t="s">
        <v>50</v>
      </c>
      <c r="C789" t="s">
        <v>10</v>
      </c>
      <c r="D789" s="27">
        <v>134</v>
      </c>
      <c r="E789" s="27">
        <v>6854</v>
      </c>
      <c r="F789" s="28">
        <v>19.550627370878299</v>
      </c>
      <c r="G789" s="28">
        <v>4.1546281852716103</v>
      </c>
    </row>
    <row r="790" spans="1:7" x14ac:dyDescent="0.35">
      <c r="A790" t="s">
        <v>60</v>
      </c>
      <c r="B790" t="s">
        <v>50</v>
      </c>
      <c r="C790" t="s">
        <v>11</v>
      </c>
      <c r="D790" s="27">
        <v>110</v>
      </c>
      <c r="E790" s="27">
        <v>12472</v>
      </c>
      <c r="F790" s="28">
        <v>8.8197562540089791</v>
      </c>
      <c r="G790" s="28">
        <v>1.87425227973567</v>
      </c>
    </row>
    <row r="791" spans="1:7" x14ac:dyDescent="0.35">
      <c r="A791" t="s">
        <v>60</v>
      </c>
      <c r="B791" t="s">
        <v>50</v>
      </c>
      <c r="C791" t="s">
        <v>12</v>
      </c>
      <c r="D791" s="27">
        <v>148</v>
      </c>
      <c r="E791" s="27"/>
      <c r="F791" s="28"/>
      <c r="G791" s="28"/>
    </row>
    <row r="792" spans="1:7" x14ac:dyDescent="0.35">
      <c r="A792" t="s">
        <v>60</v>
      </c>
      <c r="B792" t="s">
        <v>50</v>
      </c>
      <c r="C792" t="s">
        <v>13</v>
      </c>
      <c r="D792" s="27">
        <v>1</v>
      </c>
      <c r="E792" s="27">
        <v>2511</v>
      </c>
      <c r="F792" s="28">
        <v>0.39824771007566701</v>
      </c>
      <c r="G792" s="28">
        <v>8.4630080130564694E-2</v>
      </c>
    </row>
    <row r="793" spans="1:7" x14ac:dyDescent="0.35">
      <c r="A793" t="s">
        <v>60</v>
      </c>
      <c r="B793" t="s">
        <v>50</v>
      </c>
      <c r="C793" t="s">
        <v>14</v>
      </c>
      <c r="D793" s="27">
        <v>3262</v>
      </c>
      <c r="E793" s="27">
        <v>693195</v>
      </c>
      <c r="F793" s="28">
        <v>4.7057465792453801</v>
      </c>
      <c r="G793" s="28">
        <v>1</v>
      </c>
    </row>
    <row r="794" spans="1:7" x14ac:dyDescent="0.35">
      <c r="A794" t="s">
        <v>60</v>
      </c>
      <c r="B794" t="s">
        <v>51</v>
      </c>
      <c r="C794" t="s">
        <v>9</v>
      </c>
      <c r="D794" s="27">
        <v>955</v>
      </c>
      <c r="E794" s="27">
        <v>63498</v>
      </c>
      <c r="F794" s="28">
        <v>15.0398437746071</v>
      </c>
      <c r="G794" s="28">
        <v>0.97074510434283201</v>
      </c>
    </row>
    <row r="795" spans="1:7" x14ac:dyDescent="0.35">
      <c r="A795" t="s">
        <v>60</v>
      </c>
      <c r="B795" t="s">
        <v>51</v>
      </c>
      <c r="C795" t="s">
        <v>10</v>
      </c>
      <c r="D795" s="27">
        <v>819</v>
      </c>
      <c r="E795" s="27">
        <v>12430</v>
      </c>
      <c r="F795" s="28">
        <v>65.888978278358806</v>
      </c>
      <c r="G795" s="28">
        <v>4.2527970404758504</v>
      </c>
    </row>
    <row r="796" spans="1:7" x14ac:dyDescent="0.35">
      <c r="A796" t="s">
        <v>60</v>
      </c>
      <c r="B796" t="s">
        <v>51</v>
      </c>
      <c r="C796" t="s">
        <v>11</v>
      </c>
      <c r="D796" s="27">
        <v>380</v>
      </c>
      <c r="E796" s="27">
        <v>23554</v>
      </c>
      <c r="F796" s="28">
        <v>16.133140867793198</v>
      </c>
      <c r="G796" s="28">
        <v>1.04131184803432</v>
      </c>
    </row>
    <row r="797" spans="1:7" x14ac:dyDescent="0.35">
      <c r="A797" t="s">
        <v>60</v>
      </c>
      <c r="B797" t="s">
        <v>51</v>
      </c>
      <c r="C797" t="s">
        <v>12</v>
      </c>
      <c r="D797" s="27">
        <v>578</v>
      </c>
      <c r="E797" s="27"/>
      <c r="F797" s="28"/>
      <c r="G797" s="28"/>
    </row>
    <row r="798" spans="1:7" x14ac:dyDescent="0.35">
      <c r="A798" t="s">
        <v>60</v>
      </c>
      <c r="B798" t="s">
        <v>51</v>
      </c>
      <c r="C798" t="s">
        <v>13</v>
      </c>
      <c r="D798" s="27">
        <v>126</v>
      </c>
      <c r="E798" s="27">
        <v>9226</v>
      </c>
      <c r="F798" s="28">
        <v>13.6570561456753</v>
      </c>
      <c r="G798" s="28">
        <v>0.88149322505152305</v>
      </c>
    </row>
    <row r="799" spans="1:7" x14ac:dyDescent="0.35">
      <c r="A799" t="s">
        <v>60</v>
      </c>
      <c r="B799" t="s">
        <v>51</v>
      </c>
      <c r="C799" t="s">
        <v>14</v>
      </c>
      <c r="D799" s="27">
        <v>15860</v>
      </c>
      <c r="E799" s="27">
        <v>1023682</v>
      </c>
      <c r="F799" s="28">
        <v>15.4930925814853</v>
      </c>
      <c r="G799" s="28">
        <v>1</v>
      </c>
    </row>
    <row r="800" spans="1:7" x14ac:dyDescent="0.35">
      <c r="A800" t="s">
        <v>60</v>
      </c>
      <c r="B800" t="s">
        <v>52</v>
      </c>
      <c r="C800" t="s">
        <v>9</v>
      </c>
      <c r="D800" s="27">
        <v>866</v>
      </c>
      <c r="E800" s="27">
        <v>48755</v>
      </c>
      <c r="F800" s="28">
        <v>17.7622807917137</v>
      </c>
      <c r="G800" s="28">
        <v>1.2786880097127</v>
      </c>
    </row>
    <row r="801" spans="1:7" x14ac:dyDescent="0.35">
      <c r="A801" t="s">
        <v>60</v>
      </c>
      <c r="B801" t="s">
        <v>52</v>
      </c>
      <c r="C801" t="s">
        <v>10</v>
      </c>
      <c r="D801" s="27">
        <v>1147</v>
      </c>
      <c r="E801" s="27">
        <v>14246</v>
      </c>
      <c r="F801" s="28">
        <v>80.513828443071702</v>
      </c>
      <c r="G801" s="28">
        <v>5.7961062688666196</v>
      </c>
    </row>
    <row r="802" spans="1:7" x14ac:dyDescent="0.35">
      <c r="A802" t="s">
        <v>60</v>
      </c>
      <c r="B802" t="s">
        <v>52</v>
      </c>
      <c r="C802" t="s">
        <v>11</v>
      </c>
      <c r="D802" s="27">
        <v>450</v>
      </c>
      <c r="E802" s="27">
        <v>30036</v>
      </c>
      <c r="F802" s="28">
        <v>14.9820215741111</v>
      </c>
      <c r="G802" s="28">
        <v>1.07854005759271</v>
      </c>
    </row>
    <row r="803" spans="1:7" x14ac:dyDescent="0.35">
      <c r="A803" t="s">
        <v>60</v>
      </c>
      <c r="B803" t="s">
        <v>52</v>
      </c>
      <c r="C803" t="s">
        <v>12</v>
      </c>
      <c r="D803" s="27">
        <v>126</v>
      </c>
      <c r="E803" s="27"/>
      <c r="F803" s="28"/>
      <c r="G803" s="28"/>
    </row>
    <row r="804" spans="1:7" x14ac:dyDescent="0.35">
      <c r="A804" t="s">
        <v>60</v>
      </c>
      <c r="B804" t="s">
        <v>52</v>
      </c>
      <c r="C804" t="s">
        <v>13</v>
      </c>
      <c r="D804" s="27">
        <v>76</v>
      </c>
      <c r="E804" s="27">
        <v>8462</v>
      </c>
      <c r="F804" s="28">
        <v>8.9813282911841199</v>
      </c>
      <c r="G804" s="28">
        <v>0.64655642661544499</v>
      </c>
    </row>
    <row r="805" spans="1:7" x14ac:dyDescent="0.35">
      <c r="A805" t="s">
        <v>60</v>
      </c>
      <c r="B805" t="s">
        <v>52</v>
      </c>
      <c r="C805" t="s">
        <v>14</v>
      </c>
      <c r="D805" s="27">
        <v>20912</v>
      </c>
      <c r="E805" s="27">
        <v>1505433</v>
      </c>
      <c r="F805" s="28">
        <v>13.8910200586808</v>
      </c>
      <c r="G805" s="28">
        <v>1</v>
      </c>
    </row>
    <row r="806" spans="1:7" x14ac:dyDescent="0.35">
      <c r="A806" t="s">
        <v>60</v>
      </c>
      <c r="B806" t="s">
        <v>53</v>
      </c>
      <c r="C806" t="s">
        <v>9</v>
      </c>
      <c r="D806" s="27">
        <v>2535</v>
      </c>
      <c r="E806" s="27">
        <v>209324</v>
      </c>
      <c r="F806" s="28">
        <v>12.110412566165399</v>
      </c>
      <c r="G806" s="28">
        <v>1.41573016509281</v>
      </c>
    </row>
    <row r="807" spans="1:7" x14ac:dyDescent="0.35">
      <c r="A807" t="s">
        <v>60</v>
      </c>
      <c r="B807" t="s">
        <v>53</v>
      </c>
      <c r="C807" t="s">
        <v>10</v>
      </c>
      <c r="D807" s="27">
        <v>1432</v>
      </c>
      <c r="E807" s="27">
        <v>69013</v>
      </c>
      <c r="F807" s="28">
        <v>20.749713822033499</v>
      </c>
      <c r="G807" s="28">
        <v>2.4256808440175002</v>
      </c>
    </row>
    <row r="808" spans="1:7" x14ac:dyDescent="0.35">
      <c r="A808" t="s">
        <v>60</v>
      </c>
      <c r="B808" t="s">
        <v>53</v>
      </c>
      <c r="C808" t="s">
        <v>11</v>
      </c>
      <c r="D808" s="27">
        <v>994</v>
      </c>
      <c r="E808" s="27">
        <v>55986</v>
      </c>
      <c r="F808" s="28">
        <v>17.7544386096524</v>
      </c>
      <c r="G808" s="28">
        <v>2.07552749888952</v>
      </c>
    </row>
    <row r="809" spans="1:7" x14ac:dyDescent="0.35">
      <c r="A809" t="s">
        <v>60</v>
      </c>
      <c r="B809" t="s">
        <v>53</v>
      </c>
      <c r="C809" t="s">
        <v>12</v>
      </c>
      <c r="D809" s="27">
        <v>1721</v>
      </c>
      <c r="E809" s="27"/>
      <c r="F809" s="28"/>
      <c r="G809" s="28"/>
    </row>
    <row r="810" spans="1:7" x14ac:dyDescent="0.35">
      <c r="A810" t="s">
        <v>60</v>
      </c>
      <c r="B810" t="s">
        <v>53</v>
      </c>
      <c r="C810" t="s">
        <v>13</v>
      </c>
      <c r="D810" s="27">
        <v>90</v>
      </c>
      <c r="E810" s="27">
        <v>15803</v>
      </c>
      <c r="F810" s="28">
        <v>5.6951211795228804</v>
      </c>
      <c r="G810" s="28">
        <v>0.66577045196920803</v>
      </c>
    </row>
    <row r="811" spans="1:7" x14ac:dyDescent="0.35">
      <c r="A811" t="s">
        <v>60</v>
      </c>
      <c r="B811" t="s">
        <v>53</v>
      </c>
      <c r="C811" t="s">
        <v>14</v>
      </c>
      <c r="D811" s="27">
        <v>16421</v>
      </c>
      <c r="E811" s="27">
        <v>1919646</v>
      </c>
      <c r="F811" s="28">
        <v>8.5541813438519405</v>
      </c>
      <c r="G811" s="28">
        <v>1</v>
      </c>
    </row>
    <row r="812" spans="1:7" x14ac:dyDescent="0.35">
      <c r="A812" t="s">
        <v>60</v>
      </c>
      <c r="B812" t="s">
        <v>96</v>
      </c>
      <c r="C812" t="s">
        <v>9</v>
      </c>
      <c r="D812" s="27">
        <v>698</v>
      </c>
      <c r="E812" s="27">
        <v>70128</v>
      </c>
      <c r="F812" s="28">
        <v>9.9532283823864898</v>
      </c>
      <c r="G812" s="28">
        <v>0.82495247298070795</v>
      </c>
    </row>
    <row r="813" spans="1:7" x14ac:dyDescent="0.35">
      <c r="A813" t="s">
        <v>60</v>
      </c>
      <c r="B813" t="s">
        <v>96</v>
      </c>
      <c r="C813" t="s">
        <v>10</v>
      </c>
      <c r="D813" s="27">
        <v>423</v>
      </c>
      <c r="E813" s="27">
        <v>18276</v>
      </c>
      <c r="F813" s="28">
        <v>23.145108338804999</v>
      </c>
      <c r="G813" s="28">
        <v>1.9183337936153599</v>
      </c>
    </row>
    <row r="814" spans="1:7" x14ac:dyDescent="0.35">
      <c r="A814" t="s">
        <v>60</v>
      </c>
      <c r="B814" t="s">
        <v>96</v>
      </c>
      <c r="C814" t="s">
        <v>11</v>
      </c>
      <c r="D814" s="27">
        <v>298</v>
      </c>
      <c r="E814" s="27">
        <v>31521</v>
      </c>
      <c r="F814" s="28">
        <v>9.4540147837949302</v>
      </c>
      <c r="G814" s="28">
        <v>0.78357620018940999</v>
      </c>
    </row>
    <row r="815" spans="1:7" x14ac:dyDescent="0.35">
      <c r="A815" t="s">
        <v>60</v>
      </c>
      <c r="B815" t="s">
        <v>96</v>
      </c>
      <c r="C815" t="s">
        <v>12</v>
      </c>
      <c r="D815" s="27">
        <v>2561</v>
      </c>
      <c r="E815" s="27"/>
      <c r="F815" s="28"/>
      <c r="G815" s="28"/>
    </row>
    <row r="816" spans="1:7" x14ac:dyDescent="0.35">
      <c r="A816" t="s">
        <v>60</v>
      </c>
      <c r="B816" t="s">
        <v>96</v>
      </c>
      <c r="C816" t="s">
        <v>13</v>
      </c>
      <c r="D816" s="27">
        <v>84</v>
      </c>
      <c r="E816" s="27">
        <v>15278</v>
      </c>
      <c r="F816" s="28">
        <v>5.4981018457913304</v>
      </c>
      <c r="G816" s="28">
        <v>0.45569864772839003</v>
      </c>
    </row>
    <row r="817" spans="1:7" x14ac:dyDescent="0.35">
      <c r="A817" t="s">
        <v>60</v>
      </c>
      <c r="B817" t="s">
        <v>96</v>
      </c>
      <c r="C817" t="s">
        <v>14</v>
      </c>
      <c r="D817" s="27">
        <v>35330</v>
      </c>
      <c r="E817" s="27">
        <v>2928253</v>
      </c>
      <c r="F817" s="28">
        <v>12.065214310375501</v>
      </c>
      <c r="G817" s="28">
        <v>1</v>
      </c>
    </row>
    <row r="818" spans="1:7" x14ac:dyDescent="0.35">
      <c r="A818" t="s">
        <v>60</v>
      </c>
      <c r="B818" t="s">
        <v>54</v>
      </c>
      <c r="C818" t="s">
        <v>9</v>
      </c>
      <c r="D818" s="27">
        <v>284</v>
      </c>
      <c r="E818" s="27">
        <v>25096</v>
      </c>
      <c r="F818" s="28">
        <v>11.316544469238099</v>
      </c>
      <c r="G818" s="28">
        <v>1.1695566604455501</v>
      </c>
    </row>
    <row r="819" spans="1:7" x14ac:dyDescent="0.35">
      <c r="A819" t="s">
        <v>60</v>
      </c>
      <c r="B819" t="s">
        <v>54</v>
      </c>
      <c r="C819" t="s">
        <v>10</v>
      </c>
      <c r="D819" s="27">
        <v>212</v>
      </c>
      <c r="E819" s="27">
        <v>4443</v>
      </c>
      <c r="F819" s="28">
        <v>47.715507539950501</v>
      </c>
      <c r="G819" s="28">
        <v>4.9313630854000596</v>
      </c>
    </row>
    <row r="820" spans="1:7" x14ac:dyDescent="0.35">
      <c r="A820" t="s">
        <v>60</v>
      </c>
      <c r="B820" t="s">
        <v>54</v>
      </c>
      <c r="C820" t="s">
        <v>11</v>
      </c>
      <c r="D820" s="27">
        <v>243</v>
      </c>
      <c r="E820" s="27">
        <v>7949</v>
      </c>
      <c r="F820" s="28">
        <v>30.5698830041515</v>
      </c>
      <c r="G820" s="28">
        <v>3.1593752292261099</v>
      </c>
    </row>
    <row r="821" spans="1:7" x14ac:dyDescent="0.35">
      <c r="A821" t="s">
        <v>60</v>
      </c>
      <c r="B821" t="s">
        <v>54</v>
      </c>
      <c r="C821" t="s">
        <v>12</v>
      </c>
      <c r="D821" s="27">
        <v>103</v>
      </c>
      <c r="E821" s="27"/>
      <c r="F821" s="28"/>
      <c r="G821" s="28"/>
    </row>
    <row r="822" spans="1:7" x14ac:dyDescent="0.35">
      <c r="A822" t="s">
        <v>60</v>
      </c>
      <c r="B822" t="s">
        <v>54</v>
      </c>
      <c r="C822" t="s">
        <v>13</v>
      </c>
      <c r="D822" s="27">
        <v>7</v>
      </c>
      <c r="E822" s="27">
        <v>2298</v>
      </c>
      <c r="F822" s="28">
        <v>3.0461270670148002</v>
      </c>
      <c r="G822" s="28">
        <v>0.314815022330795</v>
      </c>
    </row>
    <row r="823" spans="1:7" x14ac:dyDescent="0.35">
      <c r="A823" t="s">
        <v>60</v>
      </c>
      <c r="B823" t="s">
        <v>54</v>
      </c>
      <c r="C823" t="s">
        <v>14</v>
      </c>
      <c r="D823" s="27">
        <v>4893</v>
      </c>
      <c r="E823" s="27">
        <v>505688</v>
      </c>
      <c r="F823" s="28">
        <v>9.6759266583347792</v>
      </c>
      <c r="G823" s="28">
        <v>1</v>
      </c>
    </row>
    <row r="824" spans="1:7" x14ac:dyDescent="0.35">
      <c r="A824" t="s">
        <v>60</v>
      </c>
      <c r="B824" t="s">
        <v>55</v>
      </c>
      <c r="C824" t="s">
        <v>9</v>
      </c>
      <c r="D824" s="27">
        <v>779</v>
      </c>
      <c r="E824" s="27">
        <v>25260</v>
      </c>
      <c r="F824" s="28">
        <v>30.839271575613601</v>
      </c>
      <c r="G824" s="28">
        <v>2.9911703575477802</v>
      </c>
    </row>
    <row r="825" spans="1:7" x14ac:dyDescent="0.35">
      <c r="A825" t="s">
        <v>60</v>
      </c>
      <c r="B825" t="s">
        <v>55</v>
      </c>
      <c r="C825" t="s">
        <v>10</v>
      </c>
      <c r="D825" s="27">
        <v>352</v>
      </c>
      <c r="E825" s="27">
        <v>5062</v>
      </c>
      <c r="F825" s="28">
        <v>69.537732121690993</v>
      </c>
      <c r="G825" s="28">
        <v>6.74462114137539</v>
      </c>
    </row>
    <row r="826" spans="1:7" x14ac:dyDescent="0.35">
      <c r="A826" t="s">
        <v>60</v>
      </c>
      <c r="B826" t="s">
        <v>55</v>
      </c>
      <c r="C826" t="s">
        <v>11</v>
      </c>
      <c r="D826" s="27">
        <v>277</v>
      </c>
      <c r="E826" s="27">
        <v>13466</v>
      </c>
      <c r="F826" s="28">
        <v>20.570325263626899</v>
      </c>
      <c r="G826" s="28">
        <v>1.99516214326968</v>
      </c>
    </row>
    <row r="827" spans="1:7" x14ac:dyDescent="0.35">
      <c r="A827" t="s">
        <v>60</v>
      </c>
      <c r="B827" t="s">
        <v>55</v>
      </c>
      <c r="C827" t="s">
        <v>12</v>
      </c>
      <c r="D827" s="27">
        <v>217</v>
      </c>
      <c r="E827" s="27"/>
      <c r="F827" s="28"/>
      <c r="G827" s="28"/>
    </row>
    <row r="828" spans="1:7" x14ac:dyDescent="0.35">
      <c r="A828" t="s">
        <v>60</v>
      </c>
      <c r="B828" t="s">
        <v>55</v>
      </c>
      <c r="C828" t="s">
        <v>13</v>
      </c>
      <c r="D828" s="27">
        <v>40</v>
      </c>
      <c r="E828" s="27">
        <v>2112</v>
      </c>
      <c r="F828" s="28">
        <v>18.939393939393899</v>
      </c>
      <c r="G828" s="28">
        <v>1.8369744435284401</v>
      </c>
    </row>
    <row r="829" spans="1:7" x14ac:dyDescent="0.35">
      <c r="A829" t="s">
        <v>60</v>
      </c>
      <c r="B829" t="s">
        <v>55</v>
      </c>
      <c r="C829" t="s">
        <v>14</v>
      </c>
      <c r="D829" s="27">
        <v>12130</v>
      </c>
      <c r="E829" s="27">
        <v>1176516</v>
      </c>
      <c r="F829" s="28">
        <v>10.3101020300616</v>
      </c>
      <c r="G829" s="28">
        <v>1</v>
      </c>
    </row>
    <row r="830" spans="1:7" x14ac:dyDescent="0.35">
      <c r="A830" t="s">
        <v>60</v>
      </c>
      <c r="B830" t="s">
        <v>56</v>
      </c>
      <c r="C830" t="s">
        <v>9</v>
      </c>
      <c r="D830" s="27">
        <v>8165</v>
      </c>
      <c r="E830" s="27">
        <v>514981</v>
      </c>
      <c r="F830" s="28">
        <v>15.8549538720846</v>
      </c>
      <c r="G830" s="28">
        <v>1.7639330124153401</v>
      </c>
    </row>
    <row r="831" spans="1:7" x14ac:dyDescent="0.35">
      <c r="A831" t="s">
        <v>60</v>
      </c>
      <c r="B831" t="s">
        <v>56</v>
      </c>
      <c r="C831" t="s">
        <v>10</v>
      </c>
      <c r="D831" s="27">
        <v>4144</v>
      </c>
      <c r="E831" s="27">
        <v>164069</v>
      </c>
      <c r="F831" s="28">
        <v>25.257665981995402</v>
      </c>
      <c r="G831" s="28">
        <v>2.8100258885423002</v>
      </c>
    </row>
    <row r="832" spans="1:7" x14ac:dyDescent="0.35">
      <c r="A832" t="s">
        <v>60</v>
      </c>
      <c r="B832" t="s">
        <v>56</v>
      </c>
      <c r="C832" t="s">
        <v>11</v>
      </c>
      <c r="D832" s="27">
        <v>1351</v>
      </c>
      <c r="E832" s="27">
        <v>96204</v>
      </c>
      <c r="F832" s="28">
        <v>14.043075132011101</v>
      </c>
      <c r="G832" s="28">
        <v>1.5623535723302999</v>
      </c>
    </row>
    <row r="833" spans="1:7" x14ac:dyDescent="0.35">
      <c r="A833" t="s">
        <v>60</v>
      </c>
      <c r="B833" t="s">
        <v>56</v>
      </c>
      <c r="C833" t="s">
        <v>12</v>
      </c>
      <c r="D833" s="27">
        <v>2086</v>
      </c>
      <c r="E833" s="27"/>
      <c r="F833" s="28"/>
      <c r="G833" s="28"/>
    </row>
    <row r="834" spans="1:7" x14ac:dyDescent="0.35">
      <c r="A834" t="s">
        <v>60</v>
      </c>
      <c r="B834" t="s">
        <v>56</v>
      </c>
      <c r="C834" t="s">
        <v>13</v>
      </c>
      <c r="D834" s="27">
        <v>339</v>
      </c>
      <c r="E834" s="27">
        <v>42068</v>
      </c>
      <c r="F834" s="28">
        <v>8.0583816677759792</v>
      </c>
      <c r="G834" s="28">
        <v>0.89653023055839198</v>
      </c>
    </row>
    <row r="835" spans="1:7" x14ac:dyDescent="0.35">
      <c r="A835" t="s">
        <v>60</v>
      </c>
      <c r="B835" t="s">
        <v>56</v>
      </c>
      <c r="C835" t="s">
        <v>14</v>
      </c>
      <c r="D835" s="27">
        <v>17250</v>
      </c>
      <c r="E835" s="27">
        <v>1919138</v>
      </c>
      <c r="F835" s="28">
        <v>8.9884104217622696</v>
      </c>
      <c r="G835" s="28">
        <v>1</v>
      </c>
    </row>
    <row r="836" spans="1:7" x14ac:dyDescent="0.35">
      <c r="A836" t="s">
        <v>60</v>
      </c>
      <c r="B836" t="s">
        <v>57</v>
      </c>
      <c r="C836" t="s">
        <v>9</v>
      </c>
      <c r="D836" s="27">
        <v>6195</v>
      </c>
      <c r="E836" s="27">
        <v>291547</v>
      </c>
      <c r="F836" s="28">
        <v>21.248718045460901</v>
      </c>
      <c r="G836" s="28">
        <v>1.2534863229295801</v>
      </c>
    </row>
    <row r="837" spans="1:7" x14ac:dyDescent="0.35">
      <c r="A837" t="s">
        <v>60</v>
      </c>
      <c r="B837" t="s">
        <v>57</v>
      </c>
      <c r="C837" t="s">
        <v>10</v>
      </c>
      <c r="D837" s="27">
        <v>1269</v>
      </c>
      <c r="E837" s="27">
        <v>46476</v>
      </c>
      <c r="F837" s="28">
        <v>27.304415182029398</v>
      </c>
      <c r="G837" s="28">
        <v>1.61071886374698</v>
      </c>
    </row>
    <row r="838" spans="1:7" x14ac:dyDescent="0.35">
      <c r="A838" t="s">
        <v>60</v>
      </c>
      <c r="B838" t="s">
        <v>57</v>
      </c>
      <c r="C838" t="s">
        <v>11</v>
      </c>
      <c r="D838" s="27">
        <v>940</v>
      </c>
      <c r="E838" s="27">
        <v>48126</v>
      </c>
      <c r="F838" s="28">
        <v>19.532061671445799</v>
      </c>
      <c r="G838" s="28">
        <v>1.1522187885120101</v>
      </c>
    </row>
    <row r="839" spans="1:7" x14ac:dyDescent="0.35">
      <c r="A839" t="s">
        <v>60</v>
      </c>
      <c r="B839" t="s">
        <v>57</v>
      </c>
      <c r="C839" t="s">
        <v>12</v>
      </c>
      <c r="D839" s="27">
        <v>1295</v>
      </c>
      <c r="E839" s="27"/>
      <c r="F839" s="28"/>
      <c r="G839" s="28"/>
    </row>
    <row r="840" spans="1:7" x14ac:dyDescent="0.35">
      <c r="A840" t="s">
        <v>60</v>
      </c>
      <c r="B840" t="s">
        <v>57</v>
      </c>
      <c r="C840" t="s">
        <v>13</v>
      </c>
      <c r="D840" s="27">
        <v>51</v>
      </c>
      <c r="E840" s="27">
        <v>20091</v>
      </c>
      <c r="F840" s="28">
        <v>2.5384500522622102</v>
      </c>
      <c r="G840" s="28">
        <v>0.14974608892371599</v>
      </c>
    </row>
    <row r="841" spans="1:7" x14ac:dyDescent="0.35">
      <c r="A841" t="s">
        <v>60</v>
      </c>
      <c r="B841" t="s">
        <v>57</v>
      </c>
      <c r="C841" t="s">
        <v>14</v>
      </c>
      <c r="D841" s="27">
        <v>30849</v>
      </c>
      <c r="E841" s="27">
        <v>1819818</v>
      </c>
      <c r="F841" s="28">
        <v>16.951695169516999</v>
      </c>
      <c r="G841" s="28">
        <v>1</v>
      </c>
    </row>
    <row r="842" spans="1:7" x14ac:dyDescent="0.35">
      <c r="A842" t="s">
        <v>60</v>
      </c>
      <c r="B842" t="s">
        <v>58</v>
      </c>
      <c r="C842" t="s">
        <v>9</v>
      </c>
      <c r="D842" s="27">
        <v>138</v>
      </c>
      <c r="E842" s="27">
        <v>19543</v>
      </c>
      <c r="F842" s="28">
        <v>7.0613518907025501</v>
      </c>
      <c r="G842" s="28">
        <v>0.88197478698738296</v>
      </c>
    </row>
    <row r="843" spans="1:7" x14ac:dyDescent="0.35">
      <c r="A843" t="s">
        <v>60</v>
      </c>
      <c r="B843" t="s">
        <v>58</v>
      </c>
      <c r="C843" t="s">
        <v>10</v>
      </c>
      <c r="D843" s="27">
        <v>358</v>
      </c>
      <c r="E843" s="27">
        <v>6089</v>
      </c>
      <c r="F843" s="28">
        <v>58.794547544752803</v>
      </c>
      <c r="G843" s="28">
        <v>7.3435383690591998</v>
      </c>
    </row>
    <row r="844" spans="1:7" x14ac:dyDescent="0.35">
      <c r="A844" t="s">
        <v>60</v>
      </c>
      <c r="B844" t="s">
        <v>58</v>
      </c>
      <c r="C844" t="s">
        <v>11</v>
      </c>
      <c r="D844" s="27">
        <v>178</v>
      </c>
      <c r="E844" s="27">
        <v>9794</v>
      </c>
      <c r="F844" s="28">
        <v>18.174392485195</v>
      </c>
      <c r="G844" s="28">
        <v>2.2700123416679299</v>
      </c>
    </row>
    <row r="845" spans="1:7" x14ac:dyDescent="0.35">
      <c r="A845" t="s">
        <v>60</v>
      </c>
      <c r="B845" t="s">
        <v>58</v>
      </c>
      <c r="C845" t="s">
        <v>12</v>
      </c>
      <c r="D845" s="27">
        <v>259</v>
      </c>
      <c r="E845" s="27"/>
      <c r="F845" s="28"/>
      <c r="G845" s="28"/>
    </row>
    <row r="846" spans="1:7" x14ac:dyDescent="0.35">
      <c r="A846" t="s">
        <v>60</v>
      </c>
      <c r="B846" t="s">
        <v>58</v>
      </c>
      <c r="C846" t="s">
        <v>13</v>
      </c>
      <c r="D846" s="27">
        <v>23</v>
      </c>
      <c r="E846" s="27">
        <v>1842</v>
      </c>
      <c r="F846" s="28">
        <v>12.4864277958741</v>
      </c>
      <c r="G846" s="28">
        <v>1.5595759375764</v>
      </c>
    </row>
    <row r="847" spans="1:7" x14ac:dyDescent="0.35">
      <c r="A847" t="s">
        <v>60</v>
      </c>
      <c r="B847" t="s">
        <v>58</v>
      </c>
      <c r="C847" t="s">
        <v>14</v>
      </c>
      <c r="D847" s="27">
        <v>5147</v>
      </c>
      <c r="E847" s="27">
        <v>642869</v>
      </c>
      <c r="F847" s="28">
        <v>8.00629677274841</v>
      </c>
      <c r="G847" s="28">
        <v>1</v>
      </c>
    </row>
    <row r="848" spans="1:7" x14ac:dyDescent="0.35">
      <c r="A848" t="s">
        <v>61</v>
      </c>
      <c r="B848" t="s">
        <v>8</v>
      </c>
      <c r="C848" t="s">
        <v>9</v>
      </c>
      <c r="D848" s="27">
        <v>75806</v>
      </c>
      <c r="E848" s="27">
        <v>4213531</v>
      </c>
      <c r="F848" s="28">
        <v>17.9910863359021</v>
      </c>
      <c r="G848" s="28">
        <v>1.3537836286662099</v>
      </c>
    </row>
    <row r="849" spans="1:7" x14ac:dyDescent="0.35">
      <c r="A849" t="s">
        <v>61</v>
      </c>
      <c r="B849" t="s">
        <v>8</v>
      </c>
      <c r="C849" t="s">
        <v>10</v>
      </c>
      <c r="D849" s="27">
        <v>102033</v>
      </c>
      <c r="E849" s="27">
        <v>1864890</v>
      </c>
      <c r="F849" s="28">
        <v>54.712610395251197</v>
      </c>
      <c r="G849" s="28">
        <v>4.1169852032156102</v>
      </c>
    </row>
    <row r="850" spans="1:7" x14ac:dyDescent="0.35">
      <c r="A850" t="s">
        <v>61</v>
      </c>
      <c r="B850" t="s">
        <v>8</v>
      </c>
      <c r="C850" t="s">
        <v>11</v>
      </c>
      <c r="D850" s="27">
        <v>24541</v>
      </c>
      <c r="E850" s="27">
        <v>1224400</v>
      </c>
      <c r="F850" s="28">
        <v>20.043286507677202</v>
      </c>
      <c r="G850" s="28">
        <v>1.5082064880435799</v>
      </c>
    </row>
    <row r="851" spans="1:7" x14ac:dyDescent="0.35">
      <c r="A851" t="s">
        <v>61</v>
      </c>
      <c r="B851" t="s">
        <v>8</v>
      </c>
      <c r="C851" t="s">
        <v>12</v>
      </c>
      <c r="D851" s="27">
        <v>44698</v>
      </c>
      <c r="E851" s="27"/>
      <c r="F851" s="28"/>
      <c r="G851" s="28"/>
    </row>
    <row r="852" spans="1:7" x14ac:dyDescent="0.35">
      <c r="A852" t="s">
        <v>61</v>
      </c>
      <c r="B852" t="s">
        <v>8</v>
      </c>
      <c r="C852" t="s">
        <v>13</v>
      </c>
      <c r="D852" s="27">
        <v>9407</v>
      </c>
      <c r="E852" s="27">
        <v>563696</v>
      </c>
      <c r="F852" s="28">
        <v>16.688073003888601</v>
      </c>
      <c r="G852" s="28">
        <v>1.25573517934642</v>
      </c>
    </row>
    <row r="853" spans="1:7" x14ac:dyDescent="0.35">
      <c r="A853" t="s">
        <v>61</v>
      </c>
      <c r="B853" t="s">
        <v>8</v>
      </c>
      <c r="C853" t="s">
        <v>14</v>
      </c>
      <c r="D853" s="27">
        <v>640678</v>
      </c>
      <c r="E853" s="27">
        <v>48209395</v>
      </c>
      <c r="F853" s="28">
        <v>13.289484342211701</v>
      </c>
      <c r="G853" s="28">
        <v>1</v>
      </c>
    </row>
    <row r="854" spans="1:7" x14ac:dyDescent="0.35">
      <c r="A854" t="s">
        <v>61</v>
      </c>
      <c r="B854" t="s">
        <v>15</v>
      </c>
      <c r="C854" t="s">
        <v>9</v>
      </c>
      <c r="D854" s="27">
        <v>481</v>
      </c>
      <c r="E854" s="27">
        <v>41981</v>
      </c>
      <c r="F854" s="28">
        <v>11.457564136156799</v>
      </c>
      <c r="G854" s="28">
        <v>0.82034465707946602</v>
      </c>
    </row>
    <row r="855" spans="1:7" x14ac:dyDescent="0.35">
      <c r="A855" t="s">
        <v>61</v>
      </c>
      <c r="B855" t="s">
        <v>15</v>
      </c>
      <c r="C855" t="s">
        <v>10</v>
      </c>
      <c r="D855" s="27">
        <v>1634</v>
      </c>
      <c r="E855" s="27">
        <v>30923</v>
      </c>
      <c r="F855" s="28">
        <v>52.840927464993698</v>
      </c>
      <c r="G855" s="28">
        <v>3.78333230396135</v>
      </c>
    </row>
    <row r="856" spans="1:7" x14ac:dyDescent="0.35">
      <c r="A856" t="s">
        <v>61</v>
      </c>
      <c r="B856" t="s">
        <v>15</v>
      </c>
      <c r="C856" t="s">
        <v>11</v>
      </c>
      <c r="D856" s="27">
        <v>617</v>
      </c>
      <c r="E856" s="27">
        <v>28277</v>
      </c>
      <c r="F856" s="28">
        <v>21.8198535912579</v>
      </c>
      <c r="G856" s="28">
        <v>1.5622692658868</v>
      </c>
    </row>
    <row r="857" spans="1:7" x14ac:dyDescent="0.35">
      <c r="A857" t="s">
        <v>61</v>
      </c>
      <c r="B857" t="s">
        <v>15</v>
      </c>
      <c r="C857" t="s">
        <v>12</v>
      </c>
      <c r="D857" s="27">
        <v>944</v>
      </c>
      <c r="E857" s="27"/>
      <c r="F857" s="28"/>
      <c r="G857" s="28"/>
    </row>
    <row r="858" spans="1:7" x14ac:dyDescent="0.35">
      <c r="A858" t="s">
        <v>61</v>
      </c>
      <c r="B858" t="s">
        <v>15</v>
      </c>
      <c r="C858" t="s">
        <v>13</v>
      </c>
      <c r="D858" s="27">
        <v>158</v>
      </c>
      <c r="E858" s="27">
        <v>6404</v>
      </c>
      <c r="F858" s="28">
        <v>24.6720799500312</v>
      </c>
      <c r="G858" s="28">
        <v>1.76648445738785</v>
      </c>
    </row>
    <row r="859" spans="1:7" x14ac:dyDescent="0.35">
      <c r="A859" t="s">
        <v>61</v>
      </c>
      <c r="B859" t="s">
        <v>15</v>
      </c>
      <c r="C859" t="s">
        <v>14</v>
      </c>
      <c r="D859" s="27">
        <v>20838</v>
      </c>
      <c r="E859" s="27">
        <v>1491970</v>
      </c>
      <c r="F859" s="28">
        <v>13.966768768809001</v>
      </c>
      <c r="G859" s="28">
        <v>1</v>
      </c>
    </row>
    <row r="860" spans="1:7" x14ac:dyDescent="0.35">
      <c r="A860" t="s">
        <v>61</v>
      </c>
      <c r="B860" t="s">
        <v>16</v>
      </c>
      <c r="C860" t="s">
        <v>9</v>
      </c>
      <c r="D860" s="27">
        <v>883</v>
      </c>
      <c r="E860" s="27">
        <v>85286</v>
      </c>
      <c r="F860" s="28">
        <v>10.353399151091599</v>
      </c>
      <c r="G860" s="28">
        <v>1.2663373480036899</v>
      </c>
    </row>
    <row r="861" spans="1:7" x14ac:dyDescent="0.35">
      <c r="A861" t="s">
        <v>61</v>
      </c>
      <c r="B861" t="s">
        <v>16</v>
      </c>
      <c r="C861" t="s">
        <v>10</v>
      </c>
      <c r="D861" s="27">
        <v>518</v>
      </c>
      <c r="E861" s="27">
        <v>29725</v>
      </c>
      <c r="F861" s="28">
        <v>17.4264087468461</v>
      </c>
      <c r="G861" s="28">
        <v>2.13144609955298</v>
      </c>
    </row>
    <row r="862" spans="1:7" x14ac:dyDescent="0.35">
      <c r="A862" t="s">
        <v>61</v>
      </c>
      <c r="B862" t="s">
        <v>16</v>
      </c>
      <c r="C862" t="s">
        <v>11</v>
      </c>
      <c r="D862" s="27">
        <v>206</v>
      </c>
      <c r="E862" s="27">
        <v>18456</v>
      </c>
      <c r="F862" s="28">
        <v>11.1616818378847</v>
      </c>
      <c r="G862" s="28">
        <v>1.36519942596413</v>
      </c>
    </row>
    <row r="863" spans="1:7" x14ac:dyDescent="0.35">
      <c r="A863" t="s">
        <v>61</v>
      </c>
      <c r="B863" t="s">
        <v>16</v>
      </c>
      <c r="C863" t="s">
        <v>12</v>
      </c>
      <c r="D863" s="27">
        <v>938</v>
      </c>
      <c r="E863" s="27"/>
      <c r="F863" s="28"/>
      <c r="G863" s="28"/>
    </row>
    <row r="864" spans="1:7" x14ac:dyDescent="0.35">
      <c r="A864" t="s">
        <v>61</v>
      </c>
      <c r="B864" t="s">
        <v>16</v>
      </c>
      <c r="C864" t="s">
        <v>13</v>
      </c>
      <c r="D864" s="27">
        <v>11</v>
      </c>
      <c r="E864" s="27">
        <v>4947</v>
      </c>
      <c r="F864" s="28">
        <v>2.2235698403072601</v>
      </c>
      <c r="G864" s="28">
        <v>0.27196764015215102</v>
      </c>
    </row>
    <row r="865" spans="1:7" x14ac:dyDescent="0.35">
      <c r="A865" t="s">
        <v>61</v>
      </c>
      <c r="B865" t="s">
        <v>16</v>
      </c>
      <c r="C865" t="s">
        <v>14</v>
      </c>
      <c r="D865" s="27">
        <v>3897</v>
      </c>
      <c r="E865" s="27">
        <v>476647</v>
      </c>
      <c r="F865" s="28">
        <v>8.1758618012911004</v>
      </c>
      <c r="G865" s="28">
        <v>1</v>
      </c>
    </row>
    <row r="866" spans="1:7" x14ac:dyDescent="0.35">
      <c r="A866" t="s">
        <v>61</v>
      </c>
      <c r="B866" t="s">
        <v>17</v>
      </c>
      <c r="C866" t="s">
        <v>9</v>
      </c>
      <c r="D866" s="27">
        <v>809</v>
      </c>
      <c r="E866" s="27"/>
      <c r="F866" s="28"/>
      <c r="G866" s="28"/>
    </row>
    <row r="867" spans="1:7" x14ac:dyDescent="0.35">
      <c r="A867" t="s">
        <v>61</v>
      </c>
      <c r="B867" t="s">
        <v>17</v>
      </c>
      <c r="C867" t="s">
        <v>10</v>
      </c>
      <c r="D867" s="27">
        <v>1807</v>
      </c>
      <c r="E867" s="27"/>
      <c r="F867" s="28"/>
      <c r="G867" s="28"/>
    </row>
    <row r="868" spans="1:7" x14ac:dyDescent="0.35">
      <c r="A868" t="s">
        <v>61</v>
      </c>
      <c r="B868" t="s">
        <v>17</v>
      </c>
      <c r="C868" t="s">
        <v>11</v>
      </c>
      <c r="D868" s="27">
        <v>491</v>
      </c>
      <c r="E868" s="27"/>
      <c r="F868" s="28"/>
      <c r="G868" s="28"/>
    </row>
    <row r="869" spans="1:7" x14ac:dyDescent="0.35">
      <c r="A869" t="s">
        <v>61</v>
      </c>
      <c r="B869" t="s">
        <v>17</v>
      </c>
      <c r="C869" t="s">
        <v>12</v>
      </c>
      <c r="D869" s="27">
        <v>2289</v>
      </c>
      <c r="E869" s="27"/>
      <c r="F869" s="28"/>
      <c r="G869" s="28"/>
    </row>
    <row r="870" spans="1:7" x14ac:dyDescent="0.35">
      <c r="A870" t="s">
        <v>61</v>
      </c>
      <c r="B870" t="s">
        <v>17</v>
      </c>
      <c r="C870" t="s">
        <v>13</v>
      </c>
      <c r="D870" s="27">
        <v>101</v>
      </c>
      <c r="E870" s="27"/>
      <c r="F870" s="28"/>
      <c r="G870" s="28"/>
    </row>
    <row r="871" spans="1:7" x14ac:dyDescent="0.35">
      <c r="A871" t="s">
        <v>61</v>
      </c>
      <c r="B871" t="s">
        <v>17</v>
      </c>
      <c r="C871" t="s">
        <v>14</v>
      </c>
      <c r="D871" s="27">
        <v>7858</v>
      </c>
      <c r="E871" s="27"/>
      <c r="F871" s="28"/>
      <c r="G871" s="28"/>
    </row>
    <row r="872" spans="1:7" x14ac:dyDescent="0.35">
      <c r="A872" t="s">
        <v>61</v>
      </c>
      <c r="B872" t="s">
        <v>18</v>
      </c>
      <c r="C872" t="s">
        <v>9</v>
      </c>
      <c r="D872" s="27">
        <v>751</v>
      </c>
      <c r="E872" s="27">
        <v>47130</v>
      </c>
      <c r="F872" s="28">
        <v>15.934648843624</v>
      </c>
      <c r="G872" s="28">
        <v>1.08297627305959</v>
      </c>
    </row>
    <row r="873" spans="1:7" x14ac:dyDescent="0.35">
      <c r="A873" t="s">
        <v>61</v>
      </c>
      <c r="B873" t="s">
        <v>18</v>
      </c>
      <c r="C873" t="s">
        <v>10</v>
      </c>
      <c r="D873" s="27">
        <v>481</v>
      </c>
      <c r="E873" s="27">
        <v>10174</v>
      </c>
      <c r="F873" s="28">
        <v>47.2773736976607</v>
      </c>
      <c r="G873" s="28">
        <v>3.2131410280575401</v>
      </c>
    </row>
    <row r="874" spans="1:7" x14ac:dyDescent="0.35">
      <c r="A874" t="s">
        <v>61</v>
      </c>
      <c r="B874" t="s">
        <v>18</v>
      </c>
      <c r="C874" t="s">
        <v>11</v>
      </c>
      <c r="D874" s="27">
        <v>304</v>
      </c>
      <c r="E874" s="27">
        <v>16029</v>
      </c>
      <c r="F874" s="28">
        <v>18.9656248050409</v>
      </c>
      <c r="G874" s="28">
        <v>1.28897234380086</v>
      </c>
    </row>
    <row r="875" spans="1:7" x14ac:dyDescent="0.35">
      <c r="A875" t="s">
        <v>61</v>
      </c>
      <c r="B875" t="s">
        <v>18</v>
      </c>
      <c r="C875" t="s">
        <v>12</v>
      </c>
      <c r="D875" s="27">
        <v>656</v>
      </c>
      <c r="E875" s="27"/>
      <c r="F875" s="28"/>
      <c r="G875" s="28"/>
    </row>
    <row r="876" spans="1:7" x14ac:dyDescent="0.35">
      <c r="A876" t="s">
        <v>61</v>
      </c>
      <c r="B876" t="s">
        <v>18</v>
      </c>
      <c r="C876" t="s">
        <v>13</v>
      </c>
      <c r="D876" s="27">
        <v>66</v>
      </c>
      <c r="E876" s="27">
        <v>4977</v>
      </c>
      <c r="F876" s="28">
        <v>13.2610006027728</v>
      </c>
      <c r="G876" s="28">
        <v>0.90126548446521004</v>
      </c>
    </row>
    <row r="877" spans="1:7" x14ac:dyDescent="0.35">
      <c r="A877" t="s">
        <v>61</v>
      </c>
      <c r="B877" t="s">
        <v>18</v>
      </c>
      <c r="C877" t="s">
        <v>14</v>
      </c>
      <c r="D877" s="27">
        <v>10690</v>
      </c>
      <c r="E877" s="27">
        <v>726531</v>
      </c>
      <c r="F877" s="28">
        <v>14.713756192096399</v>
      </c>
      <c r="G877" s="28">
        <v>1</v>
      </c>
    </row>
    <row r="878" spans="1:7" x14ac:dyDescent="0.35">
      <c r="A878" t="s">
        <v>61</v>
      </c>
      <c r="B878" t="s">
        <v>19</v>
      </c>
      <c r="C878" t="s">
        <v>9</v>
      </c>
      <c r="D878" s="27">
        <v>130</v>
      </c>
      <c r="E878" s="27">
        <v>16011</v>
      </c>
      <c r="F878" s="28">
        <v>8.1194179001936195</v>
      </c>
      <c r="G878" s="28">
        <v>1.30877552836333</v>
      </c>
    </row>
    <row r="879" spans="1:7" x14ac:dyDescent="0.35">
      <c r="A879" t="s">
        <v>61</v>
      </c>
      <c r="B879" t="s">
        <v>19</v>
      </c>
      <c r="C879" t="s">
        <v>10</v>
      </c>
      <c r="D879" s="27">
        <v>75</v>
      </c>
      <c r="E879" s="27">
        <v>3264</v>
      </c>
      <c r="F879" s="28">
        <v>22.977941176470601</v>
      </c>
      <c r="G879" s="28">
        <v>3.7038328946241101</v>
      </c>
    </row>
    <row r="880" spans="1:7" x14ac:dyDescent="0.35">
      <c r="A880" t="s">
        <v>61</v>
      </c>
      <c r="B880" t="s">
        <v>19</v>
      </c>
      <c r="C880" t="s">
        <v>11</v>
      </c>
      <c r="D880" s="27">
        <v>109</v>
      </c>
      <c r="E880" s="27">
        <v>10423</v>
      </c>
      <c r="F880" s="28">
        <v>10.4576417538137</v>
      </c>
      <c r="G880" s="28">
        <v>1.6856757196172401</v>
      </c>
    </row>
    <row r="881" spans="1:7" x14ac:dyDescent="0.35">
      <c r="A881" t="s">
        <v>61</v>
      </c>
      <c r="B881" t="s">
        <v>19</v>
      </c>
      <c r="C881" t="s">
        <v>12</v>
      </c>
      <c r="D881" s="27">
        <v>127</v>
      </c>
      <c r="E881" s="27"/>
      <c r="F881" s="28"/>
      <c r="G881" s="28"/>
    </row>
    <row r="882" spans="1:7" x14ac:dyDescent="0.35">
      <c r="A882" t="s">
        <v>61</v>
      </c>
      <c r="B882" t="s">
        <v>19</v>
      </c>
      <c r="C882" t="s">
        <v>13</v>
      </c>
      <c r="D882" s="27">
        <v>48</v>
      </c>
      <c r="E882" s="27">
        <v>2013</v>
      </c>
      <c r="F882" s="28">
        <v>23.845007451564801</v>
      </c>
      <c r="G882" s="28">
        <v>3.8435960077267599</v>
      </c>
    </row>
    <row r="883" spans="1:7" x14ac:dyDescent="0.35">
      <c r="A883" t="s">
        <v>61</v>
      </c>
      <c r="B883" t="s">
        <v>19</v>
      </c>
      <c r="C883" t="s">
        <v>14</v>
      </c>
      <c r="D883" s="27">
        <v>6179</v>
      </c>
      <c r="E883" s="27">
        <v>995998</v>
      </c>
      <c r="F883" s="28">
        <v>6.2038277185295598</v>
      </c>
      <c r="G883" s="28">
        <v>1</v>
      </c>
    </row>
    <row r="884" spans="1:7" x14ac:dyDescent="0.35">
      <c r="A884" t="s">
        <v>61</v>
      </c>
      <c r="B884" t="s">
        <v>20</v>
      </c>
      <c r="C884" t="s">
        <v>9</v>
      </c>
      <c r="D884" s="27">
        <v>601</v>
      </c>
      <c r="E884" s="27">
        <v>19573</v>
      </c>
      <c r="F884" s="28">
        <v>30.705563786849201</v>
      </c>
      <c r="G884" s="28">
        <v>0.68513725052850305</v>
      </c>
    </row>
    <row r="885" spans="1:7" x14ac:dyDescent="0.35">
      <c r="A885" t="s">
        <v>61</v>
      </c>
      <c r="B885" t="s">
        <v>20</v>
      </c>
      <c r="C885" t="s">
        <v>10</v>
      </c>
      <c r="D885" s="27">
        <v>274</v>
      </c>
      <c r="E885" s="27">
        <v>3156</v>
      </c>
      <c r="F885" s="28">
        <v>86.818757921419504</v>
      </c>
      <c r="G885" s="28">
        <v>1.9371982716062901</v>
      </c>
    </row>
    <row r="886" spans="1:7" x14ac:dyDescent="0.35">
      <c r="A886" t="s">
        <v>61</v>
      </c>
      <c r="B886" t="s">
        <v>20</v>
      </c>
      <c r="C886" t="s">
        <v>11</v>
      </c>
      <c r="D886" s="27">
        <v>104</v>
      </c>
      <c r="E886" s="27">
        <v>5762</v>
      </c>
      <c r="F886" s="28">
        <v>18.049288441513401</v>
      </c>
      <c r="G886" s="28">
        <v>0.40273612764963002</v>
      </c>
    </row>
    <row r="887" spans="1:7" x14ac:dyDescent="0.35">
      <c r="A887" t="s">
        <v>61</v>
      </c>
      <c r="B887" t="s">
        <v>20</v>
      </c>
      <c r="C887" t="s">
        <v>12</v>
      </c>
      <c r="D887" s="27">
        <v>88</v>
      </c>
      <c r="E887" s="27"/>
      <c r="F887" s="28"/>
      <c r="G887" s="28"/>
    </row>
    <row r="888" spans="1:7" x14ac:dyDescent="0.35">
      <c r="A888" t="s">
        <v>61</v>
      </c>
      <c r="B888" t="s">
        <v>20</v>
      </c>
      <c r="C888" t="s">
        <v>13</v>
      </c>
      <c r="D888" s="27">
        <v>43</v>
      </c>
      <c r="E888" s="27">
        <v>2280</v>
      </c>
      <c r="F888" s="28">
        <v>18.859649122806999</v>
      </c>
      <c r="G888" s="28">
        <v>0.42081781124847401</v>
      </c>
    </row>
    <row r="889" spans="1:7" x14ac:dyDescent="0.35">
      <c r="A889" t="s">
        <v>61</v>
      </c>
      <c r="B889" t="s">
        <v>20</v>
      </c>
      <c r="C889" t="s">
        <v>14</v>
      </c>
      <c r="D889" s="27">
        <v>23594</v>
      </c>
      <c r="E889" s="27">
        <v>526456</v>
      </c>
      <c r="F889" s="28">
        <v>44.816660841551801</v>
      </c>
      <c r="G889" s="28">
        <v>1</v>
      </c>
    </row>
    <row r="890" spans="1:7" x14ac:dyDescent="0.35">
      <c r="A890" t="s">
        <v>61</v>
      </c>
      <c r="B890" t="s">
        <v>21</v>
      </c>
      <c r="C890" t="s">
        <v>9</v>
      </c>
      <c r="D890" s="27">
        <v>186</v>
      </c>
      <c r="E890" s="27">
        <v>4066</v>
      </c>
      <c r="F890" s="28">
        <v>45.745204131824899</v>
      </c>
      <c r="G890" s="28">
        <v>2.4088999732905099</v>
      </c>
    </row>
    <row r="891" spans="1:7" x14ac:dyDescent="0.35">
      <c r="A891" t="s">
        <v>61</v>
      </c>
      <c r="B891" t="s">
        <v>21</v>
      </c>
      <c r="C891" t="s">
        <v>10</v>
      </c>
      <c r="D891" s="27">
        <v>20</v>
      </c>
      <c r="E891" s="27">
        <v>579</v>
      </c>
      <c r="F891" s="28">
        <v>34.542314335060397</v>
      </c>
      <c r="G891" s="28">
        <v>1.8189661989338699</v>
      </c>
    </row>
    <row r="892" spans="1:7" x14ac:dyDescent="0.35">
      <c r="A892" t="s">
        <v>61</v>
      </c>
      <c r="B892" t="s">
        <v>21</v>
      </c>
      <c r="C892" t="s">
        <v>11</v>
      </c>
      <c r="D892" s="27">
        <v>55</v>
      </c>
      <c r="E892" s="27">
        <v>2504</v>
      </c>
      <c r="F892" s="28">
        <v>21.964856230031899</v>
      </c>
      <c r="G892" s="28">
        <v>1.1566489338068899</v>
      </c>
    </row>
    <row r="893" spans="1:7" x14ac:dyDescent="0.35">
      <c r="A893" t="s">
        <v>61</v>
      </c>
      <c r="B893" t="s">
        <v>21</v>
      </c>
      <c r="C893" t="s">
        <v>12</v>
      </c>
      <c r="D893" s="27">
        <v>846</v>
      </c>
      <c r="E893" s="27"/>
      <c r="F893" s="28"/>
      <c r="G893" s="28"/>
    </row>
    <row r="894" spans="1:7" x14ac:dyDescent="0.35">
      <c r="A894" t="s">
        <v>61</v>
      </c>
      <c r="B894" t="s">
        <v>21</v>
      </c>
      <c r="C894" t="s">
        <v>13</v>
      </c>
      <c r="D894" s="27">
        <v>7</v>
      </c>
      <c r="E894" s="27">
        <v>452</v>
      </c>
      <c r="F894" s="28">
        <v>15.4867256637168</v>
      </c>
      <c r="G894" s="28">
        <v>0.81551659339369398</v>
      </c>
    </row>
    <row r="895" spans="1:7" x14ac:dyDescent="0.35">
      <c r="A895" t="s">
        <v>61</v>
      </c>
      <c r="B895" t="s">
        <v>21</v>
      </c>
      <c r="C895" t="s">
        <v>14</v>
      </c>
      <c r="D895" s="27">
        <v>9348</v>
      </c>
      <c r="E895" s="27">
        <v>492257</v>
      </c>
      <c r="F895" s="28">
        <v>18.990080384839601</v>
      </c>
      <c r="G895" s="28">
        <v>1</v>
      </c>
    </row>
    <row r="896" spans="1:7" x14ac:dyDescent="0.35">
      <c r="A896" t="s">
        <v>61</v>
      </c>
      <c r="B896" t="s">
        <v>22</v>
      </c>
      <c r="C896" t="s">
        <v>9</v>
      </c>
      <c r="D896" s="27">
        <v>420</v>
      </c>
      <c r="E896" s="27">
        <v>39890</v>
      </c>
      <c r="F896" s="28">
        <v>10.5289546252194</v>
      </c>
      <c r="G896" s="28">
        <v>1.9392815408166499</v>
      </c>
    </row>
    <row r="897" spans="1:7" x14ac:dyDescent="0.35">
      <c r="A897" t="s">
        <v>61</v>
      </c>
      <c r="B897" t="s">
        <v>22</v>
      </c>
      <c r="C897" t="s">
        <v>10</v>
      </c>
      <c r="D897" s="27">
        <v>140</v>
      </c>
      <c r="E897" s="27">
        <v>10090</v>
      </c>
      <c r="F897" s="28">
        <v>13.8751238850347</v>
      </c>
      <c r="G897" s="28">
        <v>2.5555976433160299</v>
      </c>
    </row>
    <row r="898" spans="1:7" x14ac:dyDescent="0.35">
      <c r="A898" t="s">
        <v>61</v>
      </c>
      <c r="B898" t="s">
        <v>22</v>
      </c>
      <c r="C898" t="s">
        <v>11</v>
      </c>
      <c r="D898" s="27">
        <v>164</v>
      </c>
      <c r="E898" s="27">
        <v>14351</v>
      </c>
      <c r="F898" s="28">
        <v>11.4277750679395</v>
      </c>
      <c r="G898" s="28">
        <v>2.1048312990899798</v>
      </c>
    </row>
    <row r="899" spans="1:7" x14ac:dyDescent="0.35">
      <c r="A899" t="s">
        <v>61</v>
      </c>
      <c r="B899" t="s">
        <v>22</v>
      </c>
      <c r="C899" t="s">
        <v>12</v>
      </c>
      <c r="D899" s="27">
        <v>121</v>
      </c>
      <c r="E899" s="27"/>
      <c r="F899" s="28"/>
      <c r="G899" s="28"/>
    </row>
    <row r="900" spans="1:7" x14ac:dyDescent="0.35">
      <c r="A900" t="s">
        <v>61</v>
      </c>
      <c r="B900" t="s">
        <v>22</v>
      </c>
      <c r="C900" t="s">
        <v>13</v>
      </c>
      <c r="D900" s="27">
        <v>330</v>
      </c>
      <c r="E900" s="27">
        <v>4262</v>
      </c>
      <c r="F900" s="28">
        <v>77.428437353355207</v>
      </c>
      <c r="G900" s="28">
        <v>14.261201101007901</v>
      </c>
    </row>
    <row r="901" spans="1:7" x14ac:dyDescent="0.35">
      <c r="A901" t="s">
        <v>61</v>
      </c>
      <c r="B901" t="s">
        <v>22</v>
      </c>
      <c r="C901" t="s">
        <v>14</v>
      </c>
      <c r="D901" s="27">
        <v>5157</v>
      </c>
      <c r="E901" s="27">
        <v>949845</v>
      </c>
      <c r="F901" s="28">
        <v>5.42930688691313</v>
      </c>
      <c r="G901" s="28">
        <v>1</v>
      </c>
    </row>
    <row r="902" spans="1:7" x14ac:dyDescent="0.35">
      <c r="A902" t="s">
        <v>61</v>
      </c>
      <c r="B902" t="s">
        <v>23</v>
      </c>
      <c r="C902" t="s">
        <v>9</v>
      </c>
      <c r="D902" s="27">
        <v>196</v>
      </c>
      <c r="E902" s="27">
        <v>17405</v>
      </c>
      <c r="F902" s="28">
        <v>11.261131858661299</v>
      </c>
      <c r="G902" s="28">
        <v>1.4604165955045201</v>
      </c>
    </row>
    <row r="903" spans="1:7" x14ac:dyDescent="0.35">
      <c r="A903" t="s">
        <v>61</v>
      </c>
      <c r="B903" t="s">
        <v>23</v>
      </c>
      <c r="C903" t="s">
        <v>10</v>
      </c>
      <c r="D903" s="27">
        <v>214</v>
      </c>
      <c r="E903" s="27">
        <v>4106</v>
      </c>
      <c r="F903" s="28">
        <v>52.118850462737498</v>
      </c>
      <c r="G903" s="28">
        <v>6.7591104615170101</v>
      </c>
    </row>
    <row r="904" spans="1:7" x14ac:dyDescent="0.35">
      <c r="A904" t="s">
        <v>61</v>
      </c>
      <c r="B904" t="s">
        <v>23</v>
      </c>
      <c r="C904" t="s">
        <v>11</v>
      </c>
      <c r="D904" s="27">
        <v>150</v>
      </c>
      <c r="E904" s="27">
        <v>15645</v>
      </c>
      <c r="F904" s="28">
        <v>9.5877277085330803</v>
      </c>
      <c r="G904" s="28">
        <v>1.2433986951276801</v>
      </c>
    </row>
    <row r="905" spans="1:7" x14ac:dyDescent="0.35">
      <c r="A905" t="s">
        <v>61</v>
      </c>
      <c r="B905" t="s">
        <v>23</v>
      </c>
      <c r="C905" t="s">
        <v>12</v>
      </c>
      <c r="D905" s="27">
        <v>612</v>
      </c>
      <c r="E905" s="27"/>
      <c r="F905" s="28"/>
      <c r="G905" s="28"/>
    </row>
    <row r="906" spans="1:7" x14ac:dyDescent="0.35">
      <c r="A906" t="s">
        <v>61</v>
      </c>
      <c r="B906" t="s">
        <v>23</v>
      </c>
      <c r="C906" t="s">
        <v>13</v>
      </c>
      <c r="D906" s="27">
        <v>17</v>
      </c>
      <c r="E906" s="27">
        <v>3756</v>
      </c>
      <c r="F906" s="28">
        <v>4.5260915867944602</v>
      </c>
      <c r="G906" s="28">
        <v>0.58697290370896904</v>
      </c>
    </row>
    <row r="907" spans="1:7" x14ac:dyDescent="0.35">
      <c r="A907" t="s">
        <v>61</v>
      </c>
      <c r="B907" t="s">
        <v>23</v>
      </c>
      <c r="C907" t="s">
        <v>14</v>
      </c>
      <c r="D907" s="27">
        <v>12548</v>
      </c>
      <c r="E907" s="27">
        <v>1627306</v>
      </c>
      <c r="F907" s="28">
        <v>7.7109037882242202</v>
      </c>
      <c r="G907" s="28">
        <v>1</v>
      </c>
    </row>
    <row r="908" spans="1:7" x14ac:dyDescent="0.35">
      <c r="A908" t="s">
        <v>61</v>
      </c>
      <c r="B908" t="s">
        <v>24</v>
      </c>
      <c r="C908" t="s">
        <v>9</v>
      </c>
      <c r="D908" s="27">
        <v>149</v>
      </c>
      <c r="E908" s="27">
        <v>14175</v>
      </c>
      <c r="F908" s="28">
        <v>10.5114638447972</v>
      </c>
      <c r="G908" s="28">
        <v>1.0058758687271501</v>
      </c>
    </row>
    <row r="909" spans="1:7" x14ac:dyDescent="0.35">
      <c r="A909" t="s">
        <v>61</v>
      </c>
      <c r="B909" t="s">
        <v>24</v>
      </c>
      <c r="C909" t="s">
        <v>10</v>
      </c>
      <c r="D909" s="27">
        <v>498</v>
      </c>
      <c r="E909" s="27">
        <v>3208</v>
      </c>
      <c r="F909" s="28">
        <v>155.23690773067301</v>
      </c>
      <c r="G909" s="28">
        <v>14.8551202503917</v>
      </c>
    </row>
    <row r="910" spans="1:7" x14ac:dyDescent="0.35">
      <c r="A910" t="s">
        <v>61</v>
      </c>
      <c r="B910" t="s">
        <v>24</v>
      </c>
      <c r="C910" t="s">
        <v>11</v>
      </c>
      <c r="D910" s="27">
        <v>202</v>
      </c>
      <c r="E910" s="27">
        <v>9507</v>
      </c>
      <c r="F910" s="28">
        <v>21.2475018407489</v>
      </c>
      <c r="G910" s="28">
        <v>2.0332419621005999</v>
      </c>
    </row>
    <row r="911" spans="1:7" x14ac:dyDescent="0.35">
      <c r="A911" t="s">
        <v>61</v>
      </c>
      <c r="B911" t="s">
        <v>24</v>
      </c>
      <c r="C911" t="s">
        <v>12</v>
      </c>
      <c r="D911" s="27">
        <v>174</v>
      </c>
      <c r="E911" s="27"/>
      <c r="F911" s="28"/>
      <c r="G911" s="28"/>
    </row>
    <row r="912" spans="1:7" x14ac:dyDescent="0.35">
      <c r="A912" t="s">
        <v>61</v>
      </c>
      <c r="B912" t="s">
        <v>24</v>
      </c>
      <c r="C912" t="s">
        <v>13</v>
      </c>
      <c r="D912" s="27">
        <v>12</v>
      </c>
      <c r="E912" s="27">
        <v>2514</v>
      </c>
      <c r="F912" s="28">
        <v>4.7732696897374698</v>
      </c>
      <c r="G912" s="28">
        <v>0.45676956765732701</v>
      </c>
    </row>
    <row r="913" spans="1:7" x14ac:dyDescent="0.35">
      <c r="A913" t="s">
        <v>61</v>
      </c>
      <c r="B913" t="s">
        <v>24</v>
      </c>
      <c r="C913" t="s">
        <v>14</v>
      </c>
      <c r="D913" s="27">
        <v>7468</v>
      </c>
      <c r="E913" s="27">
        <v>714637</v>
      </c>
      <c r="F913" s="28">
        <v>10.450060660167299</v>
      </c>
      <c r="G913" s="28">
        <v>1</v>
      </c>
    </row>
    <row r="914" spans="1:7" x14ac:dyDescent="0.35">
      <c r="A914" t="s">
        <v>61</v>
      </c>
      <c r="B914" t="s">
        <v>25</v>
      </c>
      <c r="C914" t="s">
        <v>9</v>
      </c>
      <c r="D914" s="27">
        <v>45</v>
      </c>
      <c r="E914" s="27">
        <v>7061</v>
      </c>
      <c r="F914" s="28">
        <v>6.3730349808808997</v>
      </c>
      <c r="G914" s="28">
        <v>0.32236012267429698</v>
      </c>
    </row>
    <row r="915" spans="1:7" x14ac:dyDescent="0.35">
      <c r="A915" t="s">
        <v>61</v>
      </c>
      <c r="B915" t="s">
        <v>25</v>
      </c>
      <c r="C915" t="s">
        <v>10</v>
      </c>
      <c r="D915" s="27">
        <v>20</v>
      </c>
      <c r="E915" s="27">
        <v>1058</v>
      </c>
      <c r="F915" s="28">
        <v>18.903591682419702</v>
      </c>
      <c r="G915" s="28">
        <v>0.956179301072551</v>
      </c>
    </row>
    <row r="916" spans="1:7" x14ac:dyDescent="0.35">
      <c r="A916" t="s">
        <v>61</v>
      </c>
      <c r="B916" t="s">
        <v>25</v>
      </c>
      <c r="C916" t="s">
        <v>11</v>
      </c>
      <c r="D916" s="27">
        <v>21</v>
      </c>
      <c r="E916" s="27">
        <v>4240</v>
      </c>
      <c r="F916" s="28">
        <v>4.9528301886792496</v>
      </c>
      <c r="G916" s="28">
        <v>0.25052348716073097</v>
      </c>
    </row>
    <row r="917" spans="1:7" x14ac:dyDescent="0.35">
      <c r="A917" t="s">
        <v>61</v>
      </c>
      <c r="B917" t="s">
        <v>25</v>
      </c>
      <c r="C917" t="s">
        <v>12</v>
      </c>
      <c r="D917" s="27">
        <v>26</v>
      </c>
      <c r="E917" s="27"/>
      <c r="F917" s="28"/>
      <c r="G917" s="28"/>
    </row>
    <row r="918" spans="1:7" x14ac:dyDescent="0.35">
      <c r="A918" t="s">
        <v>61</v>
      </c>
      <c r="B918" t="s">
        <v>25</v>
      </c>
      <c r="C918" t="s">
        <v>13</v>
      </c>
      <c r="D918" s="27">
        <v>4</v>
      </c>
      <c r="E918" s="27">
        <v>1083</v>
      </c>
      <c r="F918" s="28">
        <v>3.6934441366574302</v>
      </c>
      <c r="G918" s="28">
        <v>0.18682136667308599</v>
      </c>
    </row>
    <row r="919" spans="1:7" x14ac:dyDescent="0.35">
      <c r="A919" t="s">
        <v>61</v>
      </c>
      <c r="B919" t="s">
        <v>25</v>
      </c>
      <c r="C919" t="s">
        <v>14</v>
      </c>
      <c r="D919" s="27">
        <v>11968</v>
      </c>
      <c r="E919" s="27">
        <v>605364</v>
      </c>
      <c r="F919" s="28">
        <v>19.7699235501285</v>
      </c>
      <c r="G919" s="28">
        <v>1</v>
      </c>
    </row>
    <row r="920" spans="1:7" x14ac:dyDescent="0.35">
      <c r="A920" t="s">
        <v>61</v>
      </c>
      <c r="B920" t="s">
        <v>26</v>
      </c>
      <c r="C920" t="s">
        <v>9</v>
      </c>
      <c r="D920" s="27">
        <v>79</v>
      </c>
      <c r="E920" s="27">
        <v>5270</v>
      </c>
      <c r="F920" s="28">
        <v>14.9905123339658</v>
      </c>
      <c r="G920" s="28">
        <v>0.86388689679438602</v>
      </c>
    </row>
    <row r="921" spans="1:7" x14ac:dyDescent="0.35">
      <c r="A921" t="s">
        <v>61</v>
      </c>
      <c r="B921" t="s">
        <v>26</v>
      </c>
      <c r="C921" t="s">
        <v>10</v>
      </c>
      <c r="D921" s="27">
        <v>61</v>
      </c>
      <c r="E921" s="27">
        <v>856</v>
      </c>
      <c r="F921" s="28">
        <v>71.261682242990602</v>
      </c>
      <c r="G921" s="28">
        <v>4.1067331230405104</v>
      </c>
    </row>
    <row r="922" spans="1:7" x14ac:dyDescent="0.35">
      <c r="A922" t="s">
        <v>61</v>
      </c>
      <c r="B922" t="s">
        <v>26</v>
      </c>
      <c r="C922" t="s">
        <v>11</v>
      </c>
      <c r="D922" s="27">
        <v>81</v>
      </c>
      <c r="E922" s="27">
        <v>3262</v>
      </c>
      <c r="F922" s="28">
        <v>24.831391784181498</v>
      </c>
      <c r="G922" s="28">
        <v>1.4310060599407799</v>
      </c>
    </row>
    <row r="923" spans="1:7" x14ac:dyDescent="0.35">
      <c r="A923" t="s">
        <v>61</v>
      </c>
      <c r="B923" t="s">
        <v>26</v>
      </c>
      <c r="C923" t="s">
        <v>12</v>
      </c>
      <c r="D923" s="27">
        <v>272</v>
      </c>
      <c r="E923" s="27"/>
      <c r="F923" s="28"/>
      <c r="G923" s="28"/>
    </row>
    <row r="924" spans="1:7" x14ac:dyDescent="0.35">
      <c r="A924" t="s">
        <v>61</v>
      </c>
      <c r="B924" t="s">
        <v>26</v>
      </c>
      <c r="C924" t="s">
        <v>13</v>
      </c>
      <c r="D924" s="27">
        <v>9</v>
      </c>
      <c r="E924" s="27">
        <v>1012</v>
      </c>
      <c r="F924" s="28">
        <v>8.89328063241107</v>
      </c>
      <c r="G924" s="28">
        <v>0.512510075486038</v>
      </c>
    </row>
    <row r="925" spans="1:7" x14ac:dyDescent="0.35">
      <c r="A925" t="s">
        <v>61</v>
      </c>
      <c r="B925" t="s">
        <v>26</v>
      </c>
      <c r="C925" t="s">
        <v>14</v>
      </c>
      <c r="D925" s="27">
        <v>8758</v>
      </c>
      <c r="E925" s="27">
        <v>504714</v>
      </c>
      <c r="F925" s="28">
        <v>17.352401558110099</v>
      </c>
      <c r="G925" s="28">
        <v>1</v>
      </c>
    </row>
    <row r="926" spans="1:7" x14ac:dyDescent="0.35">
      <c r="A926" t="s">
        <v>61</v>
      </c>
      <c r="B926" t="s">
        <v>95</v>
      </c>
      <c r="C926" t="s">
        <v>9</v>
      </c>
      <c r="D926" s="27">
        <v>74415</v>
      </c>
      <c r="E926" s="27">
        <v>4143403</v>
      </c>
      <c r="F926" s="28">
        <v>17.959875010951102</v>
      </c>
      <c r="G926" s="28">
        <v>1.34765258988806</v>
      </c>
    </row>
    <row r="927" spans="1:7" x14ac:dyDescent="0.35">
      <c r="A927" t="s">
        <v>61</v>
      </c>
      <c r="B927" t="s">
        <v>95</v>
      </c>
      <c r="C927" t="s">
        <v>10</v>
      </c>
      <c r="D927" s="27">
        <v>99748</v>
      </c>
      <c r="E927" s="27">
        <v>1846614</v>
      </c>
      <c r="F927" s="28">
        <v>54.016703003443098</v>
      </c>
      <c r="G927" s="28">
        <v>4.0532436698705601</v>
      </c>
    </row>
    <row r="928" spans="1:7" x14ac:dyDescent="0.35">
      <c r="A928" t="s">
        <v>61</v>
      </c>
      <c r="B928" t="s">
        <v>95</v>
      </c>
      <c r="C928" t="s">
        <v>11</v>
      </c>
      <c r="D928" s="27">
        <v>23690</v>
      </c>
      <c r="E928" s="27">
        <v>1192879</v>
      </c>
      <c r="F928" s="28">
        <v>19.859516346586702</v>
      </c>
      <c r="G928" s="28">
        <v>1.4901957069346301</v>
      </c>
    </row>
    <row r="929" spans="1:7" x14ac:dyDescent="0.35">
      <c r="A929" t="s">
        <v>61</v>
      </c>
      <c r="B929" t="s">
        <v>95</v>
      </c>
      <c r="C929" t="s">
        <v>12</v>
      </c>
      <c r="D929" s="27">
        <v>38512</v>
      </c>
      <c r="E929" s="27"/>
      <c r="F929" s="28"/>
      <c r="G929" s="28"/>
    </row>
    <row r="930" spans="1:7" x14ac:dyDescent="0.35">
      <c r="A930" t="s">
        <v>61</v>
      </c>
      <c r="B930" t="s">
        <v>95</v>
      </c>
      <c r="C930" t="s">
        <v>13</v>
      </c>
      <c r="D930" s="27">
        <v>9183</v>
      </c>
      <c r="E930" s="27">
        <v>548418</v>
      </c>
      <c r="F930" s="28">
        <v>16.744526984891099</v>
      </c>
      <c r="G930" s="28">
        <v>1.2564566927041201</v>
      </c>
    </row>
    <row r="931" spans="1:7" x14ac:dyDescent="0.35">
      <c r="A931" t="s">
        <v>61</v>
      </c>
      <c r="B931" t="s">
        <v>95</v>
      </c>
      <c r="C931" t="s">
        <v>14</v>
      </c>
      <c r="D931" s="27">
        <v>603452</v>
      </c>
      <c r="E931" s="27">
        <v>45281142</v>
      </c>
      <c r="F931" s="28">
        <v>13.326784028547699</v>
      </c>
      <c r="G931" s="28">
        <v>1</v>
      </c>
    </row>
    <row r="932" spans="1:7" x14ac:dyDescent="0.35">
      <c r="A932" t="s">
        <v>61</v>
      </c>
      <c r="B932" t="s">
        <v>27</v>
      </c>
      <c r="C932" t="s">
        <v>9</v>
      </c>
      <c r="D932" s="27">
        <v>267</v>
      </c>
      <c r="E932" s="27">
        <v>47227</v>
      </c>
      <c r="F932" s="28">
        <v>5.6535456412645297</v>
      </c>
      <c r="G932" s="28">
        <v>1.1931036193689599</v>
      </c>
    </row>
    <row r="933" spans="1:7" x14ac:dyDescent="0.35">
      <c r="A933" t="s">
        <v>61</v>
      </c>
      <c r="B933" t="s">
        <v>27</v>
      </c>
      <c r="C933" t="s">
        <v>10</v>
      </c>
      <c r="D933" s="27">
        <v>502</v>
      </c>
      <c r="E933" s="27">
        <v>34679</v>
      </c>
      <c r="F933" s="28">
        <v>14.475619250843501</v>
      </c>
      <c r="G933" s="28">
        <v>3.05488180633585</v>
      </c>
    </row>
    <row r="934" spans="1:7" x14ac:dyDescent="0.35">
      <c r="A934" t="s">
        <v>61</v>
      </c>
      <c r="B934" t="s">
        <v>27</v>
      </c>
      <c r="C934" t="s">
        <v>11</v>
      </c>
      <c r="D934" s="27">
        <v>316</v>
      </c>
      <c r="E934" s="27">
        <v>27635</v>
      </c>
      <c r="F934" s="28">
        <v>11.434774742174801</v>
      </c>
      <c r="G934" s="28">
        <v>2.4131530896257201</v>
      </c>
    </row>
    <row r="935" spans="1:7" x14ac:dyDescent="0.35">
      <c r="A935" t="s">
        <v>61</v>
      </c>
      <c r="B935" t="s">
        <v>27</v>
      </c>
      <c r="C935" t="s">
        <v>12</v>
      </c>
      <c r="D935" s="27">
        <v>317</v>
      </c>
      <c r="E935" s="27"/>
      <c r="F935" s="28"/>
      <c r="G935" s="28"/>
    </row>
    <row r="936" spans="1:7" x14ac:dyDescent="0.35">
      <c r="A936" t="s">
        <v>61</v>
      </c>
      <c r="B936" t="s">
        <v>27</v>
      </c>
      <c r="C936" t="s">
        <v>13</v>
      </c>
      <c r="D936" s="27">
        <v>20</v>
      </c>
      <c r="E936" s="27">
        <v>7101</v>
      </c>
      <c r="F936" s="28">
        <v>2.8165047176454001</v>
      </c>
      <c r="G936" s="28">
        <v>0.59438486674017099</v>
      </c>
    </row>
    <row r="937" spans="1:7" x14ac:dyDescent="0.35">
      <c r="A937" t="s">
        <v>61</v>
      </c>
      <c r="B937" t="s">
        <v>27</v>
      </c>
      <c r="C937" t="s">
        <v>14</v>
      </c>
      <c r="D937" s="27">
        <v>7621</v>
      </c>
      <c r="E937" s="27">
        <v>1608308</v>
      </c>
      <c r="F937" s="28">
        <v>4.7385202336865797</v>
      </c>
      <c r="G937" s="28">
        <v>1</v>
      </c>
    </row>
    <row r="938" spans="1:7" x14ac:dyDescent="0.35">
      <c r="A938" t="s">
        <v>61</v>
      </c>
      <c r="B938" t="s">
        <v>28</v>
      </c>
      <c r="C938" t="s">
        <v>9</v>
      </c>
      <c r="D938" s="27">
        <v>78</v>
      </c>
      <c r="E938" s="27">
        <v>12433</v>
      </c>
      <c r="F938" s="28">
        <v>6.2736266387838802</v>
      </c>
      <c r="G938" s="28">
        <v>0.88481123889658897</v>
      </c>
    </row>
    <row r="939" spans="1:7" x14ac:dyDescent="0.35">
      <c r="A939" t="s">
        <v>61</v>
      </c>
      <c r="B939" t="s">
        <v>28</v>
      </c>
      <c r="C939" t="s">
        <v>10</v>
      </c>
      <c r="D939" s="27">
        <v>192</v>
      </c>
      <c r="E939" s="27">
        <v>5150</v>
      </c>
      <c r="F939" s="28">
        <v>37.2815533980583</v>
      </c>
      <c r="G939" s="28">
        <v>5.2580651271462502</v>
      </c>
    </row>
    <row r="940" spans="1:7" x14ac:dyDescent="0.35">
      <c r="A940" t="s">
        <v>61</v>
      </c>
      <c r="B940" t="s">
        <v>28</v>
      </c>
      <c r="C940" t="s">
        <v>11</v>
      </c>
      <c r="D940" s="27">
        <v>107</v>
      </c>
      <c r="E940" s="27">
        <v>8661</v>
      </c>
      <c r="F940" s="28">
        <v>12.354231612977699</v>
      </c>
      <c r="G940" s="28">
        <v>1.74239935024459</v>
      </c>
    </row>
    <row r="941" spans="1:7" x14ac:dyDescent="0.35">
      <c r="A941" t="s">
        <v>61</v>
      </c>
      <c r="B941" t="s">
        <v>28</v>
      </c>
      <c r="C941" t="s">
        <v>12</v>
      </c>
      <c r="D941" s="27">
        <v>94</v>
      </c>
      <c r="E941" s="27"/>
      <c r="F941" s="28"/>
      <c r="G941" s="28"/>
    </row>
    <row r="942" spans="1:7" x14ac:dyDescent="0.35">
      <c r="A942" t="s">
        <v>61</v>
      </c>
      <c r="B942" t="s">
        <v>28</v>
      </c>
      <c r="C942" t="s">
        <v>13</v>
      </c>
      <c r="D942" s="27">
        <v>29</v>
      </c>
      <c r="E942" s="27">
        <v>1093</v>
      </c>
      <c r="F942" s="28">
        <v>26.532479414455601</v>
      </c>
      <c r="G942" s="28">
        <v>3.74205182000654</v>
      </c>
    </row>
    <row r="943" spans="1:7" x14ac:dyDescent="0.35">
      <c r="A943" t="s">
        <v>61</v>
      </c>
      <c r="B943" t="s">
        <v>28</v>
      </c>
      <c r="C943" t="s">
        <v>14</v>
      </c>
      <c r="D943" s="27">
        <v>4039</v>
      </c>
      <c r="E943" s="27">
        <v>569647</v>
      </c>
      <c r="F943" s="28">
        <v>7.0903559572858299</v>
      </c>
      <c r="G943" s="28">
        <v>1</v>
      </c>
    </row>
    <row r="944" spans="1:7" x14ac:dyDescent="0.35">
      <c r="A944" t="s">
        <v>61</v>
      </c>
      <c r="B944" t="s">
        <v>29</v>
      </c>
      <c r="C944" t="s">
        <v>9</v>
      </c>
      <c r="D944" s="27">
        <v>3015</v>
      </c>
      <c r="E944" s="27">
        <v>272173</v>
      </c>
      <c r="F944" s="28">
        <v>11.0775131993254</v>
      </c>
      <c r="G944" s="28">
        <v>1.1833505443671699</v>
      </c>
    </row>
    <row r="945" spans="1:7" x14ac:dyDescent="0.35">
      <c r="A945" t="s">
        <v>61</v>
      </c>
      <c r="B945" t="s">
        <v>29</v>
      </c>
      <c r="C945" t="s">
        <v>10</v>
      </c>
      <c r="D945" s="27">
        <v>1505</v>
      </c>
      <c r="E945" s="27">
        <v>74097</v>
      </c>
      <c r="F945" s="28">
        <v>20.311213679366201</v>
      </c>
      <c r="G945" s="28">
        <v>2.16973659446414</v>
      </c>
    </row>
    <row r="946" spans="1:7" x14ac:dyDescent="0.35">
      <c r="A946" t="s">
        <v>61</v>
      </c>
      <c r="B946" t="s">
        <v>29</v>
      </c>
      <c r="C946" t="s">
        <v>11</v>
      </c>
      <c r="D946" s="27">
        <v>1017</v>
      </c>
      <c r="E946" s="27">
        <v>60710</v>
      </c>
      <c r="F946" s="28">
        <v>16.751770713226801</v>
      </c>
      <c r="G946" s="28">
        <v>1.7895006429618301</v>
      </c>
    </row>
    <row r="947" spans="1:7" x14ac:dyDescent="0.35">
      <c r="A947" t="s">
        <v>61</v>
      </c>
      <c r="B947" t="s">
        <v>29</v>
      </c>
      <c r="C947" t="s">
        <v>12</v>
      </c>
      <c r="D947" s="27">
        <v>863</v>
      </c>
      <c r="E947" s="27"/>
      <c r="F947" s="28"/>
      <c r="G947" s="28"/>
    </row>
    <row r="948" spans="1:7" x14ac:dyDescent="0.35">
      <c r="A948" t="s">
        <v>61</v>
      </c>
      <c r="B948" t="s">
        <v>29</v>
      </c>
      <c r="C948" t="s">
        <v>13</v>
      </c>
      <c r="D948" s="27">
        <v>230</v>
      </c>
      <c r="E948" s="27">
        <v>27425</v>
      </c>
      <c r="F948" s="28">
        <v>8.3865086599817698</v>
      </c>
      <c r="G948" s="28">
        <v>0.89588515125703005</v>
      </c>
    </row>
    <row r="949" spans="1:7" x14ac:dyDescent="0.35">
      <c r="A949" t="s">
        <v>61</v>
      </c>
      <c r="B949" t="s">
        <v>29</v>
      </c>
      <c r="C949" t="s">
        <v>14</v>
      </c>
      <c r="D949" s="27">
        <v>21045</v>
      </c>
      <c r="E949" s="27">
        <v>2248123</v>
      </c>
      <c r="F949" s="28">
        <v>9.3611426065210797</v>
      </c>
      <c r="G949" s="28">
        <v>1</v>
      </c>
    </row>
    <row r="950" spans="1:7" x14ac:dyDescent="0.35">
      <c r="A950" t="s">
        <v>61</v>
      </c>
      <c r="B950" t="s">
        <v>30</v>
      </c>
      <c r="C950" t="s">
        <v>9</v>
      </c>
      <c r="D950" s="27">
        <v>114</v>
      </c>
      <c r="E950" s="27">
        <v>11694</v>
      </c>
      <c r="F950" s="28">
        <v>9.7485890200102592</v>
      </c>
      <c r="G950" s="28">
        <v>1.4392526058977999</v>
      </c>
    </row>
    <row r="951" spans="1:7" x14ac:dyDescent="0.35">
      <c r="A951" t="s">
        <v>61</v>
      </c>
      <c r="B951" t="s">
        <v>30</v>
      </c>
      <c r="C951" t="s">
        <v>10</v>
      </c>
      <c r="D951" s="27">
        <v>41</v>
      </c>
      <c r="E951" s="27">
        <v>3185</v>
      </c>
      <c r="F951" s="28">
        <v>12.87284144427</v>
      </c>
      <c r="G951" s="28">
        <v>1.9005079151398301</v>
      </c>
    </row>
    <row r="952" spans="1:7" x14ac:dyDescent="0.35">
      <c r="A952" t="s">
        <v>61</v>
      </c>
      <c r="B952" t="s">
        <v>30</v>
      </c>
      <c r="C952" t="s">
        <v>11</v>
      </c>
      <c r="D952" s="27">
        <v>23</v>
      </c>
      <c r="E952" s="27">
        <v>5547</v>
      </c>
      <c r="F952" s="28">
        <v>4.1463854335676897</v>
      </c>
      <c r="G952" s="28">
        <v>0.61215997803061495</v>
      </c>
    </row>
    <row r="953" spans="1:7" x14ac:dyDescent="0.35">
      <c r="A953" t="s">
        <v>61</v>
      </c>
      <c r="B953" t="s">
        <v>30</v>
      </c>
      <c r="C953" t="s">
        <v>12</v>
      </c>
      <c r="D953" s="27">
        <v>180</v>
      </c>
      <c r="E953" s="27"/>
      <c r="F953" s="28"/>
      <c r="G953" s="28"/>
    </row>
    <row r="954" spans="1:7" x14ac:dyDescent="0.35">
      <c r="A954" t="s">
        <v>61</v>
      </c>
      <c r="B954" t="s">
        <v>30</v>
      </c>
      <c r="C954" t="s">
        <v>13</v>
      </c>
      <c r="D954" s="27">
        <v>14</v>
      </c>
      <c r="E954" s="27">
        <v>1951</v>
      </c>
      <c r="F954" s="28">
        <v>7.1758072783188096</v>
      </c>
      <c r="G954" s="28">
        <v>1.05941478336419</v>
      </c>
    </row>
    <row r="955" spans="1:7" x14ac:dyDescent="0.35">
      <c r="A955" t="s">
        <v>61</v>
      </c>
      <c r="B955" t="s">
        <v>30</v>
      </c>
      <c r="C955" t="s">
        <v>14</v>
      </c>
      <c r="D955" s="27">
        <v>3755</v>
      </c>
      <c r="E955" s="27">
        <v>554377</v>
      </c>
      <c r="F955" s="28">
        <v>6.7733690250497398</v>
      </c>
      <c r="G955" s="28">
        <v>1</v>
      </c>
    </row>
    <row r="956" spans="1:7" x14ac:dyDescent="0.35">
      <c r="A956" t="s">
        <v>61</v>
      </c>
      <c r="B956" t="s">
        <v>31</v>
      </c>
      <c r="C956" t="s">
        <v>9</v>
      </c>
      <c r="D956" s="27">
        <v>733</v>
      </c>
      <c r="E956" s="27">
        <v>69236</v>
      </c>
      <c r="F956" s="28">
        <v>10.586977872782899</v>
      </c>
      <c r="G956" s="28">
        <v>0.73861912919789297</v>
      </c>
    </row>
    <row r="957" spans="1:7" x14ac:dyDescent="0.35">
      <c r="A957" t="s">
        <v>61</v>
      </c>
      <c r="B957" t="s">
        <v>31</v>
      </c>
      <c r="C957" t="s">
        <v>10</v>
      </c>
      <c r="D957" s="27">
        <v>1117</v>
      </c>
      <c r="E957" s="27">
        <v>17445</v>
      </c>
      <c r="F957" s="28">
        <v>64.029807967899103</v>
      </c>
      <c r="G957" s="28">
        <v>4.4671521535471097</v>
      </c>
    </row>
    <row r="958" spans="1:7" x14ac:dyDescent="0.35">
      <c r="A958" t="s">
        <v>61</v>
      </c>
      <c r="B958" t="s">
        <v>31</v>
      </c>
      <c r="C958" t="s">
        <v>11</v>
      </c>
      <c r="D958" s="27">
        <v>577</v>
      </c>
      <c r="E958" s="27">
        <v>30905</v>
      </c>
      <c r="F958" s="28">
        <v>18.670118103866699</v>
      </c>
      <c r="G958" s="28">
        <v>1.3025536221579801</v>
      </c>
    </row>
    <row r="959" spans="1:7" x14ac:dyDescent="0.35">
      <c r="A959" t="s">
        <v>61</v>
      </c>
      <c r="B959" t="s">
        <v>31</v>
      </c>
      <c r="C959" t="s">
        <v>12</v>
      </c>
      <c r="D959" s="27">
        <v>1783</v>
      </c>
      <c r="E959" s="27"/>
      <c r="F959" s="28"/>
      <c r="G959" s="28"/>
    </row>
    <row r="960" spans="1:7" x14ac:dyDescent="0.35">
      <c r="A960" t="s">
        <v>61</v>
      </c>
      <c r="B960" t="s">
        <v>31</v>
      </c>
      <c r="C960" t="s">
        <v>13</v>
      </c>
      <c r="D960" s="27">
        <v>100</v>
      </c>
      <c r="E960" s="27">
        <v>9027</v>
      </c>
      <c r="F960" s="28">
        <v>11.0778774786751</v>
      </c>
      <c r="G960" s="28">
        <v>0.77286760348249395</v>
      </c>
    </row>
    <row r="961" spans="1:7" x14ac:dyDescent="0.35">
      <c r="A961" t="s">
        <v>61</v>
      </c>
      <c r="B961" t="s">
        <v>31</v>
      </c>
      <c r="C961" t="s">
        <v>14</v>
      </c>
      <c r="D961" s="27">
        <v>25390</v>
      </c>
      <c r="E961" s="27">
        <v>1771378</v>
      </c>
      <c r="F961" s="28">
        <v>14.3334737136851</v>
      </c>
      <c r="G961" s="28">
        <v>1</v>
      </c>
    </row>
    <row r="962" spans="1:7" x14ac:dyDescent="0.35">
      <c r="A962" t="s">
        <v>61</v>
      </c>
      <c r="B962" t="s">
        <v>32</v>
      </c>
      <c r="C962" t="s">
        <v>9</v>
      </c>
      <c r="D962" s="27">
        <v>1900</v>
      </c>
      <c r="E962" s="27">
        <v>72581</v>
      </c>
      <c r="F962" s="28">
        <v>26.177649798156502</v>
      </c>
      <c r="G962" s="28">
        <v>1.4159992136267501</v>
      </c>
    </row>
    <row r="963" spans="1:7" x14ac:dyDescent="0.35">
      <c r="A963" t="s">
        <v>61</v>
      </c>
      <c r="B963" t="s">
        <v>32</v>
      </c>
      <c r="C963" t="s">
        <v>10</v>
      </c>
      <c r="D963" s="27">
        <v>1461</v>
      </c>
      <c r="E963" s="27">
        <v>31401</v>
      </c>
      <c r="F963" s="28">
        <v>46.527180663036198</v>
      </c>
      <c r="G963" s="28">
        <v>2.51674431200346</v>
      </c>
    </row>
    <row r="964" spans="1:7" x14ac:dyDescent="0.35">
      <c r="A964" t="s">
        <v>61</v>
      </c>
      <c r="B964" t="s">
        <v>32</v>
      </c>
      <c r="C964" t="s">
        <v>11</v>
      </c>
      <c r="D964" s="27">
        <v>799</v>
      </c>
      <c r="E964" s="27">
        <v>27497</v>
      </c>
      <c r="F964" s="28">
        <v>29.057715387133101</v>
      </c>
      <c r="G964" s="28">
        <v>1.5717874773031799</v>
      </c>
    </row>
    <row r="965" spans="1:7" x14ac:dyDescent="0.35">
      <c r="A965" t="s">
        <v>61</v>
      </c>
      <c r="B965" t="s">
        <v>32</v>
      </c>
      <c r="C965" t="s">
        <v>12</v>
      </c>
      <c r="D965" s="27">
        <v>2766</v>
      </c>
      <c r="E965" s="27"/>
      <c r="F965" s="28"/>
      <c r="G965" s="28"/>
    </row>
    <row r="966" spans="1:7" x14ac:dyDescent="0.35">
      <c r="A966" t="s">
        <v>61</v>
      </c>
      <c r="B966" t="s">
        <v>32</v>
      </c>
      <c r="C966" t="s">
        <v>13</v>
      </c>
      <c r="D966" s="27">
        <v>71</v>
      </c>
      <c r="E966" s="27">
        <v>7088</v>
      </c>
      <c r="F966" s="28">
        <v>10.016930022573399</v>
      </c>
      <c r="G966" s="28">
        <v>0.541834929578626</v>
      </c>
    </row>
    <row r="967" spans="1:7" x14ac:dyDescent="0.35">
      <c r="A967" t="s">
        <v>61</v>
      </c>
      <c r="B967" t="s">
        <v>32</v>
      </c>
      <c r="C967" t="s">
        <v>14</v>
      </c>
      <c r="D967" s="27">
        <v>18071</v>
      </c>
      <c r="E967" s="27">
        <v>977495</v>
      </c>
      <c r="F967" s="28">
        <v>18.487051084660301</v>
      </c>
      <c r="G967" s="28">
        <v>1</v>
      </c>
    </row>
    <row r="968" spans="1:7" x14ac:dyDescent="0.35">
      <c r="A968" t="s">
        <v>61</v>
      </c>
      <c r="B968" t="s">
        <v>33</v>
      </c>
      <c r="C968" t="s">
        <v>9</v>
      </c>
      <c r="D968" s="27">
        <v>128</v>
      </c>
      <c r="E968" s="27">
        <v>16110</v>
      </c>
      <c r="F968" s="28">
        <v>7.9453755431409103</v>
      </c>
      <c r="G968" s="28">
        <v>1.12740408967082</v>
      </c>
    </row>
    <row r="969" spans="1:7" x14ac:dyDescent="0.35">
      <c r="A969" t="s">
        <v>61</v>
      </c>
      <c r="B969" t="s">
        <v>33</v>
      </c>
      <c r="C969" t="s">
        <v>10</v>
      </c>
      <c r="D969" s="27">
        <v>65</v>
      </c>
      <c r="E969" s="27">
        <v>4499</v>
      </c>
      <c r="F969" s="28">
        <v>14.447655034452101</v>
      </c>
      <c r="G969" s="28">
        <v>2.05004096830337</v>
      </c>
    </row>
    <row r="970" spans="1:7" x14ac:dyDescent="0.35">
      <c r="A970" t="s">
        <v>61</v>
      </c>
      <c r="B970" t="s">
        <v>33</v>
      </c>
      <c r="C970" t="s">
        <v>11</v>
      </c>
      <c r="D970" s="27">
        <v>64</v>
      </c>
      <c r="E970" s="27">
        <v>8185</v>
      </c>
      <c r="F970" s="28">
        <v>7.8191814294441002</v>
      </c>
      <c r="G970" s="28">
        <v>1.10949785489291</v>
      </c>
    </row>
    <row r="971" spans="1:7" x14ac:dyDescent="0.35">
      <c r="A971" t="s">
        <v>61</v>
      </c>
      <c r="B971" t="s">
        <v>33</v>
      </c>
      <c r="C971" t="s">
        <v>12</v>
      </c>
      <c r="D971" s="27">
        <v>135</v>
      </c>
      <c r="E971" s="27"/>
      <c r="F971" s="28"/>
      <c r="G971" s="28"/>
    </row>
    <row r="972" spans="1:7" x14ac:dyDescent="0.35">
      <c r="A972" t="s">
        <v>61</v>
      </c>
      <c r="B972" t="s">
        <v>33</v>
      </c>
      <c r="C972" t="s">
        <v>13</v>
      </c>
      <c r="D972" s="27">
        <v>16</v>
      </c>
      <c r="E972" s="27">
        <v>3574</v>
      </c>
      <c r="F972" s="28">
        <v>4.47677672076105</v>
      </c>
      <c r="G972" s="28">
        <v>0.63522943077073601</v>
      </c>
    </row>
    <row r="973" spans="1:7" x14ac:dyDescent="0.35">
      <c r="A973" t="s">
        <v>61</v>
      </c>
      <c r="B973" t="s">
        <v>33</v>
      </c>
      <c r="C973" t="s">
        <v>14</v>
      </c>
      <c r="D973" s="27">
        <v>6239</v>
      </c>
      <c r="E973" s="27">
        <v>885279</v>
      </c>
      <c r="F973" s="28">
        <v>7.0474957612233</v>
      </c>
      <c r="G973" s="28">
        <v>1</v>
      </c>
    </row>
    <row r="974" spans="1:7" x14ac:dyDescent="0.35">
      <c r="A974" t="s">
        <v>61</v>
      </c>
      <c r="B974" t="s">
        <v>34</v>
      </c>
      <c r="C974" t="s">
        <v>9</v>
      </c>
      <c r="D974" s="27">
        <v>255</v>
      </c>
      <c r="E974" s="27">
        <v>61229</v>
      </c>
      <c r="F974" s="28">
        <v>4.1646932009341997</v>
      </c>
      <c r="G974" s="28">
        <v>0.88576506548102796</v>
      </c>
    </row>
    <row r="975" spans="1:7" x14ac:dyDescent="0.35">
      <c r="A975" t="s">
        <v>61</v>
      </c>
      <c r="B975" t="s">
        <v>34</v>
      </c>
      <c r="C975" t="s">
        <v>10</v>
      </c>
      <c r="D975" s="27">
        <v>559</v>
      </c>
      <c r="E975" s="27">
        <v>22879</v>
      </c>
      <c r="F975" s="28">
        <v>24.432886052712099</v>
      </c>
      <c r="G975" s="28">
        <v>5.19649248341186</v>
      </c>
    </row>
    <row r="976" spans="1:7" x14ac:dyDescent="0.35">
      <c r="A976" t="s">
        <v>61</v>
      </c>
      <c r="B976" t="s">
        <v>34</v>
      </c>
      <c r="C976" t="s">
        <v>11</v>
      </c>
      <c r="D976" s="27">
        <v>150</v>
      </c>
      <c r="E976" s="27">
        <v>27283</v>
      </c>
      <c r="F976" s="28">
        <v>5.4979291133672996</v>
      </c>
      <c r="G976" s="28">
        <v>1.1693234786225</v>
      </c>
    </row>
    <row r="977" spans="1:7" x14ac:dyDescent="0.35">
      <c r="A977" t="s">
        <v>61</v>
      </c>
      <c r="B977" t="s">
        <v>34</v>
      </c>
      <c r="C977" t="s">
        <v>12</v>
      </c>
      <c r="D977" s="27">
        <v>49</v>
      </c>
      <c r="E977" s="27"/>
      <c r="F977" s="28"/>
      <c r="G977" s="28"/>
    </row>
    <row r="978" spans="1:7" x14ac:dyDescent="0.35">
      <c r="A978" t="s">
        <v>61</v>
      </c>
      <c r="B978" t="s">
        <v>34</v>
      </c>
      <c r="C978" t="s">
        <v>13</v>
      </c>
      <c r="D978" s="27">
        <v>446</v>
      </c>
      <c r="E978" s="27">
        <v>8593</v>
      </c>
      <c r="F978" s="28">
        <v>51.902711509368103</v>
      </c>
      <c r="G978" s="28">
        <v>11.038894449278001</v>
      </c>
    </row>
    <row r="979" spans="1:7" x14ac:dyDescent="0.35">
      <c r="A979" t="s">
        <v>61</v>
      </c>
      <c r="B979" t="s">
        <v>34</v>
      </c>
      <c r="C979" t="s">
        <v>14</v>
      </c>
      <c r="D979" s="27">
        <v>7559</v>
      </c>
      <c r="E979" s="27">
        <v>1607681</v>
      </c>
      <c r="F979" s="28">
        <v>4.7018034050287296</v>
      </c>
      <c r="G979" s="28">
        <v>1</v>
      </c>
    </row>
    <row r="980" spans="1:7" x14ac:dyDescent="0.35">
      <c r="A980" t="s">
        <v>61</v>
      </c>
      <c r="B980" t="s">
        <v>35</v>
      </c>
      <c r="C980" t="s">
        <v>9</v>
      </c>
      <c r="D980" s="27">
        <v>1204</v>
      </c>
      <c r="E980" s="27">
        <v>114830</v>
      </c>
      <c r="F980" s="28">
        <v>10.4850648785161</v>
      </c>
      <c r="G980" s="28">
        <v>0.96862289991685602</v>
      </c>
    </row>
    <row r="981" spans="1:7" x14ac:dyDescent="0.35">
      <c r="A981" t="s">
        <v>61</v>
      </c>
      <c r="B981" t="s">
        <v>35</v>
      </c>
      <c r="C981" t="s">
        <v>10</v>
      </c>
      <c r="D981" s="27">
        <v>116</v>
      </c>
      <c r="E981" s="27">
        <v>5377</v>
      </c>
      <c r="F981" s="28">
        <v>21.573368049098001</v>
      </c>
      <c r="G981" s="28">
        <v>1.99297367854231</v>
      </c>
    </row>
    <row r="982" spans="1:7" x14ac:dyDescent="0.35">
      <c r="A982" t="s">
        <v>61</v>
      </c>
      <c r="B982" t="s">
        <v>35</v>
      </c>
      <c r="C982" t="s">
        <v>11</v>
      </c>
      <c r="D982" s="27">
        <v>115</v>
      </c>
      <c r="E982" s="27">
        <v>16300</v>
      </c>
      <c r="F982" s="28">
        <v>7.0552147239263796</v>
      </c>
      <c r="G982" s="28">
        <v>0.65176921884653605</v>
      </c>
    </row>
    <row r="983" spans="1:7" x14ac:dyDescent="0.35">
      <c r="A983" t="s">
        <v>61</v>
      </c>
      <c r="B983" t="s">
        <v>35</v>
      </c>
      <c r="C983" t="s">
        <v>12</v>
      </c>
      <c r="D983" s="27">
        <v>276</v>
      </c>
      <c r="E983" s="27"/>
      <c r="F983" s="28"/>
      <c r="G983" s="28"/>
    </row>
    <row r="984" spans="1:7" x14ac:dyDescent="0.35">
      <c r="A984" t="s">
        <v>61</v>
      </c>
      <c r="B984" t="s">
        <v>35</v>
      </c>
      <c r="C984" t="s">
        <v>13</v>
      </c>
      <c r="D984" s="27">
        <v>24</v>
      </c>
      <c r="E984" s="27">
        <v>4351</v>
      </c>
      <c r="F984" s="28">
        <v>5.5159733394621897</v>
      </c>
      <c r="G984" s="28">
        <v>0.50957224908369902</v>
      </c>
    </row>
    <row r="985" spans="1:7" x14ac:dyDescent="0.35">
      <c r="A985" t="s">
        <v>61</v>
      </c>
      <c r="B985" t="s">
        <v>35</v>
      </c>
      <c r="C985" t="s">
        <v>14</v>
      </c>
      <c r="D985" s="27">
        <v>14289</v>
      </c>
      <c r="E985" s="27">
        <v>1320035</v>
      </c>
      <c r="F985" s="28">
        <v>10.8247129810952</v>
      </c>
      <c r="G985" s="28">
        <v>1</v>
      </c>
    </row>
    <row r="986" spans="1:7" x14ac:dyDescent="0.35">
      <c r="A986" t="s">
        <v>61</v>
      </c>
      <c r="B986" t="s">
        <v>36</v>
      </c>
      <c r="C986" t="s">
        <v>9</v>
      </c>
      <c r="D986" s="27">
        <v>771</v>
      </c>
      <c r="E986" s="27">
        <v>163612</v>
      </c>
      <c r="F986" s="28">
        <v>4.7123682859448</v>
      </c>
      <c r="G986" s="28">
        <v>1.23167596041</v>
      </c>
    </row>
    <row r="987" spans="1:7" x14ac:dyDescent="0.35">
      <c r="A987" t="s">
        <v>61</v>
      </c>
      <c r="B987" t="s">
        <v>36</v>
      </c>
      <c r="C987" t="s">
        <v>10</v>
      </c>
      <c r="D987" s="27">
        <v>376</v>
      </c>
      <c r="E987" s="27">
        <v>24623</v>
      </c>
      <c r="F987" s="28">
        <v>15.270275758437201</v>
      </c>
      <c r="G987" s="28">
        <v>3.9912057842753601</v>
      </c>
    </row>
    <row r="988" spans="1:7" x14ac:dyDescent="0.35">
      <c r="A988" t="s">
        <v>61</v>
      </c>
      <c r="B988" t="s">
        <v>36</v>
      </c>
      <c r="C988" t="s">
        <v>11</v>
      </c>
      <c r="D988" s="27">
        <v>154</v>
      </c>
      <c r="E988" s="27">
        <v>20520</v>
      </c>
      <c r="F988" s="28">
        <v>7.5048732943469796</v>
      </c>
      <c r="G988" s="28">
        <v>1.9615555197882599</v>
      </c>
    </row>
    <row r="989" spans="1:7" x14ac:dyDescent="0.35">
      <c r="A989" t="s">
        <v>61</v>
      </c>
      <c r="B989" t="s">
        <v>36</v>
      </c>
      <c r="C989" t="s">
        <v>12</v>
      </c>
      <c r="D989" s="27">
        <v>247</v>
      </c>
      <c r="E989" s="27"/>
      <c r="F989" s="28"/>
      <c r="G989" s="28"/>
    </row>
    <row r="990" spans="1:7" x14ac:dyDescent="0.35">
      <c r="A990" t="s">
        <v>61</v>
      </c>
      <c r="B990" t="s">
        <v>36</v>
      </c>
      <c r="C990" t="s">
        <v>13</v>
      </c>
      <c r="D990" s="27">
        <v>23</v>
      </c>
      <c r="E990" s="27">
        <v>11238</v>
      </c>
      <c r="F990" s="28">
        <v>2.0466275137924899</v>
      </c>
      <c r="G990" s="28">
        <v>0.53492888409643702</v>
      </c>
    </row>
    <row r="991" spans="1:7" x14ac:dyDescent="0.35">
      <c r="A991" t="s">
        <v>61</v>
      </c>
      <c r="B991" t="s">
        <v>36</v>
      </c>
      <c r="C991" t="s">
        <v>14</v>
      </c>
      <c r="D991" s="27">
        <v>3052</v>
      </c>
      <c r="E991" s="27">
        <v>797704</v>
      </c>
      <c r="F991" s="28">
        <v>3.8259805642193099</v>
      </c>
      <c r="G991" s="28">
        <v>1</v>
      </c>
    </row>
    <row r="992" spans="1:7" x14ac:dyDescent="0.35">
      <c r="A992" t="s">
        <v>61</v>
      </c>
      <c r="B992" t="s">
        <v>37</v>
      </c>
      <c r="C992" t="s">
        <v>9</v>
      </c>
      <c r="D992" s="27">
        <v>59</v>
      </c>
      <c r="E992" s="27">
        <v>7316</v>
      </c>
      <c r="F992" s="28">
        <v>8.0645161290322598</v>
      </c>
      <c r="G992" s="28">
        <v>0.64791861248274396</v>
      </c>
    </row>
    <row r="993" spans="1:7" x14ac:dyDescent="0.35">
      <c r="A993" t="s">
        <v>61</v>
      </c>
      <c r="B993" t="s">
        <v>37</v>
      </c>
      <c r="C993" t="s">
        <v>10</v>
      </c>
      <c r="D993" s="27">
        <v>115</v>
      </c>
      <c r="E993" s="27">
        <v>2561</v>
      </c>
      <c r="F993" s="28">
        <v>44.904334244435802</v>
      </c>
      <c r="G993" s="28">
        <v>3.6076998883264002</v>
      </c>
    </row>
    <row r="994" spans="1:7" x14ac:dyDescent="0.35">
      <c r="A994" t="s">
        <v>61</v>
      </c>
      <c r="B994" t="s">
        <v>37</v>
      </c>
      <c r="C994" t="s">
        <v>11</v>
      </c>
      <c r="D994" s="27">
        <v>93</v>
      </c>
      <c r="E994" s="27">
        <v>6190</v>
      </c>
      <c r="F994" s="28">
        <v>15.0242326332795</v>
      </c>
      <c r="G994" s="28">
        <v>1.20707551521018</v>
      </c>
    </row>
    <row r="995" spans="1:7" x14ac:dyDescent="0.35">
      <c r="A995" t="s">
        <v>61</v>
      </c>
      <c r="B995" t="s">
        <v>37</v>
      </c>
      <c r="C995" t="s">
        <v>12</v>
      </c>
      <c r="D995" s="27">
        <v>88</v>
      </c>
      <c r="E995" s="27"/>
      <c r="F995" s="28"/>
      <c r="G995" s="28"/>
    </row>
    <row r="996" spans="1:7" x14ac:dyDescent="0.35">
      <c r="A996" t="s">
        <v>61</v>
      </c>
      <c r="B996" t="s">
        <v>37</v>
      </c>
      <c r="C996" t="s">
        <v>13</v>
      </c>
      <c r="D996" s="27">
        <v>6</v>
      </c>
      <c r="E996" s="27">
        <v>1102</v>
      </c>
      <c r="F996" s="28">
        <v>5.4446460980036298</v>
      </c>
      <c r="G996" s="28">
        <v>0.43743325561448398</v>
      </c>
    </row>
    <row r="997" spans="1:7" x14ac:dyDescent="0.35">
      <c r="A997" t="s">
        <v>61</v>
      </c>
      <c r="B997" t="s">
        <v>37</v>
      </c>
      <c r="C997" t="s">
        <v>14</v>
      </c>
      <c r="D997" s="27">
        <v>8669</v>
      </c>
      <c r="E997" s="27">
        <v>696484</v>
      </c>
      <c r="F997" s="28">
        <v>12.446804233837399</v>
      </c>
      <c r="G997" s="28">
        <v>1</v>
      </c>
    </row>
    <row r="998" spans="1:7" x14ac:dyDescent="0.35">
      <c r="A998" t="s">
        <v>61</v>
      </c>
      <c r="B998" t="s">
        <v>38</v>
      </c>
      <c r="C998" t="s">
        <v>9</v>
      </c>
      <c r="D998" s="27">
        <v>388</v>
      </c>
      <c r="E998" s="27">
        <v>940</v>
      </c>
      <c r="F998" s="28">
        <v>412.76595744680799</v>
      </c>
      <c r="G998" s="28">
        <v>1.7876249344541</v>
      </c>
    </row>
    <row r="999" spans="1:7" x14ac:dyDescent="0.35">
      <c r="A999" t="s">
        <v>61</v>
      </c>
      <c r="B999" t="s">
        <v>38</v>
      </c>
      <c r="C999" t="s">
        <v>10</v>
      </c>
      <c r="D999" s="27">
        <v>395</v>
      </c>
      <c r="E999" s="27">
        <v>193</v>
      </c>
      <c r="F999" s="28">
        <v>2046.63212435233</v>
      </c>
      <c r="G999" s="28">
        <v>8.8636442786550997</v>
      </c>
    </row>
    <row r="1000" spans="1:7" x14ac:dyDescent="0.35">
      <c r="A1000" t="s">
        <v>61</v>
      </c>
      <c r="B1000" t="s">
        <v>38</v>
      </c>
      <c r="C1000" t="s">
        <v>11</v>
      </c>
      <c r="D1000" s="27">
        <v>90</v>
      </c>
      <c r="E1000" s="27">
        <v>289</v>
      </c>
      <c r="F1000" s="28">
        <v>311.41868512110699</v>
      </c>
      <c r="G1000" s="28">
        <v>1.34870571696587</v>
      </c>
    </row>
    <row r="1001" spans="1:7" x14ac:dyDescent="0.35">
      <c r="A1001" t="s">
        <v>61</v>
      </c>
      <c r="B1001" t="s">
        <v>38</v>
      </c>
      <c r="C1001" t="s">
        <v>12</v>
      </c>
      <c r="D1001" s="27">
        <v>409</v>
      </c>
      <c r="E1001" s="27"/>
      <c r="F1001" s="28"/>
      <c r="G1001" s="28"/>
    </row>
    <row r="1002" spans="1:7" x14ac:dyDescent="0.35">
      <c r="A1002" t="s">
        <v>61</v>
      </c>
      <c r="B1002" t="s">
        <v>38</v>
      </c>
      <c r="C1002" t="s">
        <v>13</v>
      </c>
      <c r="D1002" s="27">
        <v>19</v>
      </c>
      <c r="E1002" s="27">
        <v>154</v>
      </c>
      <c r="F1002" s="28">
        <v>123.376623376623</v>
      </c>
      <c r="G1002" s="28">
        <v>0.53432489840256803</v>
      </c>
    </row>
    <row r="1003" spans="1:7" x14ac:dyDescent="0.35">
      <c r="A1003" t="s">
        <v>61</v>
      </c>
      <c r="B1003" t="s">
        <v>38</v>
      </c>
      <c r="C1003" t="s">
        <v>14</v>
      </c>
      <c r="D1003" s="27">
        <v>1339</v>
      </c>
      <c r="E1003" s="27">
        <v>5799</v>
      </c>
      <c r="F1003" s="28">
        <v>230.90187963442</v>
      </c>
      <c r="G1003" s="28">
        <v>1</v>
      </c>
    </row>
    <row r="1004" spans="1:7" x14ac:dyDescent="0.35">
      <c r="A1004" t="s">
        <v>61</v>
      </c>
      <c r="B1004" t="s">
        <v>39</v>
      </c>
      <c r="C1004" t="s">
        <v>9</v>
      </c>
      <c r="D1004" s="27">
        <v>506</v>
      </c>
      <c r="E1004" s="27">
        <v>30405</v>
      </c>
      <c r="F1004" s="28">
        <v>16.641999671106699</v>
      </c>
      <c r="G1004" s="28">
        <v>0.638081661869775</v>
      </c>
    </row>
    <row r="1005" spans="1:7" x14ac:dyDescent="0.35">
      <c r="A1005" t="s">
        <v>61</v>
      </c>
      <c r="B1005" t="s">
        <v>39</v>
      </c>
      <c r="C1005" t="s">
        <v>10</v>
      </c>
      <c r="D1005" s="27">
        <v>744</v>
      </c>
      <c r="E1005" s="27">
        <v>14552</v>
      </c>
      <c r="F1005" s="28">
        <v>51.126992853216102</v>
      </c>
      <c r="G1005" s="28">
        <v>1.9602930663929501</v>
      </c>
    </row>
    <row r="1006" spans="1:7" x14ac:dyDescent="0.35">
      <c r="A1006" t="s">
        <v>61</v>
      </c>
      <c r="B1006" t="s">
        <v>39</v>
      </c>
      <c r="C1006" t="s">
        <v>11</v>
      </c>
      <c r="D1006" s="27">
        <v>463</v>
      </c>
      <c r="E1006" s="27">
        <v>20954</v>
      </c>
      <c r="F1006" s="28">
        <v>22.096019853011398</v>
      </c>
      <c r="G1006" s="28">
        <v>0.84719777353411096</v>
      </c>
    </row>
    <row r="1007" spans="1:7" x14ac:dyDescent="0.35">
      <c r="A1007" t="s">
        <v>61</v>
      </c>
      <c r="B1007" t="s">
        <v>39</v>
      </c>
      <c r="C1007" t="s">
        <v>12</v>
      </c>
      <c r="D1007" s="27">
        <v>505</v>
      </c>
      <c r="E1007" s="27"/>
      <c r="F1007" s="28"/>
      <c r="G1007" s="28"/>
    </row>
    <row r="1008" spans="1:7" x14ac:dyDescent="0.35">
      <c r="A1008" t="s">
        <v>61</v>
      </c>
      <c r="B1008" t="s">
        <v>39</v>
      </c>
      <c r="C1008" t="s">
        <v>13</v>
      </c>
      <c r="D1008" s="27">
        <v>98</v>
      </c>
      <c r="E1008" s="27">
        <v>9975</v>
      </c>
      <c r="F1008" s="28">
        <v>9.8245614035087705</v>
      </c>
      <c r="G1008" s="28">
        <v>0.37668985647057401</v>
      </c>
    </row>
    <row r="1009" spans="1:7" x14ac:dyDescent="0.35">
      <c r="A1009" t="s">
        <v>61</v>
      </c>
      <c r="B1009" t="s">
        <v>39</v>
      </c>
      <c r="C1009" t="s">
        <v>14</v>
      </c>
      <c r="D1009" s="27">
        <v>34044</v>
      </c>
      <c r="E1009" s="27">
        <v>1305303</v>
      </c>
      <c r="F1009" s="28">
        <v>26.0813006635241</v>
      </c>
      <c r="G1009" s="28">
        <v>1</v>
      </c>
    </row>
    <row r="1010" spans="1:7" x14ac:dyDescent="0.35">
      <c r="A1010" t="s">
        <v>61</v>
      </c>
      <c r="B1010" t="s">
        <v>40</v>
      </c>
      <c r="C1010" t="s">
        <v>9</v>
      </c>
      <c r="D1010" s="27">
        <v>41381</v>
      </c>
      <c r="E1010" s="27">
        <v>1510606</v>
      </c>
      <c r="F1010" s="28">
        <v>27.3936420218111</v>
      </c>
      <c r="G1010" s="28">
        <v>1.00465635707471</v>
      </c>
    </row>
    <row r="1011" spans="1:7" x14ac:dyDescent="0.35">
      <c r="A1011" t="s">
        <v>61</v>
      </c>
      <c r="B1011" t="s">
        <v>40</v>
      </c>
      <c r="C1011" t="s">
        <v>10</v>
      </c>
      <c r="D1011" s="27">
        <v>77758</v>
      </c>
      <c r="E1011" s="27">
        <v>1088447</v>
      </c>
      <c r="F1011" s="28">
        <v>71.439399437914801</v>
      </c>
      <c r="G1011" s="28">
        <v>2.6200257247194298</v>
      </c>
    </row>
    <row r="1012" spans="1:7" x14ac:dyDescent="0.35">
      <c r="A1012" t="s">
        <v>61</v>
      </c>
      <c r="B1012" t="s">
        <v>40</v>
      </c>
      <c r="C1012" t="s">
        <v>11</v>
      </c>
      <c r="D1012" s="27">
        <v>11551</v>
      </c>
      <c r="E1012" s="27">
        <v>404990</v>
      </c>
      <c r="F1012" s="28">
        <v>28.521691893627001</v>
      </c>
      <c r="G1012" s="28">
        <v>1.0460273611169899</v>
      </c>
    </row>
    <row r="1013" spans="1:7" x14ac:dyDescent="0.35">
      <c r="A1013" t="s">
        <v>61</v>
      </c>
      <c r="B1013" t="s">
        <v>40</v>
      </c>
      <c r="C1013" t="s">
        <v>12</v>
      </c>
      <c r="D1013" s="27">
        <v>18556</v>
      </c>
      <c r="E1013" s="27"/>
      <c r="F1013" s="28"/>
      <c r="G1013" s="28"/>
    </row>
    <row r="1014" spans="1:7" x14ac:dyDescent="0.35">
      <c r="A1014" t="s">
        <v>61</v>
      </c>
      <c r="B1014" t="s">
        <v>40</v>
      </c>
      <c r="C1014" t="s">
        <v>13</v>
      </c>
      <c r="D1014" s="27">
        <v>6290</v>
      </c>
      <c r="E1014" s="27">
        <v>280887</v>
      </c>
      <c r="F1014" s="28">
        <v>22.393346790702299</v>
      </c>
      <c r="G1014" s="28">
        <v>0.82127152685811999</v>
      </c>
    </row>
    <row r="1015" spans="1:7" x14ac:dyDescent="0.35">
      <c r="A1015" t="s">
        <v>61</v>
      </c>
      <c r="B1015" t="s">
        <v>40</v>
      </c>
      <c r="C1015" t="s">
        <v>14</v>
      </c>
      <c r="D1015" s="27">
        <v>133106</v>
      </c>
      <c r="E1015" s="27">
        <v>4881636</v>
      </c>
      <c r="F1015" s="28">
        <v>27.266678629869201</v>
      </c>
      <c r="G1015" s="28">
        <v>1</v>
      </c>
    </row>
    <row r="1016" spans="1:7" x14ac:dyDescent="0.35">
      <c r="A1016" t="s">
        <v>61</v>
      </c>
      <c r="B1016" t="s">
        <v>41</v>
      </c>
      <c r="C1016" t="s">
        <v>9</v>
      </c>
      <c r="D1016" s="27">
        <v>219</v>
      </c>
      <c r="E1016" s="27">
        <v>13017</v>
      </c>
      <c r="F1016" s="28">
        <v>16.824153030652202</v>
      </c>
      <c r="G1016" s="28">
        <v>1.12698823267815</v>
      </c>
    </row>
    <row r="1017" spans="1:7" x14ac:dyDescent="0.35">
      <c r="A1017" t="s">
        <v>61</v>
      </c>
      <c r="B1017" t="s">
        <v>41</v>
      </c>
      <c r="C1017" t="s">
        <v>10</v>
      </c>
      <c r="D1017" s="27">
        <v>295</v>
      </c>
      <c r="E1017" s="27">
        <v>4609</v>
      </c>
      <c r="F1017" s="28">
        <v>64.0052072032979</v>
      </c>
      <c r="G1017" s="28">
        <v>4.2874738013154499</v>
      </c>
    </row>
    <row r="1018" spans="1:7" x14ac:dyDescent="0.35">
      <c r="A1018" t="s">
        <v>61</v>
      </c>
      <c r="B1018" t="s">
        <v>41</v>
      </c>
      <c r="C1018" t="s">
        <v>11</v>
      </c>
      <c r="D1018" s="27">
        <v>167</v>
      </c>
      <c r="E1018" s="27">
        <v>10027</v>
      </c>
      <c r="F1018" s="28">
        <v>16.655031415179</v>
      </c>
      <c r="G1018" s="28">
        <v>1.1156593966777499</v>
      </c>
    </row>
    <row r="1019" spans="1:7" x14ac:dyDescent="0.35">
      <c r="A1019" t="s">
        <v>61</v>
      </c>
      <c r="B1019" t="s">
        <v>41</v>
      </c>
      <c r="C1019" t="s">
        <v>12</v>
      </c>
      <c r="D1019" s="27">
        <v>205</v>
      </c>
      <c r="E1019" s="27"/>
      <c r="F1019" s="28"/>
      <c r="G1019" s="28"/>
    </row>
    <row r="1020" spans="1:7" x14ac:dyDescent="0.35">
      <c r="A1020" t="s">
        <v>61</v>
      </c>
      <c r="B1020" t="s">
        <v>41</v>
      </c>
      <c r="C1020" t="s">
        <v>13</v>
      </c>
      <c r="D1020" s="27">
        <v>28</v>
      </c>
      <c r="E1020" s="27">
        <v>2217</v>
      </c>
      <c r="F1020" s="28">
        <v>12.629679747406399</v>
      </c>
      <c r="G1020" s="28">
        <v>0.84601586967785403</v>
      </c>
    </row>
    <row r="1021" spans="1:7" x14ac:dyDescent="0.35">
      <c r="A1021" t="s">
        <v>61</v>
      </c>
      <c r="B1021" t="s">
        <v>41</v>
      </c>
      <c r="C1021" t="s">
        <v>14</v>
      </c>
      <c r="D1021" s="27">
        <v>12361</v>
      </c>
      <c r="E1021" s="27">
        <v>828018</v>
      </c>
      <c r="F1021" s="28">
        <v>14.9284194304955</v>
      </c>
      <c r="G1021" s="28">
        <v>1</v>
      </c>
    </row>
    <row r="1022" spans="1:7" x14ac:dyDescent="0.35">
      <c r="A1022" t="s">
        <v>61</v>
      </c>
      <c r="B1022" t="s">
        <v>42</v>
      </c>
      <c r="C1022" t="s">
        <v>9</v>
      </c>
      <c r="D1022" s="27">
        <v>73</v>
      </c>
      <c r="E1022" s="27">
        <v>8865</v>
      </c>
      <c r="F1022" s="28">
        <v>8.2346305696559501</v>
      </c>
      <c r="G1022" s="28">
        <v>1.1114911776193399</v>
      </c>
    </row>
    <row r="1023" spans="1:7" x14ac:dyDescent="0.35">
      <c r="A1023" t="s">
        <v>61</v>
      </c>
      <c r="B1023" t="s">
        <v>42</v>
      </c>
      <c r="C1023" t="s">
        <v>10</v>
      </c>
      <c r="D1023" s="27">
        <v>16</v>
      </c>
      <c r="E1023" s="27">
        <v>1497</v>
      </c>
      <c r="F1023" s="28">
        <v>10.688042752171</v>
      </c>
      <c r="G1023" s="28">
        <v>1.4426470167140499</v>
      </c>
    </row>
    <row r="1024" spans="1:7" x14ac:dyDescent="0.35">
      <c r="A1024" t="s">
        <v>61</v>
      </c>
      <c r="B1024" t="s">
        <v>42</v>
      </c>
      <c r="C1024" t="s">
        <v>11</v>
      </c>
      <c r="D1024" s="27">
        <v>34</v>
      </c>
      <c r="E1024" s="27">
        <v>4950</v>
      </c>
      <c r="F1024" s="28">
        <v>6.8686868686868703</v>
      </c>
      <c r="G1024" s="28">
        <v>0.92711929112009595</v>
      </c>
    </row>
    <row r="1025" spans="1:7" x14ac:dyDescent="0.35">
      <c r="A1025" t="s">
        <v>61</v>
      </c>
      <c r="B1025" t="s">
        <v>42</v>
      </c>
      <c r="C1025" t="s">
        <v>12</v>
      </c>
      <c r="D1025" s="27">
        <v>130</v>
      </c>
      <c r="E1025" s="27"/>
      <c r="F1025" s="28"/>
      <c r="G1025" s="28"/>
    </row>
    <row r="1026" spans="1:7" x14ac:dyDescent="0.35">
      <c r="A1026" t="s">
        <v>61</v>
      </c>
      <c r="B1026" t="s">
        <v>42</v>
      </c>
      <c r="C1026" t="s">
        <v>13</v>
      </c>
      <c r="D1026" s="27">
        <v>5</v>
      </c>
      <c r="E1026" s="27">
        <v>1921</v>
      </c>
      <c r="F1026" s="28">
        <v>2.6028110359187902</v>
      </c>
      <c r="G1026" s="28">
        <v>0.35132134695811601</v>
      </c>
    </row>
    <row r="1027" spans="1:7" x14ac:dyDescent="0.35">
      <c r="A1027" t="s">
        <v>61</v>
      </c>
      <c r="B1027" t="s">
        <v>42</v>
      </c>
      <c r="C1027" t="s">
        <v>14</v>
      </c>
      <c r="D1027" s="27">
        <v>4969</v>
      </c>
      <c r="E1027" s="27">
        <v>670704</v>
      </c>
      <c r="F1027" s="28">
        <v>7.40863331663446</v>
      </c>
      <c r="G1027" s="28">
        <v>1</v>
      </c>
    </row>
    <row r="1028" spans="1:7" x14ac:dyDescent="0.35">
      <c r="A1028" t="s">
        <v>61</v>
      </c>
      <c r="B1028" t="s">
        <v>43</v>
      </c>
      <c r="C1028" t="s">
        <v>9</v>
      </c>
      <c r="D1028" s="27">
        <v>121</v>
      </c>
      <c r="E1028" s="27">
        <v>14096</v>
      </c>
      <c r="F1028" s="28">
        <v>8.5839954597048802</v>
      </c>
      <c r="G1028" s="28">
        <v>0.90599078095194197</v>
      </c>
    </row>
    <row r="1029" spans="1:7" x14ac:dyDescent="0.35">
      <c r="A1029" t="s">
        <v>61</v>
      </c>
      <c r="B1029" t="s">
        <v>43</v>
      </c>
      <c r="C1029" t="s">
        <v>10</v>
      </c>
      <c r="D1029" s="27">
        <v>190</v>
      </c>
      <c r="E1029" s="27">
        <v>3618</v>
      </c>
      <c r="F1029" s="28">
        <v>52.515201768933103</v>
      </c>
      <c r="G1029" s="28">
        <v>5.5426740246808404</v>
      </c>
    </row>
    <row r="1030" spans="1:7" x14ac:dyDescent="0.35">
      <c r="A1030" t="s">
        <v>61</v>
      </c>
      <c r="B1030" t="s">
        <v>43</v>
      </c>
      <c r="C1030" t="s">
        <v>11</v>
      </c>
      <c r="D1030" s="27">
        <v>46</v>
      </c>
      <c r="E1030" s="27">
        <v>7456</v>
      </c>
      <c r="F1030" s="28">
        <v>6.1695278969957101</v>
      </c>
      <c r="G1030" s="28">
        <v>0.6511577765555</v>
      </c>
    </row>
    <row r="1031" spans="1:7" x14ac:dyDescent="0.35">
      <c r="A1031" t="s">
        <v>61</v>
      </c>
      <c r="B1031" t="s">
        <v>43</v>
      </c>
      <c r="C1031" t="s">
        <v>12</v>
      </c>
      <c r="D1031" s="27">
        <v>236</v>
      </c>
      <c r="E1031" s="27"/>
      <c r="F1031" s="28"/>
      <c r="G1031" s="28"/>
    </row>
    <row r="1032" spans="1:7" x14ac:dyDescent="0.35">
      <c r="A1032" t="s">
        <v>61</v>
      </c>
      <c r="B1032" t="s">
        <v>43</v>
      </c>
      <c r="C1032" t="s">
        <v>13</v>
      </c>
      <c r="D1032" s="27">
        <v>40</v>
      </c>
      <c r="E1032" s="27">
        <v>2051</v>
      </c>
      <c r="F1032" s="28">
        <v>19.502681618722601</v>
      </c>
      <c r="G1032" s="28">
        <v>2.0583945824932899</v>
      </c>
    </row>
    <row r="1033" spans="1:7" x14ac:dyDescent="0.35">
      <c r="A1033" t="s">
        <v>61</v>
      </c>
      <c r="B1033" t="s">
        <v>43</v>
      </c>
      <c r="C1033" t="s">
        <v>14</v>
      </c>
      <c r="D1033" s="27">
        <v>7288</v>
      </c>
      <c r="E1033" s="27">
        <v>769206</v>
      </c>
      <c r="F1033" s="28">
        <v>9.47470508550375</v>
      </c>
      <c r="G1033" s="28">
        <v>1</v>
      </c>
    </row>
    <row r="1034" spans="1:7" x14ac:dyDescent="0.35">
      <c r="A1034" t="s">
        <v>61</v>
      </c>
      <c r="B1034" t="s">
        <v>44</v>
      </c>
      <c r="C1034" t="s">
        <v>9</v>
      </c>
      <c r="D1034" s="27">
        <v>362</v>
      </c>
      <c r="E1034" s="27">
        <v>25427</v>
      </c>
      <c r="F1034" s="28">
        <v>14.2368348605813</v>
      </c>
      <c r="G1034" s="28">
        <v>1.26075878955258</v>
      </c>
    </row>
    <row r="1035" spans="1:7" x14ac:dyDescent="0.35">
      <c r="A1035" t="s">
        <v>61</v>
      </c>
      <c r="B1035" t="s">
        <v>44</v>
      </c>
      <c r="C1035" t="s">
        <v>10</v>
      </c>
      <c r="D1035" s="27">
        <v>598</v>
      </c>
      <c r="E1035" s="27">
        <v>16923</v>
      </c>
      <c r="F1035" s="28">
        <v>35.336524256928399</v>
      </c>
      <c r="G1035" s="28">
        <v>3.1292653167251601</v>
      </c>
    </row>
    <row r="1036" spans="1:7" x14ac:dyDescent="0.35">
      <c r="A1036" t="s">
        <v>61</v>
      </c>
      <c r="B1036" t="s">
        <v>44</v>
      </c>
      <c r="C1036" t="s">
        <v>11</v>
      </c>
      <c r="D1036" s="27">
        <v>292</v>
      </c>
      <c r="E1036" s="27">
        <v>14182</v>
      </c>
      <c r="F1036" s="28">
        <v>20.5894796220561</v>
      </c>
      <c r="G1036" s="28">
        <v>1.8233243315685399</v>
      </c>
    </row>
    <row r="1037" spans="1:7" x14ac:dyDescent="0.35">
      <c r="A1037" t="s">
        <v>61</v>
      </c>
      <c r="B1037" t="s">
        <v>44</v>
      </c>
      <c r="C1037" t="s">
        <v>12</v>
      </c>
      <c r="D1037" s="27">
        <v>247</v>
      </c>
      <c r="E1037" s="27"/>
      <c r="F1037" s="28"/>
      <c r="G1037" s="28"/>
    </row>
    <row r="1038" spans="1:7" x14ac:dyDescent="0.35">
      <c r="A1038" t="s">
        <v>61</v>
      </c>
      <c r="B1038" t="s">
        <v>44</v>
      </c>
      <c r="C1038" t="s">
        <v>13</v>
      </c>
      <c r="D1038" s="27">
        <v>29</v>
      </c>
      <c r="E1038" s="27">
        <v>2598</v>
      </c>
      <c r="F1038" s="28">
        <v>11.1624326404927</v>
      </c>
      <c r="G1038" s="28">
        <v>0.98850167204336203</v>
      </c>
    </row>
    <row r="1039" spans="1:7" x14ac:dyDescent="0.35">
      <c r="A1039" t="s">
        <v>61</v>
      </c>
      <c r="B1039" t="s">
        <v>44</v>
      </c>
      <c r="C1039" t="s">
        <v>14</v>
      </c>
      <c r="D1039" s="27">
        <v>7146</v>
      </c>
      <c r="E1039" s="27">
        <v>632822</v>
      </c>
      <c r="F1039" s="28">
        <v>11.292274920909801</v>
      </c>
      <c r="G1039" s="28">
        <v>1</v>
      </c>
    </row>
    <row r="1040" spans="1:7" x14ac:dyDescent="0.35">
      <c r="A1040" t="s">
        <v>61</v>
      </c>
      <c r="B1040" t="s">
        <v>45</v>
      </c>
      <c r="C1040" t="s">
        <v>9</v>
      </c>
      <c r="D1040" s="27">
        <v>827</v>
      </c>
      <c r="E1040" s="27">
        <v>47965</v>
      </c>
      <c r="F1040" s="28">
        <v>17.241738767851601</v>
      </c>
      <c r="G1040" s="28">
        <v>0.63419836702300003</v>
      </c>
    </row>
    <row r="1041" spans="1:7" x14ac:dyDescent="0.35">
      <c r="A1041" t="s">
        <v>61</v>
      </c>
      <c r="B1041" t="s">
        <v>45</v>
      </c>
      <c r="C1041" t="s">
        <v>10</v>
      </c>
      <c r="D1041" s="27">
        <v>304</v>
      </c>
      <c r="E1041" s="27">
        <v>9006</v>
      </c>
      <c r="F1041" s="28">
        <v>33.755274261603397</v>
      </c>
      <c r="G1041" s="28">
        <v>1.2416114234973901</v>
      </c>
    </row>
    <row r="1042" spans="1:7" x14ac:dyDescent="0.35">
      <c r="A1042" t="s">
        <v>61</v>
      </c>
      <c r="B1042" t="s">
        <v>45</v>
      </c>
      <c r="C1042" t="s">
        <v>11</v>
      </c>
      <c r="D1042" s="27">
        <v>159</v>
      </c>
      <c r="E1042" s="27">
        <v>12447</v>
      </c>
      <c r="F1042" s="28">
        <v>12.7741624487828</v>
      </c>
      <c r="G1042" s="28">
        <v>0.46986867590234799</v>
      </c>
    </row>
    <row r="1043" spans="1:7" x14ac:dyDescent="0.35">
      <c r="A1043" t="s">
        <v>61</v>
      </c>
      <c r="B1043" t="s">
        <v>45</v>
      </c>
      <c r="C1043" t="s">
        <v>12</v>
      </c>
      <c r="D1043" s="27">
        <v>134</v>
      </c>
      <c r="E1043" s="27"/>
      <c r="F1043" s="28"/>
      <c r="G1043" s="28"/>
    </row>
    <row r="1044" spans="1:7" x14ac:dyDescent="0.35">
      <c r="A1044" t="s">
        <v>61</v>
      </c>
      <c r="B1044" t="s">
        <v>45</v>
      </c>
      <c r="C1044" t="s">
        <v>13</v>
      </c>
      <c r="D1044" s="27">
        <v>21</v>
      </c>
      <c r="E1044" s="27">
        <v>7688</v>
      </c>
      <c r="F1044" s="28">
        <v>2.7315296566076999</v>
      </c>
      <c r="G1044" s="28">
        <v>0.100473140848506</v>
      </c>
    </row>
    <row r="1045" spans="1:7" x14ac:dyDescent="0.35">
      <c r="A1045" t="s">
        <v>61</v>
      </c>
      <c r="B1045" t="s">
        <v>45</v>
      </c>
      <c r="C1045" t="s">
        <v>14</v>
      </c>
      <c r="D1045" s="27">
        <v>36532</v>
      </c>
      <c r="E1045" s="27">
        <v>1343747</v>
      </c>
      <c r="F1045" s="28">
        <v>27.1866653469738</v>
      </c>
      <c r="G1045" s="28">
        <v>1</v>
      </c>
    </row>
    <row r="1046" spans="1:7" x14ac:dyDescent="0.35">
      <c r="A1046" t="s">
        <v>61</v>
      </c>
      <c r="B1046" t="s">
        <v>46</v>
      </c>
      <c r="C1046" t="s">
        <v>9</v>
      </c>
      <c r="D1046" s="27">
        <v>279</v>
      </c>
      <c r="E1046" s="27">
        <v>57178</v>
      </c>
      <c r="F1046" s="28">
        <v>4.8794991080485497</v>
      </c>
      <c r="G1046" s="28">
        <v>1.12957957611083</v>
      </c>
    </row>
    <row r="1047" spans="1:7" x14ac:dyDescent="0.35">
      <c r="A1047" t="s">
        <v>61</v>
      </c>
      <c r="B1047" t="s">
        <v>46</v>
      </c>
      <c r="C1047" t="s">
        <v>10</v>
      </c>
      <c r="D1047" s="27">
        <v>486</v>
      </c>
      <c r="E1047" s="27">
        <v>27287</v>
      </c>
      <c r="F1047" s="28">
        <v>17.810679077949199</v>
      </c>
      <c r="G1047" s="28">
        <v>4.1230828979825302</v>
      </c>
    </row>
    <row r="1048" spans="1:7" x14ac:dyDescent="0.35">
      <c r="A1048" t="s">
        <v>61</v>
      </c>
      <c r="B1048" t="s">
        <v>46</v>
      </c>
      <c r="C1048" t="s">
        <v>11</v>
      </c>
      <c r="D1048" s="27">
        <v>181</v>
      </c>
      <c r="E1048" s="27">
        <v>30981</v>
      </c>
      <c r="F1048" s="28">
        <v>5.8422904360737196</v>
      </c>
      <c r="G1048" s="28">
        <v>1.35246094079845</v>
      </c>
    </row>
    <row r="1049" spans="1:7" x14ac:dyDescent="0.35">
      <c r="A1049" t="s">
        <v>61</v>
      </c>
      <c r="B1049" t="s">
        <v>46</v>
      </c>
      <c r="C1049" t="s">
        <v>12</v>
      </c>
      <c r="D1049" s="27">
        <v>310</v>
      </c>
      <c r="E1049" s="27"/>
      <c r="F1049" s="28"/>
      <c r="G1049" s="28"/>
    </row>
    <row r="1050" spans="1:7" x14ac:dyDescent="0.35">
      <c r="A1050" t="s">
        <v>61</v>
      </c>
      <c r="B1050" t="s">
        <v>46</v>
      </c>
      <c r="C1050" t="s">
        <v>13</v>
      </c>
      <c r="D1050" s="27">
        <v>32</v>
      </c>
      <c r="E1050" s="27">
        <v>6535</v>
      </c>
      <c r="F1050" s="28">
        <v>4.8967100229533296</v>
      </c>
      <c r="G1050" s="28">
        <v>1.1335638166101401</v>
      </c>
    </row>
    <row r="1051" spans="1:7" x14ac:dyDescent="0.35">
      <c r="A1051" t="s">
        <v>61</v>
      </c>
      <c r="B1051" t="s">
        <v>46</v>
      </c>
      <c r="C1051" t="s">
        <v>14</v>
      </c>
      <c r="D1051" s="27">
        <v>4188</v>
      </c>
      <c r="E1051" s="27">
        <v>969501</v>
      </c>
      <c r="F1051" s="28">
        <v>4.3197479940711796</v>
      </c>
      <c r="G1051" s="28">
        <v>1</v>
      </c>
    </row>
    <row r="1052" spans="1:7" x14ac:dyDescent="0.35">
      <c r="A1052" t="s">
        <v>61</v>
      </c>
      <c r="B1052" t="s">
        <v>47</v>
      </c>
      <c r="C1052" t="s">
        <v>9</v>
      </c>
      <c r="D1052" s="27">
        <v>316</v>
      </c>
      <c r="E1052" s="27">
        <v>44299</v>
      </c>
      <c r="F1052" s="28">
        <v>7.1333438678074002</v>
      </c>
      <c r="G1052" s="28">
        <v>0.71925063310825499</v>
      </c>
    </row>
    <row r="1053" spans="1:7" x14ac:dyDescent="0.35">
      <c r="A1053" t="s">
        <v>61</v>
      </c>
      <c r="B1053" t="s">
        <v>47</v>
      </c>
      <c r="C1053" t="s">
        <v>10</v>
      </c>
      <c r="D1053" s="27">
        <v>360</v>
      </c>
      <c r="E1053" s="27">
        <v>12738</v>
      </c>
      <c r="F1053" s="28">
        <v>28.261893546867601</v>
      </c>
      <c r="G1053" s="28">
        <v>2.84962917856233</v>
      </c>
    </row>
    <row r="1054" spans="1:7" x14ac:dyDescent="0.35">
      <c r="A1054" t="s">
        <v>61</v>
      </c>
      <c r="B1054" t="s">
        <v>47</v>
      </c>
      <c r="C1054" t="s">
        <v>11</v>
      </c>
      <c r="D1054" s="27">
        <v>222</v>
      </c>
      <c r="E1054" s="27">
        <v>17762</v>
      </c>
      <c r="F1054" s="28">
        <v>12.4985925008445</v>
      </c>
      <c r="G1054" s="28">
        <v>1.26022532150236</v>
      </c>
    </row>
    <row r="1055" spans="1:7" x14ac:dyDescent="0.35">
      <c r="A1055" t="s">
        <v>61</v>
      </c>
      <c r="B1055" t="s">
        <v>47</v>
      </c>
      <c r="C1055" t="s">
        <v>12</v>
      </c>
      <c r="D1055" s="27">
        <v>3315</v>
      </c>
      <c r="E1055" s="27"/>
      <c r="F1055" s="28"/>
      <c r="G1055" s="28"/>
    </row>
    <row r="1056" spans="1:7" x14ac:dyDescent="0.35">
      <c r="A1056" t="s">
        <v>61</v>
      </c>
      <c r="B1056" t="s">
        <v>47</v>
      </c>
      <c r="C1056" t="s">
        <v>13</v>
      </c>
      <c r="D1056" s="27">
        <v>95</v>
      </c>
      <c r="E1056" s="27">
        <v>10394</v>
      </c>
      <c r="F1056" s="28">
        <v>9.1398883971522</v>
      </c>
      <c r="G1056" s="28">
        <v>0.92156927214153095</v>
      </c>
    </row>
    <row r="1057" spans="1:7" x14ac:dyDescent="0.35">
      <c r="A1057" t="s">
        <v>61</v>
      </c>
      <c r="B1057" t="s">
        <v>47</v>
      </c>
      <c r="C1057" t="s">
        <v>14</v>
      </c>
      <c r="D1057" s="27">
        <v>11886</v>
      </c>
      <c r="E1057" s="27">
        <v>1198458</v>
      </c>
      <c r="F1057" s="28">
        <v>9.9177443014273301</v>
      </c>
      <c r="G1057" s="28">
        <v>1</v>
      </c>
    </row>
    <row r="1058" spans="1:7" x14ac:dyDescent="0.35">
      <c r="A1058" t="s">
        <v>61</v>
      </c>
      <c r="B1058" t="s">
        <v>48</v>
      </c>
      <c r="C1058" t="s">
        <v>9</v>
      </c>
      <c r="D1058" s="27">
        <v>1355</v>
      </c>
      <c r="E1058" s="27">
        <v>64211</v>
      </c>
      <c r="F1058" s="28">
        <v>21.102303343663898</v>
      </c>
      <c r="G1058" s="28">
        <v>1.3956484152584001</v>
      </c>
    </row>
    <row r="1059" spans="1:7" x14ac:dyDescent="0.35">
      <c r="A1059" t="s">
        <v>61</v>
      </c>
      <c r="B1059" t="s">
        <v>48</v>
      </c>
      <c r="C1059" t="s">
        <v>10</v>
      </c>
      <c r="D1059" s="27">
        <v>724</v>
      </c>
      <c r="E1059" s="27">
        <v>25752</v>
      </c>
      <c r="F1059" s="28">
        <v>28.114321217769501</v>
      </c>
      <c r="G1059" s="28">
        <v>1.85940402877523</v>
      </c>
    </row>
    <row r="1060" spans="1:7" x14ac:dyDescent="0.35">
      <c r="A1060" t="s">
        <v>61</v>
      </c>
      <c r="B1060" t="s">
        <v>48</v>
      </c>
      <c r="C1060" t="s">
        <v>11</v>
      </c>
      <c r="D1060" s="27">
        <v>612</v>
      </c>
      <c r="E1060" s="27">
        <v>20791</v>
      </c>
      <c r="F1060" s="28">
        <v>29.435813573180699</v>
      </c>
      <c r="G1060" s="28">
        <v>1.94680390553605</v>
      </c>
    </row>
    <row r="1061" spans="1:7" x14ac:dyDescent="0.35">
      <c r="A1061" t="s">
        <v>61</v>
      </c>
      <c r="B1061" t="s">
        <v>48</v>
      </c>
      <c r="C1061" t="s">
        <v>12</v>
      </c>
      <c r="D1061" s="27">
        <v>625</v>
      </c>
      <c r="E1061" s="27"/>
      <c r="F1061" s="28"/>
      <c r="G1061" s="28"/>
    </row>
    <row r="1062" spans="1:7" x14ac:dyDescent="0.35">
      <c r="A1062" t="s">
        <v>61</v>
      </c>
      <c r="B1062" t="s">
        <v>48</v>
      </c>
      <c r="C1062" t="s">
        <v>13</v>
      </c>
      <c r="D1062" s="27">
        <v>116</v>
      </c>
      <c r="E1062" s="27">
        <v>15194</v>
      </c>
      <c r="F1062" s="28">
        <v>7.6345926023430302</v>
      </c>
      <c r="G1062" s="28">
        <v>0.50493099701378497</v>
      </c>
    </row>
    <row r="1063" spans="1:7" x14ac:dyDescent="0.35">
      <c r="A1063" t="s">
        <v>61</v>
      </c>
      <c r="B1063" t="s">
        <v>48</v>
      </c>
      <c r="C1063" t="s">
        <v>14</v>
      </c>
      <c r="D1063" s="27">
        <v>18411</v>
      </c>
      <c r="E1063" s="27">
        <v>1217653</v>
      </c>
      <c r="F1063" s="28">
        <v>15.120071153275999</v>
      </c>
      <c r="G1063" s="28">
        <v>1</v>
      </c>
    </row>
    <row r="1064" spans="1:7" x14ac:dyDescent="0.35">
      <c r="A1064" t="s">
        <v>61</v>
      </c>
      <c r="B1064" t="s">
        <v>49</v>
      </c>
      <c r="C1064" t="s">
        <v>9</v>
      </c>
      <c r="D1064" s="27">
        <v>749</v>
      </c>
      <c r="E1064" s="27">
        <v>39098</v>
      </c>
      <c r="F1064" s="28">
        <v>19.1569901273722</v>
      </c>
      <c r="G1064" s="28">
        <v>1.52113515477423</v>
      </c>
    </row>
    <row r="1065" spans="1:7" x14ac:dyDescent="0.35">
      <c r="A1065" t="s">
        <v>61</v>
      </c>
      <c r="B1065" t="s">
        <v>49</v>
      </c>
      <c r="C1065" t="s">
        <v>10</v>
      </c>
      <c r="D1065" s="27">
        <v>324</v>
      </c>
      <c r="E1065" s="27">
        <v>8551</v>
      </c>
      <c r="F1065" s="28">
        <v>37.890305227458803</v>
      </c>
      <c r="G1065" s="28">
        <v>3.0086289611988999</v>
      </c>
    </row>
    <row r="1066" spans="1:7" x14ac:dyDescent="0.35">
      <c r="A1066" t="s">
        <v>61</v>
      </c>
      <c r="B1066" t="s">
        <v>49</v>
      </c>
      <c r="C1066" t="s">
        <v>11</v>
      </c>
      <c r="D1066" s="27">
        <v>416</v>
      </c>
      <c r="E1066" s="27">
        <v>14095</v>
      </c>
      <c r="F1066" s="28">
        <v>29.514012061014501</v>
      </c>
      <c r="G1066" s="28">
        <v>2.34352061602269</v>
      </c>
    </row>
    <row r="1067" spans="1:7" x14ac:dyDescent="0.35">
      <c r="A1067" t="s">
        <v>61</v>
      </c>
      <c r="B1067" t="s">
        <v>49</v>
      </c>
      <c r="C1067" t="s">
        <v>12</v>
      </c>
      <c r="D1067" s="27">
        <v>244</v>
      </c>
      <c r="E1067" s="27"/>
      <c r="F1067" s="28"/>
      <c r="G1067" s="28"/>
    </row>
    <row r="1068" spans="1:7" x14ac:dyDescent="0.35">
      <c r="A1068" t="s">
        <v>61</v>
      </c>
      <c r="B1068" t="s">
        <v>49</v>
      </c>
      <c r="C1068" t="s">
        <v>13</v>
      </c>
      <c r="D1068" s="27">
        <v>48</v>
      </c>
      <c r="E1068" s="27">
        <v>3426</v>
      </c>
      <c r="F1068" s="28">
        <v>14.0105078809107</v>
      </c>
      <c r="G1068" s="28">
        <v>1.1124856218119299</v>
      </c>
    </row>
    <row r="1069" spans="1:7" x14ac:dyDescent="0.35">
      <c r="A1069" t="s">
        <v>61</v>
      </c>
      <c r="B1069" t="s">
        <v>49</v>
      </c>
      <c r="C1069" t="s">
        <v>14</v>
      </c>
      <c r="D1069" s="27">
        <v>13001</v>
      </c>
      <c r="E1069" s="27">
        <v>1032327</v>
      </c>
      <c r="F1069" s="28">
        <v>12.593877715103799</v>
      </c>
      <c r="G1069" s="28">
        <v>1</v>
      </c>
    </row>
    <row r="1070" spans="1:7" x14ac:dyDescent="0.35">
      <c r="A1070" t="s">
        <v>61</v>
      </c>
      <c r="B1070" t="s">
        <v>50</v>
      </c>
      <c r="C1070" t="s">
        <v>9</v>
      </c>
      <c r="D1070" s="27">
        <v>266</v>
      </c>
      <c r="E1070" s="27">
        <v>13131</v>
      </c>
      <c r="F1070" s="28">
        <v>20.257406138146401</v>
      </c>
      <c r="G1070" s="28">
        <v>3.1267719100272502</v>
      </c>
    </row>
    <row r="1071" spans="1:7" x14ac:dyDescent="0.35">
      <c r="A1071" t="s">
        <v>61</v>
      </c>
      <c r="B1071" t="s">
        <v>50</v>
      </c>
      <c r="C1071" t="s">
        <v>10</v>
      </c>
      <c r="D1071" s="27">
        <v>82</v>
      </c>
      <c r="E1071" s="27">
        <v>6854</v>
      </c>
      <c r="F1071" s="28">
        <v>11.963816749343399</v>
      </c>
      <c r="G1071" s="28">
        <v>1.8466394904389101</v>
      </c>
    </row>
    <row r="1072" spans="1:7" x14ac:dyDescent="0.35">
      <c r="A1072" t="s">
        <v>61</v>
      </c>
      <c r="B1072" t="s">
        <v>50</v>
      </c>
      <c r="C1072" t="s">
        <v>11</v>
      </c>
      <c r="D1072" s="27">
        <v>160</v>
      </c>
      <c r="E1072" s="27">
        <v>12472</v>
      </c>
      <c r="F1072" s="28">
        <v>12.828736369467601</v>
      </c>
      <c r="G1072" s="28">
        <v>1.98014159599935</v>
      </c>
    </row>
    <row r="1073" spans="1:7" x14ac:dyDescent="0.35">
      <c r="A1073" t="s">
        <v>61</v>
      </c>
      <c r="B1073" t="s">
        <v>50</v>
      </c>
      <c r="C1073" t="s">
        <v>12</v>
      </c>
      <c r="D1073" s="27">
        <v>252</v>
      </c>
      <c r="E1073" s="27"/>
      <c r="F1073" s="28"/>
      <c r="G1073" s="28"/>
    </row>
    <row r="1074" spans="1:7" x14ac:dyDescent="0.35">
      <c r="A1074" t="s">
        <v>61</v>
      </c>
      <c r="B1074" t="s">
        <v>50</v>
      </c>
      <c r="C1074" t="s">
        <v>13</v>
      </c>
      <c r="D1074" s="27">
        <v>50</v>
      </c>
      <c r="E1074" s="27">
        <v>2511</v>
      </c>
      <c r="F1074" s="28">
        <v>19.912385503783401</v>
      </c>
      <c r="G1074" s="28">
        <v>3.0735172721654598</v>
      </c>
    </row>
    <row r="1075" spans="1:7" x14ac:dyDescent="0.35">
      <c r="A1075" t="s">
        <v>61</v>
      </c>
      <c r="B1075" t="s">
        <v>50</v>
      </c>
      <c r="C1075" t="s">
        <v>14</v>
      </c>
      <c r="D1075" s="27">
        <v>4491</v>
      </c>
      <c r="E1075" s="27">
        <v>693195</v>
      </c>
      <c r="F1075" s="28">
        <v>6.4786964706900703</v>
      </c>
      <c r="G1075" s="28">
        <v>1</v>
      </c>
    </row>
    <row r="1076" spans="1:7" x14ac:dyDescent="0.35">
      <c r="A1076" t="s">
        <v>61</v>
      </c>
      <c r="B1076" t="s">
        <v>51</v>
      </c>
      <c r="C1076" t="s">
        <v>9</v>
      </c>
      <c r="D1076" s="27">
        <v>556</v>
      </c>
      <c r="E1076" s="27">
        <v>63498</v>
      </c>
      <c r="F1076" s="28">
        <v>8.7561812970487303</v>
      </c>
      <c r="G1076" s="28">
        <v>0.72368360911718399</v>
      </c>
    </row>
    <row r="1077" spans="1:7" x14ac:dyDescent="0.35">
      <c r="A1077" t="s">
        <v>61</v>
      </c>
      <c r="B1077" t="s">
        <v>51</v>
      </c>
      <c r="C1077" t="s">
        <v>10</v>
      </c>
      <c r="D1077" s="27">
        <v>795</v>
      </c>
      <c r="E1077" s="27">
        <v>12430</v>
      </c>
      <c r="F1077" s="28">
        <v>63.958165728077198</v>
      </c>
      <c r="G1077" s="28">
        <v>5.2860344751210704</v>
      </c>
    </row>
    <row r="1078" spans="1:7" x14ac:dyDescent="0.35">
      <c r="A1078" t="s">
        <v>61</v>
      </c>
      <c r="B1078" t="s">
        <v>51</v>
      </c>
      <c r="C1078" t="s">
        <v>11</v>
      </c>
      <c r="D1078" s="27">
        <v>538</v>
      </c>
      <c r="E1078" s="27">
        <v>23554</v>
      </c>
      <c r="F1078" s="28">
        <v>22.841131018086099</v>
      </c>
      <c r="G1078" s="28">
        <v>1.8877809367718701</v>
      </c>
    </row>
    <row r="1079" spans="1:7" x14ac:dyDescent="0.35">
      <c r="A1079" t="s">
        <v>61</v>
      </c>
      <c r="B1079" t="s">
        <v>51</v>
      </c>
      <c r="C1079" t="s">
        <v>12</v>
      </c>
      <c r="D1079" s="27">
        <v>852</v>
      </c>
      <c r="E1079" s="27"/>
      <c r="F1079" s="28"/>
      <c r="G1079" s="28"/>
    </row>
    <row r="1080" spans="1:7" x14ac:dyDescent="0.35">
      <c r="A1080" t="s">
        <v>61</v>
      </c>
      <c r="B1080" t="s">
        <v>51</v>
      </c>
      <c r="C1080" t="s">
        <v>13</v>
      </c>
      <c r="D1080" s="27">
        <v>124</v>
      </c>
      <c r="E1080" s="27">
        <v>9226</v>
      </c>
      <c r="F1080" s="28">
        <v>13.4402774766963</v>
      </c>
      <c r="G1080" s="28">
        <v>1.11081625447274</v>
      </c>
    </row>
    <row r="1081" spans="1:7" x14ac:dyDescent="0.35">
      <c r="A1081" t="s">
        <v>61</v>
      </c>
      <c r="B1081" t="s">
        <v>51</v>
      </c>
      <c r="C1081" t="s">
        <v>14</v>
      </c>
      <c r="D1081" s="27">
        <v>12386</v>
      </c>
      <c r="E1081" s="27">
        <v>1023682</v>
      </c>
      <c r="F1081" s="28">
        <v>12.0994605746706</v>
      </c>
      <c r="G1081" s="28">
        <v>1</v>
      </c>
    </row>
    <row r="1082" spans="1:7" x14ac:dyDescent="0.35">
      <c r="A1082" t="s">
        <v>61</v>
      </c>
      <c r="B1082" t="s">
        <v>52</v>
      </c>
      <c r="C1082" t="s">
        <v>9</v>
      </c>
      <c r="D1082" s="27">
        <v>595</v>
      </c>
      <c r="E1082" s="27">
        <v>48755</v>
      </c>
      <c r="F1082" s="28">
        <v>12.203876525484599</v>
      </c>
      <c r="G1082" s="28">
        <v>1.2750446560753601</v>
      </c>
    </row>
    <row r="1083" spans="1:7" x14ac:dyDescent="0.35">
      <c r="A1083" t="s">
        <v>61</v>
      </c>
      <c r="B1083" t="s">
        <v>52</v>
      </c>
      <c r="C1083" t="s">
        <v>10</v>
      </c>
      <c r="D1083" s="27">
        <v>1040</v>
      </c>
      <c r="E1083" s="27">
        <v>14246</v>
      </c>
      <c r="F1083" s="28">
        <v>73.0029481959848</v>
      </c>
      <c r="G1083" s="28">
        <v>7.6272501430721098</v>
      </c>
    </row>
    <row r="1084" spans="1:7" x14ac:dyDescent="0.35">
      <c r="A1084" t="s">
        <v>61</v>
      </c>
      <c r="B1084" t="s">
        <v>52</v>
      </c>
      <c r="C1084" t="s">
        <v>11</v>
      </c>
      <c r="D1084" s="27">
        <v>338</v>
      </c>
      <c r="E1084" s="27">
        <v>30036</v>
      </c>
      <c r="F1084" s="28">
        <v>11.2531628712212</v>
      </c>
      <c r="G1084" s="28">
        <v>1.1757153682220201</v>
      </c>
    </row>
    <row r="1085" spans="1:7" x14ac:dyDescent="0.35">
      <c r="A1085" t="s">
        <v>61</v>
      </c>
      <c r="B1085" t="s">
        <v>52</v>
      </c>
      <c r="C1085" t="s">
        <v>12</v>
      </c>
      <c r="D1085" s="27">
        <v>135</v>
      </c>
      <c r="E1085" s="27"/>
      <c r="F1085" s="28"/>
      <c r="G1085" s="28"/>
    </row>
    <row r="1086" spans="1:7" x14ac:dyDescent="0.35">
      <c r="A1086" t="s">
        <v>61</v>
      </c>
      <c r="B1086" t="s">
        <v>52</v>
      </c>
      <c r="C1086" t="s">
        <v>13</v>
      </c>
      <c r="D1086" s="27">
        <v>62</v>
      </c>
      <c r="E1086" s="27">
        <v>8462</v>
      </c>
      <c r="F1086" s="28">
        <v>7.3268730796502002</v>
      </c>
      <c r="G1086" s="28">
        <v>0.76550187528052205</v>
      </c>
    </row>
    <row r="1087" spans="1:7" x14ac:dyDescent="0.35">
      <c r="A1087" t="s">
        <v>61</v>
      </c>
      <c r="B1087" t="s">
        <v>52</v>
      </c>
      <c r="C1087" t="s">
        <v>14</v>
      </c>
      <c r="D1087" s="27">
        <v>14409</v>
      </c>
      <c r="E1087" s="27">
        <v>1505433</v>
      </c>
      <c r="F1087" s="28">
        <v>9.5713326332025392</v>
      </c>
      <c r="G1087" s="28">
        <v>1</v>
      </c>
    </row>
    <row r="1088" spans="1:7" x14ac:dyDescent="0.35">
      <c r="A1088" t="s">
        <v>61</v>
      </c>
      <c r="B1088" t="s">
        <v>53</v>
      </c>
      <c r="C1088" t="s">
        <v>9</v>
      </c>
      <c r="D1088" s="27">
        <v>2351</v>
      </c>
      <c r="E1088" s="27">
        <v>209324</v>
      </c>
      <c r="F1088" s="28">
        <v>11.231392482467401</v>
      </c>
      <c r="G1088" s="28">
        <v>1.3599279458432301</v>
      </c>
    </row>
    <row r="1089" spans="1:7" x14ac:dyDescent="0.35">
      <c r="A1089" t="s">
        <v>61</v>
      </c>
      <c r="B1089" t="s">
        <v>53</v>
      </c>
      <c r="C1089" t="s">
        <v>10</v>
      </c>
      <c r="D1089" s="27">
        <v>1506</v>
      </c>
      <c r="E1089" s="27">
        <v>69013</v>
      </c>
      <c r="F1089" s="28">
        <v>21.8219755698202</v>
      </c>
      <c r="G1089" s="28">
        <v>2.64226492460597</v>
      </c>
    </row>
    <row r="1090" spans="1:7" x14ac:dyDescent="0.35">
      <c r="A1090" t="s">
        <v>61</v>
      </c>
      <c r="B1090" t="s">
        <v>53</v>
      </c>
      <c r="C1090" t="s">
        <v>11</v>
      </c>
      <c r="D1090" s="27">
        <v>932</v>
      </c>
      <c r="E1090" s="27">
        <v>55986</v>
      </c>
      <c r="F1090" s="28">
        <v>16.6470188975815</v>
      </c>
      <c r="G1090" s="28">
        <v>2.01566691299778</v>
      </c>
    </row>
    <row r="1091" spans="1:7" x14ac:dyDescent="0.35">
      <c r="A1091" t="s">
        <v>61</v>
      </c>
      <c r="B1091" t="s">
        <v>53</v>
      </c>
      <c r="C1091" t="s">
        <v>12</v>
      </c>
      <c r="D1091" s="27">
        <v>1354</v>
      </c>
      <c r="E1091" s="27"/>
      <c r="F1091" s="28"/>
      <c r="G1091" s="28"/>
    </row>
    <row r="1092" spans="1:7" x14ac:dyDescent="0.35">
      <c r="A1092" t="s">
        <v>61</v>
      </c>
      <c r="B1092" t="s">
        <v>53</v>
      </c>
      <c r="C1092" t="s">
        <v>13</v>
      </c>
      <c r="D1092" s="27">
        <v>117</v>
      </c>
      <c r="E1092" s="27">
        <v>15803</v>
      </c>
      <c r="F1092" s="28">
        <v>7.4036575333797403</v>
      </c>
      <c r="G1092" s="28">
        <v>0.89645525225951095</v>
      </c>
    </row>
    <row r="1093" spans="1:7" x14ac:dyDescent="0.35">
      <c r="A1093" t="s">
        <v>61</v>
      </c>
      <c r="B1093" t="s">
        <v>53</v>
      </c>
      <c r="C1093" t="s">
        <v>14</v>
      </c>
      <c r="D1093" s="27">
        <v>15854</v>
      </c>
      <c r="E1093" s="27">
        <v>1919646</v>
      </c>
      <c r="F1093" s="28">
        <v>8.2588143855690106</v>
      </c>
      <c r="G1093" s="28">
        <v>1</v>
      </c>
    </row>
    <row r="1094" spans="1:7" x14ac:dyDescent="0.35">
      <c r="A1094" t="s">
        <v>61</v>
      </c>
      <c r="B1094" t="s">
        <v>96</v>
      </c>
      <c r="C1094" t="s">
        <v>9</v>
      </c>
      <c r="D1094" s="27">
        <v>582</v>
      </c>
      <c r="E1094" s="27">
        <v>70128</v>
      </c>
      <c r="F1094" s="28">
        <v>8.29911019849418</v>
      </c>
      <c r="G1094" s="28">
        <v>0.82749572105935598</v>
      </c>
    </row>
    <row r="1095" spans="1:7" x14ac:dyDescent="0.35">
      <c r="A1095" t="s">
        <v>61</v>
      </c>
      <c r="B1095" t="s">
        <v>96</v>
      </c>
      <c r="C1095" t="s">
        <v>10</v>
      </c>
      <c r="D1095" s="27">
        <v>478</v>
      </c>
      <c r="E1095" s="27">
        <v>18276</v>
      </c>
      <c r="F1095" s="28">
        <v>26.1545195885314</v>
      </c>
      <c r="G1095" s="28">
        <v>2.6078401814449701</v>
      </c>
    </row>
    <row r="1096" spans="1:7" x14ac:dyDescent="0.35">
      <c r="A1096" t="s">
        <v>61</v>
      </c>
      <c r="B1096" t="s">
        <v>96</v>
      </c>
      <c r="C1096" t="s">
        <v>11</v>
      </c>
      <c r="D1096" s="27">
        <v>360</v>
      </c>
      <c r="E1096" s="27">
        <v>31521</v>
      </c>
      <c r="F1096" s="28">
        <v>11.4209574569335</v>
      </c>
      <c r="G1096" s="28">
        <v>1.13877189240458</v>
      </c>
    </row>
    <row r="1097" spans="1:7" x14ac:dyDescent="0.35">
      <c r="A1097" t="s">
        <v>61</v>
      </c>
      <c r="B1097" t="s">
        <v>96</v>
      </c>
      <c r="C1097" t="s">
        <v>12</v>
      </c>
      <c r="D1097" s="27">
        <v>3897</v>
      </c>
      <c r="E1097" s="27"/>
      <c r="F1097" s="28"/>
      <c r="G1097" s="28"/>
    </row>
    <row r="1098" spans="1:7" x14ac:dyDescent="0.35">
      <c r="A1098" t="s">
        <v>61</v>
      </c>
      <c r="B1098" t="s">
        <v>96</v>
      </c>
      <c r="C1098" t="s">
        <v>13</v>
      </c>
      <c r="D1098" s="27">
        <v>123</v>
      </c>
      <c r="E1098" s="27">
        <v>15278</v>
      </c>
      <c r="F1098" s="28">
        <v>8.0507919884801709</v>
      </c>
      <c r="G1098" s="28">
        <v>0.80273616836839501</v>
      </c>
    </row>
    <row r="1099" spans="1:7" x14ac:dyDescent="0.35">
      <c r="A1099" t="s">
        <v>61</v>
      </c>
      <c r="B1099" t="s">
        <v>96</v>
      </c>
      <c r="C1099" t="s">
        <v>14</v>
      </c>
      <c r="D1099" s="27">
        <v>29368</v>
      </c>
      <c r="E1099" s="27">
        <v>2928253</v>
      </c>
      <c r="F1099" s="28">
        <v>10.029188051715501</v>
      </c>
      <c r="G1099" s="28">
        <v>1</v>
      </c>
    </row>
    <row r="1100" spans="1:7" x14ac:dyDescent="0.35">
      <c r="A1100" t="s">
        <v>61</v>
      </c>
      <c r="B1100" t="s">
        <v>54</v>
      </c>
      <c r="C1100" t="s">
        <v>9</v>
      </c>
      <c r="D1100" s="27">
        <v>248</v>
      </c>
      <c r="E1100" s="27">
        <v>25096</v>
      </c>
      <c r="F1100" s="28">
        <v>9.8820529167994895</v>
      </c>
      <c r="G1100" s="28">
        <v>1.2173533679392201</v>
      </c>
    </row>
    <row r="1101" spans="1:7" x14ac:dyDescent="0.35">
      <c r="A1101" t="s">
        <v>61</v>
      </c>
      <c r="B1101" t="s">
        <v>54</v>
      </c>
      <c r="C1101" t="s">
        <v>10</v>
      </c>
      <c r="D1101" s="27">
        <v>216</v>
      </c>
      <c r="E1101" s="27">
        <v>4443</v>
      </c>
      <c r="F1101" s="28">
        <v>48.615800135043898</v>
      </c>
      <c r="G1101" s="28">
        <v>5.9888981093033102</v>
      </c>
    </row>
    <row r="1102" spans="1:7" x14ac:dyDescent="0.35">
      <c r="A1102" t="s">
        <v>61</v>
      </c>
      <c r="B1102" t="s">
        <v>54</v>
      </c>
      <c r="C1102" t="s">
        <v>11</v>
      </c>
      <c r="D1102" s="27">
        <v>194</v>
      </c>
      <c r="E1102" s="27">
        <v>7949</v>
      </c>
      <c r="F1102" s="28">
        <v>24.405585608252601</v>
      </c>
      <c r="G1102" s="28">
        <v>3.0064827710270499</v>
      </c>
    </row>
    <row r="1103" spans="1:7" x14ac:dyDescent="0.35">
      <c r="A1103" t="s">
        <v>61</v>
      </c>
      <c r="B1103" t="s">
        <v>54</v>
      </c>
      <c r="C1103" t="s">
        <v>12</v>
      </c>
      <c r="D1103" s="27">
        <v>93</v>
      </c>
      <c r="E1103" s="27"/>
      <c r="F1103" s="28"/>
      <c r="G1103" s="28"/>
    </row>
    <row r="1104" spans="1:7" x14ac:dyDescent="0.35">
      <c r="A1104" t="s">
        <v>61</v>
      </c>
      <c r="B1104" t="s">
        <v>54</v>
      </c>
      <c r="C1104" t="s">
        <v>13</v>
      </c>
      <c r="D1104" s="27">
        <v>20</v>
      </c>
      <c r="E1104" s="27">
        <v>2298</v>
      </c>
      <c r="F1104" s="28">
        <v>8.7032201914708391</v>
      </c>
      <c r="G1104" s="28">
        <v>1.0721349603372701</v>
      </c>
    </row>
    <row r="1105" spans="1:7" x14ac:dyDescent="0.35">
      <c r="A1105" t="s">
        <v>61</v>
      </c>
      <c r="B1105" t="s">
        <v>54</v>
      </c>
      <c r="C1105" t="s">
        <v>14</v>
      </c>
      <c r="D1105" s="27">
        <v>4105</v>
      </c>
      <c r="E1105" s="27">
        <v>505688</v>
      </c>
      <c r="F1105" s="28">
        <v>8.1176535729540706</v>
      </c>
      <c r="G1105" s="28">
        <v>1</v>
      </c>
    </row>
    <row r="1106" spans="1:7" x14ac:dyDescent="0.35">
      <c r="A1106" t="s">
        <v>61</v>
      </c>
      <c r="B1106" t="s">
        <v>55</v>
      </c>
      <c r="C1106" t="s">
        <v>9</v>
      </c>
      <c r="D1106" s="27">
        <v>801</v>
      </c>
      <c r="E1106" s="27">
        <v>25260</v>
      </c>
      <c r="F1106" s="28">
        <v>31.7102137767221</v>
      </c>
      <c r="G1106" s="28">
        <v>2.9649188485841198</v>
      </c>
    </row>
    <row r="1107" spans="1:7" x14ac:dyDescent="0.35">
      <c r="A1107" t="s">
        <v>61</v>
      </c>
      <c r="B1107" t="s">
        <v>55</v>
      </c>
      <c r="C1107" t="s">
        <v>10</v>
      </c>
      <c r="D1107" s="27">
        <v>386</v>
      </c>
      <c r="E1107" s="27">
        <v>5062</v>
      </c>
      <c r="F1107" s="28">
        <v>76.254444883445302</v>
      </c>
      <c r="G1107" s="28">
        <v>7.1298239272424304</v>
      </c>
    </row>
    <row r="1108" spans="1:7" x14ac:dyDescent="0.35">
      <c r="A1108" t="s">
        <v>61</v>
      </c>
      <c r="B1108" t="s">
        <v>55</v>
      </c>
      <c r="C1108" t="s">
        <v>11</v>
      </c>
      <c r="D1108" s="27">
        <v>304</v>
      </c>
      <c r="E1108" s="27">
        <v>13466</v>
      </c>
      <c r="F1108" s="28">
        <v>22.5753750185653</v>
      </c>
      <c r="G1108" s="28">
        <v>2.1108074318797101</v>
      </c>
    </row>
    <row r="1109" spans="1:7" x14ac:dyDescent="0.35">
      <c r="A1109" t="s">
        <v>61</v>
      </c>
      <c r="B1109" t="s">
        <v>55</v>
      </c>
      <c r="C1109" t="s">
        <v>12</v>
      </c>
      <c r="D1109" s="27">
        <v>112</v>
      </c>
      <c r="E1109" s="27"/>
      <c r="F1109" s="28"/>
      <c r="G1109" s="28"/>
    </row>
    <row r="1110" spans="1:7" x14ac:dyDescent="0.35">
      <c r="A1110" t="s">
        <v>61</v>
      </c>
      <c r="B1110" t="s">
        <v>55</v>
      </c>
      <c r="C1110" t="s">
        <v>13</v>
      </c>
      <c r="D1110" s="27">
        <v>47</v>
      </c>
      <c r="E1110" s="27">
        <v>2112</v>
      </c>
      <c r="F1110" s="28">
        <v>22.2537878787879</v>
      </c>
      <c r="G1110" s="28">
        <v>2.0807388937455298</v>
      </c>
    </row>
    <row r="1111" spans="1:7" x14ac:dyDescent="0.35">
      <c r="A1111" t="s">
        <v>61</v>
      </c>
      <c r="B1111" t="s">
        <v>55</v>
      </c>
      <c r="C1111" t="s">
        <v>14</v>
      </c>
      <c r="D1111" s="27">
        <v>12583</v>
      </c>
      <c r="E1111" s="27">
        <v>1176516</v>
      </c>
      <c r="F1111" s="28">
        <v>10.695137167705299</v>
      </c>
      <c r="G1111" s="28">
        <v>1</v>
      </c>
    </row>
    <row r="1112" spans="1:7" x14ac:dyDescent="0.35">
      <c r="A1112" t="s">
        <v>61</v>
      </c>
      <c r="B1112" t="s">
        <v>56</v>
      </c>
      <c r="C1112" t="s">
        <v>9</v>
      </c>
      <c r="D1112" s="27">
        <v>6041</v>
      </c>
      <c r="E1112" s="27">
        <v>514981</v>
      </c>
      <c r="F1112" s="28">
        <v>11.7305298642086</v>
      </c>
      <c r="G1112" s="28">
        <v>1.8353583582698101</v>
      </c>
    </row>
    <row r="1113" spans="1:7" x14ac:dyDescent="0.35">
      <c r="A1113" t="s">
        <v>61</v>
      </c>
      <c r="B1113" t="s">
        <v>56</v>
      </c>
      <c r="C1113" t="s">
        <v>10</v>
      </c>
      <c r="D1113" s="27">
        <v>2775</v>
      </c>
      <c r="E1113" s="27">
        <v>164069</v>
      </c>
      <c r="F1113" s="28">
        <v>16.9136156129433</v>
      </c>
      <c r="G1113" s="28">
        <v>2.6463038023962899</v>
      </c>
    </row>
    <row r="1114" spans="1:7" x14ac:dyDescent="0.35">
      <c r="A1114" t="s">
        <v>61</v>
      </c>
      <c r="B1114" t="s">
        <v>56</v>
      </c>
      <c r="C1114" t="s">
        <v>11</v>
      </c>
      <c r="D1114" s="27">
        <v>1079</v>
      </c>
      <c r="E1114" s="27">
        <v>96204</v>
      </c>
      <c r="F1114" s="28">
        <v>11.215749864870499</v>
      </c>
      <c r="G1114" s="28">
        <v>1.7548158946818699</v>
      </c>
    </row>
    <row r="1115" spans="1:7" x14ac:dyDescent="0.35">
      <c r="A1115" t="s">
        <v>61</v>
      </c>
      <c r="B1115" t="s">
        <v>56</v>
      </c>
      <c r="C1115" t="s">
        <v>12</v>
      </c>
      <c r="D1115" s="27">
        <v>1480</v>
      </c>
      <c r="E1115" s="27"/>
      <c r="F1115" s="28"/>
      <c r="G1115" s="28"/>
    </row>
    <row r="1116" spans="1:7" x14ac:dyDescent="0.35">
      <c r="A1116" t="s">
        <v>61</v>
      </c>
      <c r="B1116" t="s">
        <v>56</v>
      </c>
      <c r="C1116" t="s">
        <v>13</v>
      </c>
      <c r="D1116" s="27">
        <v>320</v>
      </c>
      <c r="E1116" s="27">
        <v>42068</v>
      </c>
      <c r="F1116" s="28">
        <v>7.6067319577826398</v>
      </c>
      <c r="G1116" s="28">
        <v>1.19014905886149</v>
      </c>
    </row>
    <row r="1117" spans="1:7" x14ac:dyDescent="0.35">
      <c r="A1117" t="s">
        <v>61</v>
      </c>
      <c r="B1117" t="s">
        <v>56</v>
      </c>
      <c r="C1117" t="s">
        <v>14</v>
      </c>
      <c r="D1117" s="27">
        <v>12266</v>
      </c>
      <c r="E1117" s="27">
        <v>1919138</v>
      </c>
      <c r="F1117" s="28">
        <v>6.39141114396151</v>
      </c>
      <c r="G1117" s="28">
        <v>1</v>
      </c>
    </row>
    <row r="1118" spans="1:7" x14ac:dyDescent="0.35">
      <c r="A1118" t="s">
        <v>61</v>
      </c>
      <c r="B1118" t="s">
        <v>57</v>
      </c>
      <c r="C1118" t="s">
        <v>9</v>
      </c>
      <c r="D1118" s="27">
        <v>4951</v>
      </c>
      <c r="E1118" s="27">
        <v>291547</v>
      </c>
      <c r="F1118" s="28">
        <v>16.9818245428696</v>
      </c>
      <c r="G1118" s="28">
        <v>1.1614488114836099</v>
      </c>
    </row>
    <row r="1119" spans="1:7" x14ac:dyDescent="0.35">
      <c r="A1119" t="s">
        <v>61</v>
      </c>
      <c r="B1119" t="s">
        <v>57</v>
      </c>
      <c r="C1119" t="s">
        <v>10</v>
      </c>
      <c r="D1119" s="27">
        <v>927</v>
      </c>
      <c r="E1119" s="27">
        <v>46476</v>
      </c>
      <c r="F1119" s="28">
        <v>19.9457784663052</v>
      </c>
      <c r="G1119" s="28">
        <v>1.3641644120939</v>
      </c>
    </row>
    <row r="1120" spans="1:7" x14ac:dyDescent="0.35">
      <c r="A1120" t="s">
        <v>61</v>
      </c>
      <c r="B1120" t="s">
        <v>57</v>
      </c>
      <c r="C1120" t="s">
        <v>11</v>
      </c>
      <c r="D1120" s="27">
        <v>700</v>
      </c>
      <c r="E1120" s="27">
        <v>48126</v>
      </c>
      <c r="F1120" s="28">
        <v>14.5451523085235</v>
      </c>
      <c r="G1120" s="28">
        <v>0.99479592542816198</v>
      </c>
    </row>
    <row r="1121" spans="1:7" x14ac:dyDescent="0.35">
      <c r="A1121" t="s">
        <v>61</v>
      </c>
      <c r="B1121" t="s">
        <v>57</v>
      </c>
      <c r="C1121" t="s">
        <v>12</v>
      </c>
      <c r="D1121" s="27">
        <v>1358</v>
      </c>
      <c r="E1121" s="27"/>
      <c r="F1121" s="28"/>
      <c r="G1121" s="28"/>
    </row>
    <row r="1122" spans="1:7" x14ac:dyDescent="0.35">
      <c r="A1122" t="s">
        <v>61</v>
      </c>
      <c r="B1122" t="s">
        <v>57</v>
      </c>
      <c r="C1122" t="s">
        <v>13</v>
      </c>
      <c r="D1122" s="27">
        <v>44</v>
      </c>
      <c r="E1122" s="27">
        <v>20091</v>
      </c>
      <c r="F1122" s="28">
        <v>2.1900353392066099</v>
      </c>
      <c r="G1122" s="28">
        <v>0.14978449078939801</v>
      </c>
    </row>
    <row r="1123" spans="1:7" x14ac:dyDescent="0.35">
      <c r="A1123" t="s">
        <v>61</v>
      </c>
      <c r="B1123" t="s">
        <v>57</v>
      </c>
      <c r="C1123" t="s">
        <v>14</v>
      </c>
      <c r="D1123" s="27">
        <v>26608</v>
      </c>
      <c r="E1123" s="27">
        <v>1819818</v>
      </c>
      <c r="F1123" s="28">
        <v>14.6212423440146</v>
      </c>
      <c r="G1123" s="28">
        <v>1</v>
      </c>
    </row>
    <row r="1124" spans="1:7" x14ac:dyDescent="0.35">
      <c r="A1124" t="s">
        <v>61</v>
      </c>
      <c r="B1124" t="s">
        <v>58</v>
      </c>
      <c r="C1124" t="s">
        <v>9</v>
      </c>
      <c r="D1124" s="27">
        <v>167</v>
      </c>
      <c r="E1124" s="27">
        <v>19543</v>
      </c>
      <c r="F1124" s="28">
        <v>8.5452591720820799</v>
      </c>
      <c r="G1124" s="28">
        <v>0.96835575862810397</v>
      </c>
    </row>
    <row r="1125" spans="1:7" x14ac:dyDescent="0.35">
      <c r="A1125" t="s">
        <v>61</v>
      </c>
      <c r="B1125" t="s">
        <v>58</v>
      </c>
      <c r="C1125" t="s">
        <v>10</v>
      </c>
      <c r="D1125" s="27">
        <v>321</v>
      </c>
      <c r="E1125" s="27">
        <v>6089</v>
      </c>
      <c r="F1125" s="28">
        <v>52.718016094596798</v>
      </c>
      <c r="G1125" s="28">
        <v>5.9740487024003803</v>
      </c>
    </row>
    <row r="1126" spans="1:7" x14ac:dyDescent="0.35">
      <c r="A1126" t="s">
        <v>61</v>
      </c>
      <c r="B1126" t="s">
        <v>58</v>
      </c>
      <c r="C1126" t="s">
        <v>11</v>
      </c>
      <c r="D1126" s="27">
        <v>144</v>
      </c>
      <c r="E1126" s="27">
        <v>9794</v>
      </c>
      <c r="F1126" s="28">
        <v>14.7028793138656</v>
      </c>
      <c r="G1126" s="28">
        <v>1.66614230947038</v>
      </c>
    </row>
    <row r="1127" spans="1:7" x14ac:dyDescent="0.35">
      <c r="A1127" t="s">
        <v>61</v>
      </c>
      <c r="B1127" t="s">
        <v>58</v>
      </c>
      <c r="C1127" t="s">
        <v>12</v>
      </c>
      <c r="D1127" s="27">
        <v>255</v>
      </c>
      <c r="E1127" s="27"/>
      <c r="F1127" s="28"/>
      <c r="G1127" s="28"/>
    </row>
    <row r="1128" spans="1:7" x14ac:dyDescent="0.35">
      <c r="A1128" t="s">
        <v>61</v>
      </c>
      <c r="B1128" t="s">
        <v>58</v>
      </c>
      <c r="C1128" t="s">
        <v>13</v>
      </c>
      <c r="D1128" s="27">
        <v>17</v>
      </c>
      <c r="E1128" s="27">
        <v>1842</v>
      </c>
      <c r="F1128" s="28">
        <v>9.2290988056460392</v>
      </c>
      <c r="G1128" s="28">
        <v>1.04584902522243</v>
      </c>
    </row>
    <row r="1129" spans="1:7" x14ac:dyDescent="0.35">
      <c r="A1129" t="s">
        <v>61</v>
      </c>
      <c r="B1129" t="s">
        <v>58</v>
      </c>
      <c r="C1129" t="s">
        <v>14</v>
      </c>
      <c r="D1129" s="27">
        <v>5673</v>
      </c>
      <c r="E1129" s="27">
        <v>642869</v>
      </c>
      <c r="F1129" s="28">
        <v>8.8245039035946693</v>
      </c>
      <c r="G1129" s="28">
        <v>1</v>
      </c>
    </row>
    <row r="1130" spans="1:7" x14ac:dyDescent="0.35">
      <c r="A1130" t="s">
        <v>62</v>
      </c>
      <c r="B1130" t="s">
        <v>8</v>
      </c>
      <c r="C1130" t="s">
        <v>9</v>
      </c>
      <c r="D1130" s="27">
        <v>43671</v>
      </c>
      <c r="E1130" s="27">
        <v>4213531</v>
      </c>
      <c r="F1130" s="28">
        <v>10.3644662873016</v>
      </c>
      <c r="G1130" s="28">
        <v>1.3298856840431801</v>
      </c>
    </row>
    <row r="1131" spans="1:7" x14ac:dyDescent="0.35">
      <c r="A1131" t="s">
        <v>62</v>
      </c>
      <c r="B1131" t="s">
        <v>8</v>
      </c>
      <c r="C1131" t="s">
        <v>10</v>
      </c>
      <c r="D1131" s="27">
        <v>63704</v>
      </c>
      <c r="E1131" s="27">
        <v>1864890</v>
      </c>
      <c r="F1131" s="28">
        <v>34.159655529280499</v>
      </c>
      <c r="G1131" s="28">
        <v>4.3830946621819997</v>
      </c>
    </row>
    <row r="1132" spans="1:7" x14ac:dyDescent="0.35">
      <c r="A1132" t="s">
        <v>62</v>
      </c>
      <c r="B1132" t="s">
        <v>8</v>
      </c>
      <c r="C1132" t="s">
        <v>11</v>
      </c>
      <c r="D1132" s="27">
        <v>15352</v>
      </c>
      <c r="E1132" s="27">
        <v>1224400</v>
      </c>
      <c r="F1132" s="28">
        <v>12.5383861483175</v>
      </c>
      <c r="G1132" s="28">
        <v>1.6088257491929301</v>
      </c>
    </row>
    <row r="1133" spans="1:7" x14ac:dyDescent="0.35">
      <c r="A1133" t="s">
        <v>62</v>
      </c>
      <c r="B1133" t="s">
        <v>8</v>
      </c>
      <c r="C1133" t="s">
        <v>12</v>
      </c>
      <c r="D1133" s="27">
        <v>31223</v>
      </c>
      <c r="E1133" s="27"/>
      <c r="F1133" s="28"/>
      <c r="G1133" s="28"/>
    </row>
    <row r="1134" spans="1:7" x14ac:dyDescent="0.35">
      <c r="A1134" t="s">
        <v>62</v>
      </c>
      <c r="B1134" t="s">
        <v>8</v>
      </c>
      <c r="C1134" t="s">
        <v>13</v>
      </c>
      <c r="D1134" s="27">
        <v>5999</v>
      </c>
      <c r="E1134" s="27">
        <v>563696</v>
      </c>
      <c r="F1134" s="28">
        <v>10.642261076892501</v>
      </c>
      <c r="G1134" s="28">
        <v>1.3655300967450099</v>
      </c>
    </row>
    <row r="1135" spans="1:7" x14ac:dyDescent="0.35">
      <c r="A1135" t="s">
        <v>62</v>
      </c>
      <c r="B1135" t="s">
        <v>8</v>
      </c>
      <c r="C1135" t="s">
        <v>14</v>
      </c>
      <c r="D1135" s="27">
        <v>375720</v>
      </c>
      <c r="E1135" s="27">
        <v>48209395</v>
      </c>
      <c r="F1135" s="28">
        <v>7.7935016608277303</v>
      </c>
      <c r="G1135" s="28">
        <v>1</v>
      </c>
    </row>
    <row r="1136" spans="1:7" x14ac:dyDescent="0.35">
      <c r="A1136" t="s">
        <v>62</v>
      </c>
      <c r="B1136" t="s">
        <v>15</v>
      </c>
      <c r="C1136" t="s">
        <v>9</v>
      </c>
      <c r="D1136" s="27">
        <v>238</v>
      </c>
      <c r="E1136" s="27">
        <v>41981</v>
      </c>
      <c r="F1136" s="28">
        <v>5.6692313189299899</v>
      </c>
      <c r="G1136" s="28">
        <v>0.97840636794725</v>
      </c>
    </row>
    <row r="1137" spans="1:7" x14ac:dyDescent="0.35">
      <c r="A1137" t="s">
        <v>62</v>
      </c>
      <c r="B1137" t="s">
        <v>15</v>
      </c>
      <c r="C1137" t="s">
        <v>10</v>
      </c>
      <c r="D1137" s="27">
        <v>759</v>
      </c>
      <c r="E1137" s="27">
        <v>30923</v>
      </c>
      <c r="F1137" s="28">
        <v>24.5448371762119</v>
      </c>
      <c r="G1137" s="28">
        <v>4.2359931430645297</v>
      </c>
    </row>
    <row r="1138" spans="1:7" x14ac:dyDescent="0.35">
      <c r="A1138" t="s">
        <v>62</v>
      </c>
      <c r="B1138" t="s">
        <v>15</v>
      </c>
      <c r="C1138" t="s">
        <v>11</v>
      </c>
      <c r="D1138" s="27">
        <v>281</v>
      </c>
      <c r="E1138" s="27">
        <v>28277</v>
      </c>
      <c r="F1138" s="28">
        <v>9.9374049580931505</v>
      </c>
      <c r="G1138" s="28">
        <v>1.71501562467626</v>
      </c>
    </row>
    <row r="1139" spans="1:7" x14ac:dyDescent="0.35">
      <c r="A1139" t="s">
        <v>62</v>
      </c>
      <c r="B1139" t="s">
        <v>15</v>
      </c>
      <c r="C1139" t="s">
        <v>12</v>
      </c>
      <c r="D1139" s="27">
        <v>426</v>
      </c>
      <c r="E1139" s="27"/>
      <c r="F1139" s="28"/>
      <c r="G1139" s="28"/>
    </row>
    <row r="1140" spans="1:7" x14ac:dyDescent="0.35">
      <c r="A1140" t="s">
        <v>62</v>
      </c>
      <c r="B1140" t="s">
        <v>15</v>
      </c>
      <c r="C1140" t="s">
        <v>13</v>
      </c>
      <c r="D1140" s="27">
        <v>50</v>
      </c>
      <c r="E1140" s="27">
        <v>6404</v>
      </c>
      <c r="F1140" s="28">
        <v>7.8076202373516503</v>
      </c>
      <c r="G1140" s="28">
        <v>1.3474534604420501</v>
      </c>
    </row>
    <row r="1141" spans="1:7" x14ac:dyDescent="0.35">
      <c r="A1141" t="s">
        <v>62</v>
      </c>
      <c r="B1141" t="s">
        <v>15</v>
      </c>
      <c r="C1141" t="s">
        <v>14</v>
      </c>
      <c r="D1141" s="27">
        <v>8645</v>
      </c>
      <c r="E1141" s="27">
        <v>1491970</v>
      </c>
      <c r="F1141" s="28">
        <v>5.7943524333599203</v>
      </c>
      <c r="G1141" s="28">
        <v>1</v>
      </c>
    </row>
    <row r="1142" spans="1:7" x14ac:dyDescent="0.35">
      <c r="A1142" t="s">
        <v>62</v>
      </c>
      <c r="B1142" t="s">
        <v>16</v>
      </c>
      <c r="C1142" t="s">
        <v>9</v>
      </c>
      <c r="D1142" s="27">
        <v>452</v>
      </c>
      <c r="E1142" s="27">
        <v>85286</v>
      </c>
      <c r="F1142" s="28">
        <v>5.2998147409891398</v>
      </c>
      <c r="G1142" s="28">
        <v>1.53939110106536</v>
      </c>
    </row>
    <row r="1143" spans="1:7" x14ac:dyDescent="0.35">
      <c r="A1143" t="s">
        <v>62</v>
      </c>
      <c r="B1143" t="s">
        <v>16</v>
      </c>
      <c r="C1143" t="s">
        <v>10</v>
      </c>
      <c r="D1143" s="27">
        <v>235</v>
      </c>
      <c r="E1143" s="27">
        <v>29725</v>
      </c>
      <c r="F1143" s="28">
        <v>7.9058031959629904</v>
      </c>
      <c r="G1143" s="28">
        <v>2.2963299061219802</v>
      </c>
    </row>
    <row r="1144" spans="1:7" x14ac:dyDescent="0.35">
      <c r="A1144" t="s">
        <v>62</v>
      </c>
      <c r="B1144" t="s">
        <v>16</v>
      </c>
      <c r="C1144" t="s">
        <v>11</v>
      </c>
      <c r="D1144" s="27">
        <v>138</v>
      </c>
      <c r="E1144" s="27">
        <v>18456</v>
      </c>
      <c r="F1144" s="28">
        <v>7.4772431729518898</v>
      </c>
      <c r="G1144" s="28">
        <v>2.1718498029603901</v>
      </c>
    </row>
    <row r="1145" spans="1:7" x14ac:dyDescent="0.35">
      <c r="A1145" t="s">
        <v>62</v>
      </c>
      <c r="B1145" t="s">
        <v>16</v>
      </c>
      <c r="C1145" t="s">
        <v>12</v>
      </c>
      <c r="D1145" s="27">
        <v>496</v>
      </c>
      <c r="E1145" s="27"/>
      <c r="F1145" s="28"/>
      <c r="G1145" s="28"/>
    </row>
    <row r="1146" spans="1:7" x14ac:dyDescent="0.35">
      <c r="A1146" t="s">
        <v>62</v>
      </c>
      <c r="B1146" t="s">
        <v>16</v>
      </c>
      <c r="C1146" t="s">
        <v>13</v>
      </c>
      <c r="D1146" s="27">
        <v>10</v>
      </c>
      <c r="E1146" s="27">
        <v>4947</v>
      </c>
      <c r="F1146" s="28">
        <v>2.0214271275520499</v>
      </c>
      <c r="G1146" s="28">
        <v>0.58714635957727201</v>
      </c>
    </row>
    <row r="1147" spans="1:7" x14ac:dyDescent="0.35">
      <c r="A1147" t="s">
        <v>62</v>
      </c>
      <c r="B1147" t="s">
        <v>16</v>
      </c>
      <c r="C1147" t="s">
        <v>14</v>
      </c>
      <c r="D1147" s="27">
        <v>1641</v>
      </c>
      <c r="E1147" s="27">
        <v>476647</v>
      </c>
      <c r="F1147" s="28">
        <v>3.44279938822651</v>
      </c>
      <c r="G1147" s="28">
        <v>1</v>
      </c>
    </row>
    <row r="1148" spans="1:7" x14ac:dyDescent="0.35">
      <c r="A1148" t="s">
        <v>62</v>
      </c>
      <c r="B1148" t="s">
        <v>17</v>
      </c>
      <c r="C1148" t="s">
        <v>9</v>
      </c>
      <c r="D1148" s="27">
        <v>449</v>
      </c>
      <c r="E1148" s="27"/>
      <c r="F1148" s="28"/>
      <c r="G1148" s="28"/>
    </row>
    <row r="1149" spans="1:7" x14ac:dyDescent="0.35">
      <c r="A1149" t="s">
        <v>62</v>
      </c>
      <c r="B1149" t="s">
        <v>17</v>
      </c>
      <c r="C1149" t="s">
        <v>10</v>
      </c>
      <c r="D1149" s="27">
        <v>812</v>
      </c>
      <c r="E1149" s="27"/>
      <c r="F1149" s="28"/>
      <c r="G1149" s="28"/>
    </row>
    <row r="1150" spans="1:7" x14ac:dyDescent="0.35">
      <c r="A1150" t="s">
        <v>62</v>
      </c>
      <c r="B1150" t="s">
        <v>17</v>
      </c>
      <c r="C1150" t="s">
        <v>11</v>
      </c>
      <c r="D1150" s="27">
        <v>292</v>
      </c>
      <c r="E1150" s="27"/>
      <c r="F1150" s="28"/>
      <c r="G1150" s="28"/>
    </row>
    <row r="1151" spans="1:7" x14ac:dyDescent="0.35">
      <c r="A1151" t="s">
        <v>62</v>
      </c>
      <c r="B1151" t="s">
        <v>17</v>
      </c>
      <c r="C1151" t="s">
        <v>12</v>
      </c>
      <c r="D1151" s="27">
        <v>1097</v>
      </c>
      <c r="E1151" s="27"/>
      <c r="F1151" s="28"/>
      <c r="G1151" s="28"/>
    </row>
    <row r="1152" spans="1:7" x14ac:dyDescent="0.35">
      <c r="A1152" t="s">
        <v>62</v>
      </c>
      <c r="B1152" t="s">
        <v>17</v>
      </c>
      <c r="C1152" t="s">
        <v>13</v>
      </c>
      <c r="D1152" s="27">
        <v>42</v>
      </c>
      <c r="E1152" s="27"/>
      <c r="F1152" s="28"/>
      <c r="G1152" s="28"/>
    </row>
    <row r="1153" spans="1:7" x14ac:dyDescent="0.35">
      <c r="A1153" t="s">
        <v>62</v>
      </c>
      <c r="B1153" t="s">
        <v>17</v>
      </c>
      <c r="C1153" t="s">
        <v>14</v>
      </c>
      <c r="D1153" s="27">
        <v>4130</v>
      </c>
      <c r="E1153" s="27"/>
      <c r="F1153" s="28"/>
      <c r="G1153" s="28"/>
    </row>
    <row r="1154" spans="1:7" x14ac:dyDescent="0.35">
      <c r="A1154" t="s">
        <v>62</v>
      </c>
      <c r="B1154" t="s">
        <v>18</v>
      </c>
      <c r="C1154" t="s">
        <v>9</v>
      </c>
      <c r="D1154" s="27">
        <v>434</v>
      </c>
      <c r="E1154" s="27">
        <v>47130</v>
      </c>
      <c r="F1154" s="28">
        <v>9.2085720347973705</v>
      </c>
      <c r="G1154" s="28">
        <v>1.3794459894872899</v>
      </c>
    </row>
    <row r="1155" spans="1:7" x14ac:dyDescent="0.35">
      <c r="A1155" t="s">
        <v>62</v>
      </c>
      <c r="B1155" t="s">
        <v>18</v>
      </c>
      <c r="C1155" t="s">
        <v>10</v>
      </c>
      <c r="D1155" s="27">
        <v>254</v>
      </c>
      <c r="E1155" s="27">
        <v>10174</v>
      </c>
      <c r="F1155" s="28">
        <v>24.9655985846275</v>
      </c>
      <c r="G1155" s="28">
        <v>3.7398518155232998</v>
      </c>
    </row>
    <row r="1156" spans="1:7" x14ac:dyDescent="0.35">
      <c r="A1156" t="s">
        <v>62</v>
      </c>
      <c r="B1156" t="s">
        <v>18</v>
      </c>
      <c r="C1156" t="s">
        <v>11</v>
      </c>
      <c r="D1156" s="27">
        <v>144</v>
      </c>
      <c r="E1156" s="27">
        <v>16029</v>
      </c>
      <c r="F1156" s="28">
        <v>8.9837170129140898</v>
      </c>
      <c r="G1156" s="28">
        <v>1.3457626608473201</v>
      </c>
    </row>
    <row r="1157" spans="1:7" x14ac:dyDescent="0.35">
      <c r="A1157" t="s">
        <v>62</v>
      </c>
      <c r="B1157" t="s">
        <v>18</v>
      </c>
      <c r="C1157" t="s">
        <v>12</v>
      </c>
      <c r="D1157" s="27">
        <v>309</v>
      </c>
      <c r="E1157" s="27"/>
      <c r="F1157" s="28"/>
      <c r="G1157" s="28"/>
    </row>
    <row r="1158" spans="1:7" x14ac:dyDescent="0.35">
      <c r="A1158" t="s">
        <v>62</v>
      </c>
      <c r="B1158" t="s">
        <v>18</v>
      </c>
      <c r="C1158" t="s">
        <v>13</v>
      </c>
      <c r="D1158" s="27">
        <v>33</v>
      </c>
      <c r="E1158" s="27">
        <v>4977</v>
      </c>
      <c r="F1158" s="28">
        <v>6.6305003013863804</v>
      </c>
      <c r="G1158" s="28">
        <v>0.99325031226114402</v>
      </c>
    </row>
    <row r="1159" spans="1:7" x14ac:dyDescent="0.35">
      <c r="A1159" t="s">
        <v>62</v>
      </c>
      <c r="B1159" t="s">
        <v>18</v>
      </c>
      <c r="C1159" t="s">
        <v>14</v>
      </c>
      <c r="D1159" s="27">
        <v>4850</v>
      </c>
      <c r="E1159" s="27">
        <v>726531</v>
      </c>
      <c r="F1159" s="28">
        <v>6.6755582349548703</v>
      </c>
      <c r="G1159" s="28">
        <v>1</v>
      </c>
    </row>
    <row r="1160" spans="1:7" x14ac:dyDescent="0.35">
      <c r="A1160" t="s">
        <v>62</v>
      </c>
      <c r="B1160" t="s">
        <v>19</v>
      </c>
      <c r="C1160" t="s">
        <v>9</v>
      </c>
      <c r="D1160" s="27">
        <v>175</v>
      </c>
      <c r="E1160" s="27">
        <v>16011</v>
      </c>
      <c r="F1160" s="28">
        <v>10.929985634875999</v>
      </c>
      <c r="G1160" s="28">
        <v>1.2521559503525701</v>
      </c>
    </row>
    <row r="1161" spans="1:7" x14ac:dyDescent="0.35">
      <c r="A1161" t="s">
        <v>62</v>
      </c>
      <c r="B1161" t="s">
        <v>19</v>
      </c>
      <c r="C1161" t="s">
        <v>10</v>
      </c>
      <c r="D1161" s="27">
        <v>138</v>
      </c>
      <c r="E1161" s="27">
        <v>3264</v>
      </c>
      <c r="F1161" s="28">
        <v>42.279411764705898</v>
      </c>
      <c r="G1161" s="28">
        <v>4.8435943821973204</v>
      </c>
    </row>
    <row r="1162" spans="1:7" x14ac:dyDescent="0.35">
      <c r="A1162" t="s">
        <v>62</v>
      </c>
      <c r="B1162" t="s">
        <v>19</v>
      </c>
      <c r="C1162" t="s">
        <v>11</v>
      </c>
      <c r="D1162" s="27">
        <v>139</v>
      </c>
      <c r="E1162" s="27">
        <v>10423</v>
      </c>
      <c r="F1162" s="28">
        <v>13.3358917777991</v>
      </c>
      <c r="G1162" s="28">
        <v>1.5277802552224899</v>
      </c>
    </row>
    <row r="1163" spans="1:7" x14ac:dyDescent="0.35">
      <c r="A1163" t="s">
        <v>62</v>
      </c>
      <c r="B1163" t="s">
        <v>19</v>
      </c>
      <c r="C1163" t="s">
        <v>12</v>
      </c>
      <c r="D1163" s="27">
        <v>165</v>
      </c>
      <c r="E1163" s="27"/>
      <c r="F1163" s="28"/>
      <c r="G1163" s="28"/>
    </row>
    <row r="1164" spans="1:7" x14ac:dyDescent="0.35">
      <c r="A1164" t="s">
        <v>62</v>
      </c>
      <c r="B1164" t="s">
        <v>19</v>
      </c>
      <c r="C1164" t="s">
        <v>13</v>
      </c>
      <c r="D1164" s="27">
        <v>57</v>
      </c>
      <c r="E1164" s="27">
        <v>2013</v>
      </c>
      <c r="F1164" s="28">
        <v>28.315946348733199</v>
      </c>
      <c r="G1164" s="28">
        <v>3.2439183265982998</v>
      </c>
    </row>
    <row r="1165" spans="1:7" x14ac:dyDescent="0.35">
      <c r="A1165" t="s">
        <v>62</v>
      </c>
      <c r="B1165" t="s">
        <v>19</v>
      </c>
      <c r="C1165" t="s">
        <v>14</v>
      </c>
      <c r="D1165" s="27">
        <v>8694</v>
      </c>
      <c r="E1165" s="27">
        <v>995998</v>
      </c>
      <c r="F1165" s="28">
        <v>8.7289331906289007</v>
      </c>
      <c r="G1165" s="28">
        <v>1</v>
      </c>
    </row>
    <row r="1166" spans="1:7" x14ac:dyDescent="0.35">
      <c r="A1166" t="s">
        <v>62</v>
      </c>
      <c r="B1166" t="s">
        <v>20</v>
      </c>
      <c r="C1166" t="s">
        <v>9</v>
      </c>
      <c r="D1166" s="27">
        <v>259</v>
      </c>
      <c r="E1166" s="27">
        <v>19573</v>
      </c>
      <c r="F1166" s="28">
        <v>13.232514177693799</v>
      </c>
      <c r="G1166" s="28">
        <v>0.79171911398249195</v>
      </c>
    </row>
    <row r="1167" spans="1:7" x14ac:dyDescent="0.35">
      <c r="A1167" t="s">
        <v>62</v>
      </c>
      <c r="B1167" t="s">
        <v>20</v>
      </c>
      <c r="C1167" t="s">
        <v>10</v>
      </c>
      <c r="D1167" s="27">
        <v>129</v>
      </c>
      <c r="E1167" s="27">
        <v>3156</v>
      </c>
      <c r="F1167" s="28">
        <v>40.874524714828901</v>
      </c>
      <c r="G1167" s="28">
        <v>2.4455777682997999</v>
      </c>
    </row>
    <row r="1168" spans="1:7" x14ac:dyDescent="0.35">
      <c r="A1168" t="s">
        <v>62</v>
      </c>
      <c r="B1168" t="s">
        <v>20</v>
      </c>
      <c r="C1168" t="s">
        <v>11</v>
      </c>
      <c r="D1168" s="27">
        <v>64</v>
      </c>
      <c r="E1168" s="27">
        <v>5762</v>
      </c>
      <c r="F1168" s="28">
        <v>11.107254425546699</v>
      </c>
      <c r="G1168" s="28">
        <v>0.66456196566150805</v>
      </c>
    </row>
    <row r="1169" spans="1:7" x14ac:dyDescent="0.35">
      <c r="A1169" t="s">
        <v>62</v>
      </c>
      <c r="B1169" t="s">
        <v>20</v>
      </c>
      <c r="C1169" t="s">
        <v>12</v>
      </c>
      <c r="D1169" s="27">
        <v>37</v>
      </c>
      <c r="E1169" s="27"/>
      <c r="F1169" s="28"/>
      <c r="G1169" s="28"/>
    </row>
    <row r="1170" spans="1:7" x14ac:dyDescent="0.35">
      <c r="A1170" t="s">
        <v>62</v>
      </c>
      <c r="B1170" t="s">
        <v>20</v>
      </c>
      <c r="C1170" t="s">
        <v>13</v>
      </c>
      <c r="D1170" s="27">
        <v>30</v>
      </c>
      <c r="E1170" s="27">
        <v>2280</v>
      </c>
      <c r="F1170" s="28">
        <v>13.157894736842101</v>
      </c>
      <c r="G1170" s="28">
        <v>0.78725453251266597</v>
      </c>
    </row>
    <row r="1171" spans="1:7" x14ac:dyDescent="0.35">
      <c r="A1171" t="s">
        <v>62</v>
      </c>
      <c r="B1171" t="s">
        <v>20</v>
      </c>
      <c r="C1171" t="s">
        <v>14</v>
      </c>
      <c r="D1171" s="27">
        <v>8799</v>
      </c>
      <c r="E1171" s="27">
        <v>526456</v>
      </c>
      <c r="F1171" s="28">
        <v>16.713647484310201</v>
      </c>
      <c r="G1171" s="28">
        <v>1</v>
      </c>
    </row>
    <row r="1172" spans="1:7" x14ac:dyDescent="0.35">
      <c r="A1172" t="s">
        <v>62</v>
      </c>
      <c r="B1172" t="s">
        <v>21</v>
      </c>
      <c r="C1172" t="s">
        <v>9</v>
      </c>
      <c r="D1172" s="27">
        <v>98</v>
      </c>
      <c r="E1172" s="27">
        <v>4066</v>
      </c>
      <c r="F1172" s="28">
        <v>24.102311854402402</v>
      </c>
      <c r="G1172" s="28">
        <v>2.1666420245640099</v>
      </c>
    </row>
    <row r="1173" spans="1:7" x14ac:dyDescent="0.35">
      <c r="A1173" t="s">
        <v>62</v>
      </c>
      <c r="B1173" t="s">
        <v>21</v>
      </c>
      <c r="C1173" t="s">
        <v>10</v>
      </c>
      <c r="D1173" s="27">
        <v>11</v>
      </c>
      <c r="E1173" s="27">
        <v>579</v>
      </c>
      <c r="F1173" s="28">
        <v>18.9982728842832</v>
      </c>
      <c r="G1173" s="28">
        <v>1.7078219165811901</v>
      </c>
    </row>
    <row r="1174" spans="1:7" x14ac:dyDescent="0.35">
      <c r="A1174" t="s">
        <v>62</v>
      </c>
      <c r="B1174" t="s">
        <v>21</v>
      </c>
      <c r="C1174" t="s">
        <v>11</v>
      </c>
      <c r="D1174" s="27">
        <v>29</v>
      </c>
      <c r="E1174" s="27">
        <v>2504</v>
      </c>
      <c r="F1174" s="28">
        <v>11.581469648562299</v>
      </c>
      <c r="G1174" s="28">
        <v>1.0410992521534601</v>
      </c>
    </row>
    <row r="1175" spans="1:7" x14ac:dyDescent="0.35">
      <c r="A1175" t="s">
        <v>62</v>
      </c>
      <c r="B1175" t="s">
        <v>21</v>
      </c>
      <c r="C1175" t="s">
        <v>12</v>
      </c>
      <c r="D1175" s="27">
        <v>532</v>
      </c>
      <c r="E1175" s="27"/>
      <c r="F1175" s="28"/>
      <c r="G1175" s="28"/>
    </row>
    <row r="1176" spans="1:7" x14ac:dyDescent="0.35">
      <c r="A1176" t="s">
        <v>62</v>
      </c>
      <c r="B1176" t="s">
        <v>21</v>
      </c>
      <c r="C1176" t="s">
        <v>13</v>
      </c>
      <c r="D1176" s="27">
        <v>8</v>
      </c>
      <c r="E1176" s="27">
        <v>452</v>
      </c>
      <c r="F1176" s="28">
        <v>17.699115044247801</v>
      </c>
      <c r="G1176" s="28">
        <v>1.5910360252622899</v>
      </c>
    </row>
    <row r="1177" spans="1:7" x14ac:dyDescent="0.35">
      <c r="A1177" t="s">
        <v>62</v>
      </c>
      <c r="B1177" t="s">
        <v>21</v>
      </c>
      <c r="C1177" t="s">
        <v>14</v>
      </c>
      <c r="D1177" s="27">
        <v>5476</v>
      </c>
      <c r="E1177" s="27">
        <v>492257</v>
      </c>
      <c r="F1177" s="28">
        <v>11.124270452223101</v>
      </c>
      <c r="G1177" s="28">
        <v>1</v>
      </c>
    </row>
    <row r="1178" spans="1:7" x14ac:dyDescent="0.35">
      <c r="A1178" t="s">
        <v>62</v>
      </c>
      <c r="B1178" t="s">
        <v>22</v>
      </c>
      <c r="C1178" t="s">
        <v>9</v>
      </c>
      <c r="D1178" s="27">
        <v>364</v>
      </c>
      <c r="E1178" s="27">
        <v>39890</v>
      </c>
      <c r="F1178" s="28">
        <v>9.1250940085234404</v>
      </c>
      <c r="G1178" s="28">
        <v>1.8752542013253899</v>
      </c>
    </row>
    <row r="1179" spans="1:7" x14ac:dyDescent="0.35">
      <c r="A1179" t="s">
        <v>62</v>
      </c>
      <c r="B1179" t="s">
        <v>22</v>
      </c>
      <c r="C1179" t="s">
        <v>10</v>
      </c>
      <c r="D1179" s="27">
        <v>133</v>
      </c>
      <c r="E1179" s="27">
        <v>10090</v>
      </c>
      <c r="F1179" s="28">
        <v>13.181367690783</v>
      </c>
      <c r="G1179" s="28">
        <v>2.7088395054633798</v>
      </c>
    </row>
    <row r="1180" spans="1:7" x14ac:dyDescent="0.35">
      <c r="A1180" t="s">
        <v>62</v>
      </c>
      <c r="B1180" t="s">
        <v>22</v>
      </c>
      <c r="C1180" t="s">
        <v>11</v>
      </c>
      <c r="D1180" s="27">
        <v>161</v>
      </c>
      <c r="E1180" s="27">
        <v>14351</v>
      </c>
      <c r="F1180" s="28">
        <v>11.218730402062601</v>
      </c>
      <c r="G1180" s="28">
        <v>2.3055073515246902</v>
      </c>
    </row>
    <row r="1181" spans="1:7" x14ac:dyDescent="0.35">
      <c r="A1181" t="s">
        <v>62</v>
      </c>
      <c r="B1181" t="s">
        <v>22</v>
      </c>
      <c r="C1181" t="s">
        <v>12</v>
      </c>
      <c r="D1181" s="27">
        <v>185</v>
      </c>
      <c r="E1181" s="27"/>
      <c r="F1181" s="28"/>
      <c r="G1181" s="28"/>
    </row>
    <row r="1182" spans="1:7" x14ac:dyDescent="0.35">
      <c r="A1182" t="s">
        <v>62</v>
      </c>
      <c r="B1182" t="s">
        <v>22</v>
      </c>
      <c r="C1182" t="s">
        <v>13</v>
      </c>
      <c r="D1182" s="27">
        <v>11</v>
      </c>
      <c r="E1182" s="27">
        <v>4262</v>
      </c>
      <c r="F1182" s="28">
        <v>2.5809479117785101</v>
      </c>
      <c r="G1182" s="28">
        <v>0.530398197590493</v>
      </c>
    </row>
    <row r="1183" spans="1:7" x14ac:dyDescent="0.35">
      <c r="A1183" t="s">
        <v>62</v>
      </c>
      <c r="B1183" t="s">
        <v>22</v>
      </c>
      <c r="C1183" t="s">
        <v>14</v>
      </c>
      <c r="D1183" s="27">
        <v>4622</v>
      </c>
      <c r="E1183" s="27">
        <v>949845</v>
      </c>
      <c r="F1183" s="28">
        <v>4.8660570935257903</v>
      </c>
      <c r="G1183" s="28">
        <v>1</v>
      </c>
    </row>
    <row r="1184" spans="1:7" x14ac:dyDescent="0.35">
      <c r="A1184" t="s">
        <v>62</v>
      </c>
      <c r="B1184" t="s">
        <v>23</v>
      </c>
      <c r="C1184" t="s">
        <v>9</v>
      </c>
      <c r="D1184" s="27">
        <v>233</v>
      </c>
      <c r="E1184" s="27">
        <v>17405</v>
      </c>
      <c r="F1184" s="28">
        <v>13.386957770755499</v>
      </c>
      <c r="G1184" s="28">
        <v>2.88118988256806</v>
      </c>
    </row>
    <row r="1185" spans="1:7" x14ac:dyDescent="0.35">
      <c r="A1185" t="s">
        <v>62</v>
      </c>
      <c r="B1185" t="s">
        <v>23</v>
      </c>
      <c r="C1185" t="s">
        <v>10</v>
      </c>
      <c r="D1185" s="27">
        <v>136</v>
      </c>
      <c r="E1185" s="27">
        <v>4106</v>
      </c>
      <c r="F1185" s="28">
        <v>33.122260107160301</v>
      </c>
      <c r="G1185" s="28">
        <v>7.1286936391935596</v>
      </c>
    </row>
    <row r="1186" spans="1:7" x14ac:dyDescent="0.35">
      <c r="A1186" t="s">
        <v>62</v>
      </c>
      <c r="B1186" t="s">
        <v>23</v>
      </c>
      <c r="C1186" t="s">
        <v>11</v>
      </c>
      <c r="D1186" s="27">
        <v>68</v>
      </c>
      <c r="E1186" s="27">
        <v>15645</v>
      </c>
      <c r="F1186" s="28">
        <v>4.34643656120166</v>
      </c>
      <c r="G1186" s="28">
        <v>0.93545593104917801</v>
      </c>
    </row>
    <row r="1187" spans="1:7" x14ac:dyDescent="0.35">
      <c r="A1187" t="s">
        <v>62</v>
      </c>
      <c r="B1187" t="s">
        <v>23</v>
      </c>
      <c r="C1187" t="s">
        <v>12</v>
      </c>
      <c r="D1187" s="27">
        <v>496</v>
      </c>
      <c r="E1187" s="27"/>
      <c r="F1187" s="28"/>
      <c r="G1187" s="28"/>
    </row>
    <row r="1188" spans="1:7" x14ac:dyDescent="0.35">
      <c r="A1188" t="s">
        <v>62</v>
      </c>
      <c r="B1188" t="s">
        <v>23</v>
      </c>
      <c r="C1188" t="s">
        <v>13</v>
      </c>
      <c r="D1188" s="27">
        <v>12</v>
      </c>
      <c r="E1188" s="27">
        <v>3756</v>
      </c>
      <c r="F1188" s="28">
        <v>3.19488817891374</v>
      </c>
      <c r="G1188" s="28">
        <v>0.68761548774968895</v>
      </c>
    </row>
    <row r="1189" spans="1:7" x14ac:dyDescent="0.35">
      <c r="A1189" t="s">
        <v>62</v>
      </c>
      <c r="B1189" t="s">
        <v>23</v>
      </c>
      <c r="C1189" t="s">
        <v>14</v>
      </c>
      <c r="D1189" s="27">
        <v>7561</v>
      </c>
      <c r="E1189" s="27">
        <v>1627306</v>
      </c>
      <c r="F1189" s="28">
        <v>4.6463295778421498</v>
      </c>
      <c r="G1189" s="28">
        <v>1</v>
      </c>
    </row>
    <row r="1190" spans="1:7" x14ac:dyDescent="0.35">
      <c r="A1190" t="s">
        <v>62</v>
      </c>
      <c r="B1190" t="s">
        <v>24</v>
      </c>
      <c r="C1190" t="s">
        <v>9</v>
      </c>
      <c r="D1190" s="27">
        <v>155</v>
      </c>
      <c r="E1190" s="27">
        <v>14175</v>
      </c>
      <c r="F1190" s="28">
        <v>10.934744268077599</v>
      </c>
      <c r="G1190" s="28">
        <v>1.24136184900813</v>
      </c>
    </row>
    <row r="1191" spans="1:7" x14ac:dyDescent="0.35">
      <c r="A1191" t="s">
        <v>62</v>
      </c>
      <c r="B1191" t="s">
        <v>24</v>
      </c>
      <c r="C1191" t="s">
        <v>10</v>
      </c>
      <c r="D1191" s="27">
        <v>361</v>
      </c>
      <c r="E1191" s="27">
        <v>3208</v>
      </c>
      <c r="F1191" s="28">
        <v>112.531172069825</v>
      </c>
      <c r="G1191" s="28">
        <v>12.775049914926701</v>
      </c>
    </row>
    <row r="1192" spans="1:7" x14ac:dyDescent="0.35">
      <c r="A1192" t="s">
        <v>62</v>
      </c>
      <c r="B1192" t="s">
        <v>24</v>
      </c>
      <c r="C1192" t="s">
        <v>11</v>
      </c>
      <c r="D1192" s="27">
        <v>174</v>
      </c>
      <c r="E1192" s="27">
        <v>9507</v>
      </c>
      <c r="F1192" s="28">
        <v>18.302303565793601</v>
      </c>
      <c r="G1192" s="28">
        <v>2.0777606534309898</v>
      </c>
    </row>
    <row r="1193" spans="1:7" x14ac:dyDescent="0.35">
      <c r="A1193" t="s">
        <v>62</v>
      </c>
      <c r="B1193" t="s">
        <v>24</v>
      </c>
      <c r="C1193" t="s">
        <v>12</v>
      </c>
      <c r="D1193" s="27">
        <v>201</v>
      </c>
      <c r="E1193" s="27"/>
      <c r="F1193" s="28"/>
      <c r="G1193" s="28"/>
    </row>
    <row r="1194" spans="1:7" x14ac:dyDescent="0.35">
      <c r="A1194" t="s">
        <v>62</v>
      </c>
      <c r="B1194" t="s">
        <v>24</v>
      </c>
      <c r="C1194" t="s">
        <v>13</v>
      </c>
      <c r="D1194" s="27">
        <v>0</v>
      </c>
      <c r="E1194" s="27">
        <v>2514</v>
      </c>
      <c r="F1194" s="28">
        <v>0</v>
      </c>
      <c r="G1194" s="28">
        <v>0</v>
      </c>
    </row>
    <row r="1195" spans="1:7" x14ac:dyDescent="0.35">
      <c r="A1195" t="s">
        <v>62</v>
      </c>
      <c r="B1195" t="s">
        <v>24</v>
      </c>
      <c r="C1195" t="s">
        <v>14</v>
      </c>
      <c r="D1195" s="27">
        <v>6295</v>
      </c>
      <c r="E1195" s="27">
        <v>714637</v>
      </c>
      <c r="F1195" s="28">
        <v>8.8086678971281902</v>
      </c>
      <c r="G1195" s="28">
        <v>1</v>
      </c>
    </row>
    <row r="1196" spans="1:7" x14ac:dyDescent="0.35">
      <c r="A1196" t="s">
        <v>62</v>
      </c>
      <c r="B1196" t="s">
        <v>25</v>
      </c>
      <c r="C1196" t="s">
        <v>9</v>
      </c>
      <c r="D1196" s="27">
        <v>36</v>
      </c>
      <c r="E1196" s="27">
        <v>7061</v>
      </c>
      <c r="F1196" s="28">
        <v>5.0984279847047196</v>
      </c>
      <c r="G1196" s="28">
        <v>0.38056778773523903</v>
      </c>
    </row>
    <row r="1197" spans="1:7" x14ac:dyDescent="0.35">
      <c r="A1197" t="s">
        <v>62</v>
      </c>
      <c r="B1197" t="s">
        <v>25</v>
      </c>
      <c r="C1197" t="s">
        <v>10</v>
      </c>
      <c r="D1197" s="27">
        <v>13</v>
      </c>
      <c r="E1197" s="27">
        <v>1058</v>
      </c>
      <c r="F1197" s="28">
        <v>12.287334593572799</v>
      </c>
      <c r="G1197" s="28">
        <v>0.91717756090056601</v>
      </c>
    </row>
    <row r="1198" spans="1:7" x14ac:dyDescent="0.35">
      <c r="A1198" t="s">
        <v>62</v>
      </c>
      <c r="B1198" t="s">
        <v>25</v>
      </c>
      <c r="C1198" t="s">
        <v>11</v>
      </c>
      <c r="D1198" s="27">
        <v>15</v>
      </c>
      <c r="E1198" s="27">
        <v>4240</v>
      </c>
      <c r="F1198" s="28">
        <v>3.5377358490566002</v>
      </c>
      <c r="G1198" s="28">
        <v>0.26407126073098702</v>
      </c>
    </row>
    <row r="1199" spans="1:7" x14ac:dyDescent="0.35">
      <c r="A1199" t="s">
        <v>62</v>
      </c>
      <c r="B1199" t="s">
        <v>25</v>
      </c>
      <c r="C1199" t="s">
        <v>12</v>
      </c>
      <c r="D1199" s="27">
        <v>17</v>
      </c>
      <c r="E1199" s="27"/>
      <c r="F1199" s="28"/>
      <c r="G1199" s="28"/>
    </row>
    <row r="1200" spans="1:7" x14ac:dyDescent="0.35">
      <c r="A1200" t="s">
        <v>62</v>
      </c>
      <c r="B1200" t="s">
        <v>25</v>
      </c>
      <c r="C1200" t="s">
        <v>13</v>
      </c>
      <c r="D1200" s="27">
        <v>15</v>
      </c>
      <c r="E1200" s="27">
        <v>1083</v>
      </c>
      <c r="F1200" s="28">
        <v>13.8504155124654</v>
      </c>
      <c r="G1200" s="28">
        <v>1.03385239658299</v>
      </c>
    </row>
    <row r="1201" spans="1:7" x14ac:dyDescent="0.35">
      <c r="A1201" t="s">
        <v>62</v>
      </c>
      <c r="B1201" t="s">
        <v>25</v>
      </c>
      <c r="C1201" t="s">
        <v>14</v>
      </c>
      <c r="D1201" s="27">
        <v>8110</v>
      </c>
      <c r="E1201" s="27">
        <v>605364</v>
      </c>
      <c r="F1201" s="28">
        <v>13.396898395015199</v>
      </c>
      <c r="G1201" s="28">
        <v>1</v>
      </c>
    </row>
    <row r="1202" spans="1:7" x14ac:dyDescent="0.35">
      <c r="A1202" t="s">
        <v>62</v>
      </c>
      <c r="B1202" t="s">
        <v>26</v>
      </c>
      <c r="C1202" t="s">
        <v>9</v>
      </c>
      <c r="D1202" s="27">
        <v>54</v>
      </c>
      <c r="E1202" s="27">
        <v>5270</v>
      </c>
      <c r="F1202" s="28">
        <v>10.246679316888001</v>
      </c>
      <c r="G1202" s="28">
        <v>1.0368168614161699</v>
      </c>
    </row>
    <row r="1203" spans="1:7" x14ac:dyDescent="0.35">
      <c r="A1203" t="s">
        <v>62</v>
      </c>
      <c r="B1203" t="s">
        <v>26</v>
      </c>
      <c r="C1203" t="s">
        <v>10</v>
      </c>
      <c r="D1203" s="27">
        <v>47</v>
      </c>
      <c r="E1203" s="27">
        <v>856</v>
      </c>
      <c r="F1203" s="28">
        <v>54.906542056074798</v>
      </c>
      <c r="G1203" s="28">
        <v>5.55575390282472</v>
      </c>
    </row>
    <row r="1204" spans="1:7" x14ac:dyDescent="0.35">
      <c r="A1204" t="s">
        <v>62</v>
      </c>
      <c r="B1204" t="s">
        <v>26</v>
      </c>
      <c r="C1204" t="s">
        <v>11</v>
      </c>
      <c r="D1204" s="27">
        <v>64</v>
      </c>
      <c r="E1204" s="27">
        <v>3262</v>
      </c>
      <c r="F1204" s="28">
        <v>19.619865113427299</v>
      </c>
      <c r="G1204" s="28">
        <v>1.9852487170927</v>
      </c>
    </row>
    <row r="1205" spans="1:7" x14ac:dyDescent="0.35">
      <c r="A1205" t="s">
        <v>62</v>
      </c>
      <c r="B1205" t="s">
        <v>26</v>
      </c>
      <c r="C1205" t="s">
        <v>12</v>
      </c>
      <c r="D1205" s="27">
        <v>45</v>
      </c>
      <c r="E1205" s="27"/>
      <c r="F1205" s="28"/>
      <c r="G1205" s="28"/>
    </row>
    <row r="1206" spans="1:7" x14ac:dyDescent="0.35">
      <c r="A1206" t="s">
        <v>62</v>
      </c>
      <c r="B1206" t="s">
        <v>26</v>
      </c>
      <c r="C1206" t="s">
        <v>13</v>
      </c>
      <c r="D1206" s="27">
        <v>3</v>
      </c>
      <c r="E1206" s="27">
        <v>1012</v>
      </c>
      <c r="F1206" s="28">
        <v>2.9644268774703599</v>
      </c>
      <c r="G1206" s="28">
        <v>0.29995744728058799</v>
      </c>
    </row>
    <row r="1207" spans="1:7" x14ac:dyDescent="0.35">
      <c r="A1207" t="s">
        <v>62</v>
      </c>
      <c r="B1207" t="s">
        <v>26</v>
      </c>
      <c r="C1207" t="s">
        <v>14</v>
      </c>
      <c r="D1207" s="27">
        <v>4988</v>
      </c>
      <c r="E1207" s="27">
        <v>504714</v>
      </c>
      <c r="F1207" s="28">
        <v>9.8828247284600792</v>
      </c>
      <c r="G1207" s="28">
        <v>1</v>
      </c>
    </row>
    <row r="1208" spans="1:7" x14ac:dyDescent="0.35">
      <c r="A1208" t="s">
        <v>62</v>
      </c>
      <c r="B1208" t="s">
        <v>95</v>
      </c>
      <c r="C1208" t="s">
        <v>9</v>
      </c>
      <c r="D1208" s="27">
        <v>42898</v>
      </c>
      <c r="E1208" s="27">
        <v>4143403</v>
      </c>
      <c r="F1208" s="28">
        <v>10.353325515283</v>
      </c>
      <c r="G1208" s="28">
        <v>1.3204848134370799</v>
      </c>
    </row>
    <row r="1209" spans="1:7" x14ac:dyDescent="0.35">
      <c r="A1209" t="s">
        <v>62</v>
      </c>
      <c r="B1209" t="s">
        <v>95</v>
      </c>
      <c r="C1209" t="s">
        <v>10</v>
      </c>
      <c r="D1209" s="27">
        <v>62615</v>
      </c>
      <c r="E1209" s="27">
        <v>1846614</v>
      </c>
      <c r="F1209" s="28">
        <v>33.908006762647702</v>
      </c>
      <c r="G1209" s="28">
        <v>4.3246981772092203</v>
      </c>
    </row>
    <row r="1210" spans="1:7" x14ac:dyDescent="0.35">
      <c r="A1210" t="s">
        <v>62</v>
      </c>
      <c r="B1210" t="s">
        <v>95</v>
      </c>
      <c r="C1210" t="s">
        <v>11</v>
      </c>
      <c r="D1210" s="27">
        <v>14836</v>
      </c>
      <c r="E1210" s="27">
        <v>1192879</v>
      </c>
      <c r="F1210" s="28">
        <v>12.4371373793989</v>
      </c>
      <c r="G1210" s="28">
        <v>1.58625854155596</v>
      </c>
    </row>
    <row r="1211" spans="1:7" x14ac:dyDescent="0.35">
      <c r="A1211" t="s">
        <v>62</v>
      </c>
      <c r="B1211" t="s">
        <v>95</v>
      </c>
      <c r="C1211" t="s">
        <v>12</v>
      </c>
      <c r="D1211" s="27">
        <v>27183</v>
      </c>
      <c r="E1211" s="27"/>
      <c r="F1211" s="28"/>
      <c r="G1211" s="28"/>
    </row>
    <row r="1212" spans="1:7" x14ac:dyDescent="0.35">
      <c r="A1212" t="s">
        <v>62</v>
      </c>
      <c r="B1212" t="s">
        <v>95</v>
      </c>
      <c r="C1212" t="s">
        <v>13</v>
      </c>
      <c r="D1212" s="27">
        <v>5900</v>
      </c>
      <c r="E1212" s="27">
        <v>548418</v>
      </c>
      <c r="F1212" s="28">
        <v>10.7582172722267</v>
      </c>
      <c r="G1212" s="28">
        <v>1.37212555585754</v>
      </c>
    </row>
    <row r="1213" spans="1:7" x14ac:dyDescent="0.35">
      <c r="A1213" t="s">
        <v>62</v>
      </c>
      <c r="B1213" t="s">
        <v>95</v>
      </c>
      <c r="C1213" t="s">
        <v>14</v>
      </c>
      <c r="D1213" s="27">
        <v>355029</v>
      </c>
      <c r="E1213" s="27">
        <v>45281142</v>
      </c>
      <c r="F1213" s="28">
        <v>7.8405487211431204</v>
      </c>
      <c r="G1213" s="28">
        <v>1</v>
      </c>
    </row>
    <row r="1214" spans="1:7" x14ac:dyDescent="0.35">
      <c r="A1214" t="s">
        <v>62</v>
      </c>
      <c r="B1214" t="s">
        <v>27</v>
      </c>
      <c r="C1214" t="s">
        <v>9</v>
      </c>
      <c r="D1214" s="27">
        <v>169</v>
      </c>
      <c r="E1214" s="27">
        <v>47227</v>
      </c>
      <c r="F1214" s="28">
        <v>3.5784614733097602</v>
      </c>
      <c r="G1214" s="28">
        <v>1.40440903250753</v>
      </c>
    </row>
    <row r="1215" spans="1:7" x14ac:dyDescent="0.35">
      <c r="A1215" t="s">
        <v>62</v>
      </c>
      <c r="B1215" t="s">
        <v>27</v>
      </c>
      <c r="C1215" t="s">
        <v>10</v>
      </c>
      <c r="D1215" s="27">
        <v>435</v>
      </c>
      <c r="E1215" s="27">
        <v>34679</v>
      </c>
      <c r="F1215" s="28">
        <v>12.543614291069501</v>
      </c>
      <c r="G1215" s="28">
        <v>4.9228880461789801</v>
      </c>
    </row>
    <row r="1216" spans="1:7" x14ac:dyDescent="0.35">
      <c r="A1216" t="s">
        <v>62</v>
      </c>
      <c r="B1216" t="s">
        <v>27</v>
      </c>
      <c r="C1216" t="s">
        <v>11</v>
      </c>
      <c r="D1216" s="27">
        <v>123</v>
      </c>
      <c r="E1216" s="27">
        <v>27635</v>
      </c>
      <c r="F1216" s="28">
        <v>4.4508775104034699</v>
      </c>
      <c r="G1216" s="28">
        <v>1.746798903612</v>
      </c>
    </row>
    <row r="1217" spans="1:7" x14ac:dyDescent="0.35">
      <c r="A1217" t="s">
        <v>62</v>
      </c>
      <c r="B1217" t="s">
        <v>27</v>
      </c>
      <c r="C1217" t="s">
        <v>12</v>
      </c>
      <c r="D1217" s="27">
        <v>483</v>
      </c>
      <c r="E1217" s="27"/>
      <c r="F1217" s="28"/>
      <c r="G1217" s="28"/>
    </row>
    <row r="1218" spans="1:7" x14ac:dyDescent="0.35">
      <c r="A1218" t="s">
        <v>62</v>
      </c>
      <c r="B1218" t="s">
        <v>27</v>
      </c>
      <c r="C1218" t="s">
        <v>13</v>
      </c>
      <c r="D1218" s="27">
        <v>10</v>
      </c>
      <c r="E1218" s="27">
        <v>7101</v>
      </c>
      <c r="F1218" s="28">
        <v>1.4082523588227001</v>
      </c>
      <c r="G1218" s="28">
        <v>0.55268509875876504</v>
      </c>
    </row>
    <row r="1219" spans="1:7" x14ac:dyDescent="0.35">
      <c r="A1219" t="s">
        <v>62</v>
      </c>
      <c r="B1219" t="s">
        <v>27</v>
      </c>
      <c r="C1219" t="s">
        <v>14</v>
      </c>
      <c r="D1219" s="27">
        <v>4098</v>
      </c>
      <c r="E1219" s="27">
        <v>1608308</v>
      </c>
      <c r="F1219" s="28">
        <v>2.5480194092176398</v>
      </c>
      <c r="G1219" s="28">
        <v>1</v>
      </c>
    </row>
    <row r="1220" spans="1:7" x14ac:dyDescent="0.35">
      <c r="A1220" t="s">
        <v>62</v>
      </c>
      <c r="B1220" t="s">
        <v>28</v>
      </c>
      <c r="C1220" t="s">
        <v>9</v>
      </c>
      <c r="D1220" s="27">
        <v>52</v>
      </c>
      <c r="E1220" s="27">
        <v>12433</v>
      </c>
      <c r="F1220" s="28">
        <v>4.1824177591892502</v>
      </c>
      <c r="G1220" s="28">
        <v>0.99023347018656704</v>
      </c>
    </row>
    <row r="1221" spans="1:7" x14ac:dyDescent="0.35">
      <c r="A1221" t="s">
        <v>62</v>
      </c>
      <c r="B1221" t="s">
        <v>28</v>
      </c>
      <c r="C1221" t="s">
        <v>10</v>
      </c>
      <c r="D1221" s="27">
        <v>123</v>
      </c>
      <c r="E1221" s="27">
        <v>5150</v>
      </c>
      <c r="F1221" s="28">
        <v>23.883495145631102</v>
      </c>
      <c r="G1221" s="28">
        <v>5.6546805316805102</v>
      </c>
    </row>
    <row r="1222" spans="1:7" x14ac:dyDescent="0.35">
      <c r="A1222" t="s">
        <v>62</v>
      </c>
      <c r="B1222" t="s">
        <v>28</v>
      </c>
      <c r="C1222" t="s">
        <v>11</v>
      </c>
      <c r="D1222" s="27">
        <v>72</v>
      </c>
      <c r="E1222" s="27">
        <v>8661</v>
      </c>
      <c r="F1222" s="28">
        <v>8.3131278143401506</v>
      </c>
      <c r="G1222" s="28">
        <v>1.96822457192661</v>
      </c>
    </row>
    <row r="1223" spans="1:7" x14ac:dyDescent="0.35">
      <c r="A1223" t="s">
        <v>62</v>
      </c>
      <c r="B1223" t="s">
        <v>28</v>
      </c>
      <c r="C1223" t="s">
        <v>12</v>
      </c>
      <c r="D1223" s="27">
        <v>40</v>
      </c>
      <c r="E1223" s="27"/>
      <c r="F1223" s="28"/>
      <c r="G1223" s="28"/>
    </row>
    <row r="1224" spans="1:7" x14ac:dyDescent="0.35">
      <c r="A1224" t="s">
        <v>62</v>
      </c>
      <c r="B1224" t="s">
        <v>28</v>
      </c>
      <c r="C1224" t="s">
        <v>13</v>
      </c>
      <c r="D1224" s="27">
        <v>14</v>
      </c>
      <c r="E1224" s="27">
        <v>1093</v>
      </c>
      <c r="F1224" s="28">
        <v>12.8087831655993</v>
      </c>
      <c r="G1224" s="28">
        <v>3.0326204920756998</v>
      </c>
    </row>
    <row r="1225" spans="1:7" x14ac:dyDescent="0.35">
      <c r="A1225" t="s">
        <v>62</v>
      </c>
      <c r="B1225" t="s">
        <v>28</v>
      </c>
      <c r="C1225" t="s">
        <v>14</v>
      </c>
      <c r="D1225" s="27">
        <v>2406</v>
      </c>
      <c r="E1225" s="27">
        <v>569647</v>
      </c>
      <c r="F1225" s="28">
        <v>4.2236683419731902</v>
      </c>
      <c r="G1225" s="28">
        <v>1</v>
      </c>
    </row>
    <row r="1226" spans="1:7" x14ac:dyDescent="0.35">
      <c r="A1226" t="s">
        <v>62</v>
      </c>
      <c r="B1226" t="s">
        <v>29</v>
      </c>
      <c r="C1226" t="s">
        <v>9</v>
      </c>
      <c r="D1226" s="27">
        <v>1533</v>
      </c>
      <c r="E1226" s="27">
        <v>272173</v>
      </c>
      <c r="F1226" s="28">
        <v>5.6324470098062598</v>
      </c>
      <c r="G1226" s="28">
        <v>1.1968273789250199</v>
      </c>
    </row>
    <row r="1227" spans="1:7" x14ac:dyDescent="0.35">
      <c r="A1227" t="s">
        <v>62</v>
      </c>
      <c r="B1227" t="s">
        <v>29</v>
      </c>
      <c r="C1227" t="s">
        <v>10</v>
      </c>
      <c r="D1227" s="27">
        <v>831</v>
      </c>
      <c r="E1227" s="27">
        <v>74097</v>
      </c>
      <c r="F1227" s="28">
        <v>11.2150289485404</v>
      </c>
      <c r="G1227" s="28">
        <v>2.3830590288165898</v>
      </c>
    </row>
    <row r="1228" spans="1:7" x14ac:dyDescent="0.35">
      <c r="A1228" t="s">
        <v>62</v>
      </c>
      <c r="B1228" t="s">
        <v>29</v>
      </c>
      <c r="C1228" t="s">
        <v>11</v>
      </c>
      <c r="D1228" s="27">
        <v>549</v>
      </c>
      <c r="E1228" s="27">
        <v>60710</v>
      </c>
      <c r="F1228" s="28">
        <v>9.0429912699719992</v>
      </c>
      <c r="G1228" s="28">
        <v>1.92152709478481</v>
      </c>
    </row>
    <row r="1229" spans="1:7" x14ac:dyDescent="0.35">
      <c r="A1229" t="s">
        <v>62</v>
      </c>
      <c r="B1229" t="s">
        <v>29</v>
      </c>
      <c r="C1229" t="s">
        <v>12</v>
      </c>
      <c r="D1229" s="27">
        <v>314</v>
      </c>
      <c r="E1229" s="27"/>
      <c r="F1229" s="28"/>
      <c r="G1229" s="28"/>
    </row>
    <row r="1230" spans="1:7" x14ac:dyDescent="0.35">
      <c r="A1230" t="s">
        <v>62</v>
      </c>
      <c r="B1230" t="s">
        <v>29</v>
      </c>
      <c r="C1230" t="s">
        <v>13</v>
      </c>
      <c r="D1230" s="27">
        <v>131</v>
      </c>
      <c r="E1230" s="27">
        <v>27425</v>
      </c>
      <c r="F1230" s="28">
        <v>4.7766636280765704</v>
      </c>
      <c r="G1230" s="28">
        <v>1.0149836829435199</v>
      </c>
    </row>
    <row r="1231" spans="1:7" x14ac:dyDescent="0.35">
      <c r="A1231" t="s">
        <v>62</v>
      </c>
      <c r="B1231" t="s">
        <v>29</v>
      </c>
      <c r="C1231" t="s">
        <v>14</v>
      </c>
      <c r="D1231" s="27">
        <v>10580</v>
      </c>
      <c r="E1231" s="27">
        <v>2248123</v>
      </c>
      <c r="F1231" s="28">
        <v>4.7061481956280904</v>
      </c>
      <c r="G1231" s="28">
        <v>1</v>
      </c>
    </row>
    <row r="1232" spans="1:7" x14ac:dyDescent="0.35">
      <c r="A1232" t="s">
        <v>62</v>
      </c>
      <c r="B1232" t="s">
        <v>30</v>
      </c>
      <c r="C1232" t="s">
        <v>9</v>
      </c>
      <c r="D1232" s="27">
        <v>65</v>
      </c>
      <c r="E1232" s="27">
        <v>11694</v>
      </c>
      <c r="F1232" s="28">
        <v>5.5584060201812902</v>
      </c>
      <c r="G1232" s="28">
        <v>1.59578065989127</v>
      </c>
    </row>
    <row r="1233" spans="1:7" x14ac:dyDescent="0.35">
      <c r="A1233" t="s">
        <v>62</v>
      </c>
      <c r="B1233" t="s">
        <v>30</v>
      </c>
      <c r="C1233" t="s">
        <v>10</v>
      </c>
      <c r="D1233" s="27">
        <v>47</v>
      </c>
      <c r="E1233" s="27">
        <v>3185</v>
      </c>
      <c r="F1233" s="28">
        <v>14.756671899529</v>
      </c>
      <c r="G1233" s="28">
        <v>4.2365403923589904</v>
      </c>
    </row>
    <row r="1234" spans="1:7" x14ac:dyDescent="0.35">
      <c r="A1234" t="s">
        <v>62</v>
      </c>
      <c r="B1234" t="s">
        <v>30</v>
      </c>
      <c r="C1234" t="s">
        <v>11</v>
      </c>
      <c r="D1234" s="27">
        <v>32</v>
      </c>
      <c r="E1234" s="27">
        <v>5547</v>
      </c>
      <c r="F1234" s="28">
        <v>5.7688840814854903</v>
      </c>
      <c r="G1234" s="28">
        <v>1.65620748339807</v>
      </c>
    </row>
    <row r="1235" spans="1:7" x14ac:dyDescent="0.35">
      <c r="A1235" t="s">
        <v>62</v>
      </c>
      <c r="B1235" t="s">
        <v>30</v>
      </c>
      <c r="C1235" t="s">
        <v>12</v>
      </c>
      <c r="D1235" s="27">
        <v>86</v>
      </c>
      <c r="E1235" s="27"/>
      <c r="F1235" s="28"/>
      <c r="G1235" s="28"/>
    </row>
    <row r="1236" spans="1:7" x14ac:dyDescent="0.35">
      <c r="A1236" t="s">
        <v>62</v>
      </c>
      <c r="B1236" t="s">
        <v>30</v>
      </c>
      <c r="C1236" t="s">
        <v>13</v>
      </c>
      <c r="D1236" s="27">
        <v>11</v>
      </c>
      <c r="E1236" s="27">
        <v>1951</v>
      </c>
      <c r="F1236" s="28">
        <v>5.6381342901076401</v>
      </c>
      <c r="G1236" s="28">
        <v>1.61867010530658</v>
      </c>
    </row>
    <row r="1237" spans="1:7" x14ac:dyDescent="0.35">
      <c r="A1237" t="s">
        <v>62</v>
      </c>
      <c r="B1237" t="s">
        <v>30</v>
      </c>
      <c r="C1237" t="s">
        <v>14</v>
      </c>
      <c r="D1237" s="27">
        <v>1931</v>
      </c>
      <c r="E1237" s="27">
        <v>554377</v>
      </c>
      <c r="F1237" s="28">
        <v>3.4831892376487499</v>
      </c>
      <c r="G1237" s="28">
        <v>1</v>
      </c>
    </row>
    <row r="1238" spans="1:7" x14ac:dyDescent="0.35">
      <c r="A1238" t="s">
        <v>62</v>
      </c>
      <c r="B1238" t="s">
        <v>31</v>
      </c>
      <c r="C1238" t="s">
        <v>9</v>
      </c>
      <c r="D1238" s="27">
        <v>460</v>
      </c>
      <c r="E1238" s="27">
        <v>69236</v>
      </c>
      <c r="F1238" s="28">
        <v>6.6439424576809802</v>
      </c>
      <c r="G1238" s="28">
        <v>0.75475748751375704</v>
      </c>
    </row>
    <row r="1239" spans="1:7" x14ac:dyDescent="0.35">
      <c r="A1239" t="s">
        <v>62</v>
      </c>
      <c r="B1239" t="s">
        <v>31</v>
      </c>
      <c r="C1239" t="s">
        <v>10</v>
      </c>
      <c r="D1239" s="27">
        <v>849</v>
      </c>
      <c r="E1239" s="27">
        <v>17445</v>
      </c>
      <c r="F1239" s="28">
        <v>48.6672398968186</v>
      </c>
      <c r="G1239" s="28">
        <v>5.5286396507372997</v>
      </c>
    </row>
    <row r="1240" spans="1:7" x14ac:dyDescent="0.35">
      <c r="A1240" t="s">
        <v>62</v>
      </c>
      <c r="B1240" t="s">
        <v>31</v>
      </c>
      <c r="C1240" t="s">
        <v>11</v>
      </c>
      <c r="D1240" s="27">
        <v>392</v>
      </c>
      <c r="E1240" s="27">
        <v>30905</v>
      </c>
      <c r="F1240" s="28">
        <v>12.684031710079299</v>
      </c>
      <c r="G1240" s="28">
        <v>1.44091673972531</v>
      </c>
    </row>
    <row r="1241" spans="1:7" x14ac:dyDescent="0.35">
      <c r="A1241" t="s">
        <v>62</v>
      </c>
      <c r="B1241" t="s">
        <v>31</v>
      </c>
      <c r="C1241" t="s">
        <v>12</v>
      </c>
      <c r="D1241" s="27">
        <v>1195</v>
      </c>
      <c r="E1241" s="27"/>
      <c r="F1241" s="28"/>
      <c r="G1241" s="28"/>
    </row>
    <row r="1242" spans="1:7" x14ac:dyDescent="0.35">
      <c r="A1242" t="s">
        <v>62</v>
      </c>
      <c r="B1242" t="s">
        <v>31</v>
      </c>
      <c r="C1242" t="s">
        <v>13</v>
      </c>
      <c r="D1242" s="27">
        <v>81</v>
      </c>
      <c r="E1242" s="27">
        <v>9027</v>
      </c>
      <c r="F1242" s="28">
        <v>8.9730807577268195</v>
      </c>
      <c r="G1242" s="28">
        <v>1.01934957009303</v>
      </c>
    </row>
    <row r="1243" spans="1:7" x14ac:dyDescent="0.35">
      <c r="A1243" t="s">
        <v>62</v>
      </c>
      <c r="B1243" t="s">
        <v>31</v>
      </c>
      <c r="C1243" t="s">
        <v>14</v>
      </c>
      <c r="D1243" s="27">
        <v>15593</v>
      </c>
      <c r="E1243" s="27">
        <v>1771378</v>
      </c>
      <c r="F1243" s="28">
        <v>8.8027513043517498</v>
      </c>
      <c r="G1243" s="28">
        <v>1</v>
      </c>
    </row>
    <row r="1244" spans="1:7" x14ac:dyDescent="0.35">
      <c r="A1244" t="s">
        <v>62</v>
      </c>
      <c r="B1244" t="s">
        <v>32</v>
      </c>
      <c r="C1244" t="s">
        <v>9</v>
      </c>
      <c r="D1244" s="27">
        <v>994</v>
      </c>
      <c r="E1244" s="27">
        <v>72581</v>
      </c>
      <c r="F1244" s="28">
        <v>13.695044157561901</v>
      </c>
      <c r="G1244" s="28">
        <v>1.6445745932181799</v>
      </c>
    </row>
    <row r="1245" spans="1:7" x14ac:dyDescent="0.35">
      <c r="A1245" t="s">
        <v>62</v>
      </c>
      <c r="B1245" t="s">
        <v>32</v>
      </c>
      <c r="C1245" t="s">
        <v>10</v>
      </c>
      <c r="D1245" s="27">
        <v>821</v>
      </c>
      <c r="E1245" s="27">
        <v>31401</v>
      </c>
      <c r="F1245" s="28">
        <v>26.145664150823201</v>
      </c>
      <c r="G1245" s="28">
        <v>3.13971203674557</v>
      </c>
    </row>
    <row r="1246" spans="1:7" x14ac:dyDescent="0.35">
      <c r="A1246" t="s">
        <v>62</v>
      </c>
      <c r="B1246" t="s">
        <v>32</v>
      </c>
      <c r="C1246" t="s">
        <v>11</v>
      </c>
      <c r="D1246" s="27">
        <v>433</v>
      </c>
      <c r="E1246" s="27">
        <v>27497</v>
      </c>
      <c r="F1246" s="28">
        <v>15.747172418809299</v>
      </c>
      <c r="G1246" s="28">
        <v>1.8910051969931201</v>
      </c>
    </row>
    <row r="1247" spans="1:7" x14ac:dyDescent="0.35">
      <c r="A1247" t="s">
        <v>62</v>
      </c>
      <c r="B1247" t="s">
        <v>32</v>
      </c>
      <c r="C1247" t="s">
        <v>12</v>
      </c>
      <c r="D1247" s="27">
        <v>948</v>
      </c>
      <c r="E1247" s="27"/>
      <c r="F1247" s="28"/>
      <c r="G1247" s="28"/>
    </row>
    <row r="1248" spans="1:7" x14ac:dyDescent="0.35">
      <c r="A1248" t="s">
        <v>62</v>
      </c>
      <c r="B1248" t="s">
        <v>32</v>
      </c>
      <c r="C1248" t="s">
        <v>13</v>
      </c>
      <c r="D1248" s="27">
        <v>41</v>
      </c>
      <c r="E1248" s="27">
        <v>7088</v>
      </c>
      <c r="F1248" s="28">
        <v>5.7844243792325098</v>
      </c>
      <c r="G1248" s="28">
        <v>0.69462480449359698</v>
      </c>
    </row>
    <row r="1249" spans="1:7" x14ac:dyDescent="0.35">
      <c r="A1249" t="s">
        <v>62</v>
      </c>
      <c r="B1249" t="s">
        <v>32</v>
      </c>
      <c r="C1249" t="s">
        <v>14</v>
      </c>
      <c r="D1249" s="27">
        <v>8140</v>
      </c>
      <c r="E1249" s="27">
        <v>977495</v>
      </c>
      <c r="F1249" s="28">
        <v>8.3274083243392507</v>
      </c>
      <c r="G1249" s="28">
        <v>1</v>
      </c>
    </row>
    <row r="1250" spans="1:7" x14ac:dyDescent="0.35">
      <c r="A1250" t="s">
        <v>62</v>
      </c>
      <c r="B1250" t="s">
        <v>33</v>
      </c>
      <c r="C1250" t="s">
        <v>9</v>
      </c>
      <c r="D1250" s="27">
        <v>90</v>
      </c>
      <c r="E1250" s="27">
        <v>16110</v>
      </c>
      <c r="F1250" s="28">
        <v>5.5865921787709496</v>
      </c>
      <c r="G1250" s="28">
        <v>1.6607430280155</v>
      </c>
    </row>
    <row r="1251" spans="1:7" x14ac:dyDescent="0.35">
      <c r="A1251" t="s">
        <v>62</v>
      </c>
      <c r="B1251" t="s">
        <v>33</v>
      </c>
      <c r="C1251" t="s">
        <v>10</v>
      </c>
      <c r="D1251" s="27">
        <v>33</v>
      </c>
      <c r="E1251" s="27">
        <v>4499</v>
      </c>
      <c r="F1251" s="28">
        <v>7.3349633251833701</v>
      </c>
      <c r="G1251" s="28">
        <v>2.18048656734554</v>
      </c>
    </row>
    <row r="1252" spans="1:7" x14ac:dyDescent="0.35">
      <c r="A1252" t="s">
        <v>62</v>
      </c>
      <c r="B1252" t="s">
        <v>33</v>
      </c>
      <c r="C1252" t="s">
        <v>11</v>
      </c>
      <c r="D1252" s="27">
        <v>41</v>
      </c>
      <c r="E1252" s="27">
        <v>8185</v>
      </c>
      <c r="F1252" s="28">
        <v>5.00916310323763</v>
      </c>
      <c r="G1252" s="28">
        <v>1.4890889532811</v>
      </c>
    </row>
    <row r="1253" spans="1:7" x14ac:dyDescent="0.35">
      <c r="A1253" t="s">
        <v>62</v>
      </c>
      <c r="B1253" t="s">
        <v>33</v>
      </c>
      <c r="C1253" t="s">
        <v>12</v>
      </c>
      <c r="D1253" s="27">
        <v>1257</v>
      </c>
      <c r="E1253" s="27"/>
      <c r="F1253" s="28"/>
      <c r="G1253" s="28"/>
    </row>
    <row r="1254" spans="1:7" x14ac:dyDescent="0.35">
      <c r="A1254" t="s">
        <v>62</v>
      </c>
      <c r="B1254" t="s">
        <v>33</v>
      </c>
      <c r="C1254" t="s">
        <v>13</v>
      </c>
      <c r="D1254" s="27">
        <v>12</v>
      </c>
      <c r="E1254" s="27">
        <v>3574</v>
      </c>
      <c r="F1254" s="28">
        <v>3.3575825405707902</v>
      </c>
      <c r="G1254" s="28">
        <v>0.99811864134787398</v>
      </c>
    </row>
    <row r="1255" spans="1:7" x14ac:dyDescent="0.35">
      <c r="A1255" t="s">
        <v>62</v>
      </c>
      <c r="B1255" t="s">
        <v>33</v>
      </c>
      <c r="C1255" t="s">
        <v>14</v>
      </c>
      <c r="D1255" s="27">
        <v>2978</v>
      </c>
      <c r="E1255" s="27">
        <v>885279</v>
      </c>
      <c r="F1255" s="28">
        <v>3.3639112641325499</v>
      </c>
      <c r="G1255" s="28">
        <v>1</v>
      </c>
    </row>
    <row r="1256" spans="1:7" x14ac:dyDescent="0.35">
      <c r="A1256" t="s">
        <v>62</v>
      </c>
      <c r="B1256" t="s">
        <v>34</v>
      </c>
      <c r="C1256" t="s">
        <v>9</v>
      </c>
      <c r="D1256" s="27">
        <v>236</v>
      </c>
      <c r="E1256" s="27">
        <v>61229</v>
      </c>
      <c r="F1256" s="28">
        <v>3.8543827271390998</v>
      </c>
      <c r="G1256" s="28">
        <v>0.88789480973631096</v>
      </c>
    </row>
    <row r="1257" spans="1:7" x14ac:dyDescent="0.35">
      <c r="A1257" t="s">
        <v>62</v>
      </c>
      <c r="B1257" t="s">
        <v>34</v>
      </c>
      <c r="C1257" t="s">
        <v>10</v>
      </c>
      <c r="D1257" s="27">
        <v>565</v>
      </c>
      <c r="E1257" s="27">
        <v>22879</v>
      </c>
      <c r="F1257" s="28">
        <v>24.695135276891499</v>
      </c>
      <c r="G1257" s="28">
        <v>5.6887662669563204</v>
      </c>
    </row>
    <row r="1258" spans="1:7" x14ac:dyDescent="0.35">
      <c r="A1258" t="s">
        <v>62</v>
      </c>
      <c r="B1258" t="s">
        <v>34</v>
      </c>
      <c r="C1258" t="s">
        <v>11</v>
      </c>
      <c r="D1258" s="27">
        <v>137</v>
      </c>
      <c r="E1258" s="27">
        <v>27283</v>
      </c>
      <c r="F1258" s="28">
        <v>5.0214419235421301</v>
      </c>
      <c r="G1258" s="28">
        <v>1.15673832541656</v>
      </c>
    </row>
    <row r="1259" spans="1:7" x14ac:dyDescent="0.35">
      <c r="A1259" t="s">
        <v>62</v>
      </c>
      <c r="B1259" t="s">
        <v>34</v>
      </c>
      <c r="C1259" t="s">
        <v>12</v>
      </c>
      <c r="D1259" s="27">
        <v>384</v>
      </c>
      <c r="E1259" s="27"/>
      <c r="F1259" s="28"/>
      <c r="G1259" s="28"/>
    </row>
    <row r="1260" spans="1:7" x14ac:dyDescent="0.35">
      <c r="A1260" t="s">
        <v>62</v>
      </c>
      <c r="B1260" t="s">
        <v>34</v>
      </c>
      <c r="C1260" t="s">
        <v>13</v>
      </c>
      <c r="D1260" s="27">
        <v>1072</v>
      </c>
      <c r="E1260" s="27">
        <v>8593</v>
      </c>
      <c r="F1260" s="28">
        <v>124.752705690678</v>
      </c>
      <c r="G1260" s="28">
        <v>28.738007542268999</v>
      </c>
    </row>
    <row r="1261" spans="1:7" x14ac:dyDescent="0.35">
      <c r="A1261" t="s">
        <v>62</v>
      </c>
      <c r="B1261" t="s">
        <v>34</v>
      </c>
      <c r="C1261" t="s">
        <v>14</v>
      </c>
      <c r="D1261" s="27">
        <v>6979</v>
      </c>
      <c r="E1261" s="27">
        <v>1607681</v>
      </c>
      <c r="F1261" s="28">
        <v>4.34103531732974</v>
      </c>
      <c r="G1261" s="28">
        <v>1</v>
      </c>
    </row>
    <row r="1262" spans="1:7" x14ac:dyDescent="0.35">
      <c r="A1262" t="s">
        <v>62</v>
      </c>
      <c r="B1262" t="s">
        <v>35</v>
      </c>
      <c r="C1262" t="s">
        <v>9</v>
      </c>
      <c r="D1262" s="27">
        <v>639</v>
      </c>
      <c r="E1262" s="27">
        <v>114830</v>
      </c>
      <c r="F1262" s="28">
        <v>5.5647478881825299</v>
      </c>
      <c r="G1262" s="28">
        <v>1.05556286514974</v>
      </c>
    </row>
    <row r="1263" spans="1:7" x14ac:dyDescent="0.35">
      <c r="A1263" t="s">
        <v>62</v>
      </c>
      <c r="B1263" t="s">
        <v>35</v>
      </c>
      <c r="C1263" t="s">
        <v>10</v>
      </c>
      <c r="D1263" s="27">
        <v>53</v>
      </c>
      <c r="E1263" s="27">
        <v>5377</v>
      </c>
      <c r="F1263" s="28">
        <v>9.8567974707085693</v>
      </c>
      <c r="G1263" s="28">
        <v>1.8697108275968899</v>
      </c>
    </row>
    <row r="1264" spans="1:7" x14ac:dyDescent="0.35">
      <c r="A1264" t="s">
        <v>62</v>
      </c>
      <c r="B1264" t="s">
        <v>35</v>
      </c>
      <c r="C1264" t="s">
        <v>11</v>
      </c>
      <c r="D1264" s="27">
        <v>64</v>
      </c>
      <c r="E1264" s="27">
        <v>16300</v>
      </c>
      <c r="F1264" s="28">
        <v>3.9263803680981599</v>
      </c>
      <c r="G1264" s="28">
        <v>0.74478509975606499</v>
      </c>
    </row>
    <row r="1265" spans="1:7" x14ac:dyDescent="0.35">
      <c r="A1265" t="s">
        <v>62</v>
      </c>
      <c r="B1265" t="s">
        <v>35</v>
      </c>
      <c r="C1265" t="s">
        <v>12</v>
      </c>
      <c r="D1265" s="27">
        <v>292</v>
      </c>
      <c r="E1265" s="27"/>
      <c r="F1265" s="28"/>
      <c r="G1265" s="28"/>
    </row>
    <row r="1266" spans="1:7" x14ac:dyDescent="0.35">
      <c r="A1266" t="s">
        <v>62</v>
      </c>
      <c r="B1266" t="s">
        <v>35</v>
      </c>
      <c r="C1266" t="s">
        <v>13</v>
      </c>
      <c r="D1266" s="27">
        <v>8</v>
      </c>
      <c r="E1266" s="27">
        <v>4351</v>
      </c>
      <c r="F1266" s="28">
        <v>1.83865777982073</v>
      </c>
      <c r="G1266" s="28">
        <v>0.34877031504320399</v>
      </c>
    </row>
    <row r="1267" spans="1:7" x14ac:dyDescent="0.35">
      <c r="A1267" t="s">
        <v>62</v>
      </c>
      <c r="B1267" t="s">
        <v>35</v>
      </c>
      <c r="C1267" t="s">
        <v>14</v>
      </c>
      <c r="D1267" s="27">
        <v>6959</v>
      </c>
      <c r="E1267" s="27">
        <v>1320035</v>
      </c>
      <c r="F1267" s="28">
        <v>5.2718299136007696</v>
      </c>
      <c r="G1267" s="28">
        <v>1</v>
      </c>
    </row>
    <row r="1268" spans="1:7" x14ac:dyDescent="0.35">
      <c r="A1268" t="s">
        <v>62</v>
      </c>
      <c r="B1268" t="s">
        <v>36</v>
      </c>
      <c r="C1268" t="s">
        <v>9</v>
      </c>
      <c r="D1268" s="27">
        <v>534</v>
      </c>
      <c r="E1268" s="27">
        <v>163612</v>
      </c>
      <c r="F1268" s="28">
        <v>3.2638192797594301</v>
      </c>
      <c r="G1268" s="28">
        <v>1.1748924615258201</v>
      </c>
    </row>
    <row r="1269" spans="1:7" x14ac:dyDescent="0.35">
      <c r="A1269" t="s">
        <v>62</v>
      </c>
      <c r="B1269" t="s">
        <v>36</v>
      </c>
      <c r="C1269" t="s">
        <v>10</v>
      </c>
      <c r="D1269" s="27">
        <v>265</v>
      </c>
      <c r="E1269" s="27">
        <v>24623</v>
      </c>
      <c r="F1269" s="28">
        <v>10.762295414856</v>
      </c>
      <c r="G1269" s="28">
        <v>3.8741543779839001</v>
      </c>
    </row>
    <row r="1270" spans="1:7" x14ac:dyDescent="0.35">
      <c r="A1270" t="s">
        <v>62</v>
      </c>
      <c r="B1270" t="s">
        <v>36</v>
      </c>
      <c r="C1270" t="s">
        <v>11</v>
      </c>
      <c r="D1270" s="27">
        <v>96</v>
      </c>
      <c r="E1270" s="27">
        <v>20520</v>
      </c>
      <c r="F1270" s="28">
        <v>4.6783625730994096</v>
      </c>
      <c r="G1270" s="28">
        <v>1.68409230054679</v>
      </c>
    </row>
    <row r="1271" spans="1:7" x14ac:dyDescent="0.35">
      <c r="A1271" t="s">
        <v>62</v>
      </c>
      <c r="B1271" t="s">
        <v>36</v>
      </c>
      <c r="C1271" t="s">
        <v>12</v>
      </c>
      <c r="D1271" s="27">
        <v>250</v>
      </c>
      <c r="E1271" s="27"/>
      <c r="F1271" s="28"/>
      <c r="G1271" s="28"/>
    </row>
    <row r="1272" spans="1:7" x14ac:dyDescent="0.35">
      <c r="A1272" t="s">
        <v>62</v>
      </c>
      <c r="B1272" t="s">
        <v>36</v>
      </c>
      <c r="C1272" t="s">
        <v>13</v>
      </c>
      <c r="D1272" s="27">
        <v>18</v>
      </c>
      <c r="E1272" s="27">
        <v>11238</v>
      </c>
      <c r="F1272" s="28">
        <v>1.60170848905499</v>
      </c>
      <c r="G1272" s="28">
        <v>0.576574579671987</v>
      </c>
    </row>
    <row r="1273" spans="1:7" x14ac:dyDescent="0.35">
      <c r="A1273" t="s">
        <v>62</v>
      </c>
      <c r="B1273" t="s">
        <v>36</v>
      </c>
      <c r="C1273" t="s">
        <v>14</v>
      </c>
      <c r="D1273" s="27">
        <v>2216</v>
      </c>
      <c r="E1273" s="27">
        <v>797704</v>
      </c>
      <c r="F1273" s="28">
        <v>2.7779727818840101</v>
      </c>
      <c r="G1273" s="28">
        <v>1</v>
      </c>
    </row>
    <row r="1274" spans="1:7" x14ac:dyDescent="0.35">
      <c r="A1274" t="s">
        <v>62</v>
      </c>
      <c r="B1274" t="s">
        <v>37</v>
      </c>
      <c r="C1274" t="s">
        <v>9</v>
      </c>
      <c r="D1274" s="27">
        <v>24</v>
      </c>
      <c r="E1274" s="27">
        <v>7316</v>
      </c>
      <c r="F1274" s="28">
        <v>3.2804811372334601</v>
      </c>
      <c r="G1274" s="28">
        <v>0.39495291692046802</v>
      </c>
    </row>
    <row r="1275" spans="1:7" x14ac:dyDescent="0.35">
      <c r="A1275" t="s">
        <v>62</v>
      </c>
      <c r="B1275" t="s">
        <v>37</v>
      </c>
      <c r="C1275" t="s">
        <v>10</v>
      </c>
      <c r="D1275" s="27">
        <v>48</v>
      </c>
      <c r="E1275" s="27">
        <v>2561</v>
      </c>
      <c r="F1275" s="28">
        <v>18.742678641155798</v>
      </c>
      <c r="G1275" s="28">
        <v>2.2565213121359999</v>
      </c>
    </row>
    <row r="1276" spans="1:7" x14ac:dyDescent="0.35">
      <c r="A1276" t="s">
        <v>62</v>
      </c>
      <c r="B1276" t="s">
        <v>37</v>
      </c>
      <c r="C1276" t="s">
        <v>11</v>
      </c>
      <c r="D1276" s="27">
        <v>24</v>
      </c>
      <c r="E1276" s="27">
        <v>6190</v>
      </c>
      <c r="F1276" s="28">
        <v>3.87722132471729</v>
      </c>
      <c r="G1276" s="28">
        <v>0.46679734090309299</v>
      </c>
    </row>
    <row r="1277" spans="1:7" x14ac:dyDescent="0.35">
      <c r="A1277" t="s">
        <v>62</v>
      </c>
      <c r="B1277" t="s">
        <v>37</v>
      </c>
      <c r="C1277" t="s">
        <v>12</v>
      </c>
      <c r="D1277" s="27">
        <v>38</v>
      </c>
      <c r="E1277" s="27"/>
      <c r="F1277" s="28"/>
      <c r="G1277" s="28"/>
    </row>
    <row r="1278" spans="1:7" x14ac:dyDescent="0.35">
      <c r="A1278" t="s">
        <v>62</v>
      </c>
      <c r="B1278" t="s">
        <v>37</v>
      </c>
      <c r="C1278" t="s">
        <v>13</v>
      </c>
      <c r="D1278" s="27">
        <v>0</v>
      </c>
      <c r="E1278" s="27">
        <v>1102</v>
      </c>
      <c r="F1278" s="28">
        <v>0</v>
      </c>
      <c r="G1278" s="28">
        <v>0</v>
      </c>
    </row>
    <row r="1279" spans="1:7" x14ac:dyDescent="0.35">
      <c r="A1279" t="s">
        <v>62</v>
      </c>
      <c r="B1279" t="s">
        <v>37</v>
      </c>
      <c r="C1279" t="s">
        <v>14</v>
      </c>
      <c r="D1279" s="27">
        <v>5785</v>
      </c>
      <c r="E1279" s="27">
        <v>696484</v>
      </c>
      <c r="F1279" s="28">
        <v>8.3060055938112001</v>
      </c>
      <c r="G1279" s="28">
        <v>1</v>
      </c>
    </row>
    <row r="1280" spans="1:7" x14ac:dyDescent="0.35">
      <c r="A1280" t="s">
        <v>62</v>
      </c>
      <c r="B1280" t="s">
        <v>38</v>
      </c>
      <c r="C1280" t="s">
        <v>9</v>
      </c>
      <c r="D1280" s="27">
        <v>324</v>
      </c>
      <c r="E1280" s="27">
        <v>940</v>
      </c>
      <c r="F1280" s="28">
        <v>344.68085106383</v>
      </c>
      <c r="G1280" s="28">
        <v>2.3515344180225299</v>
      </c>
    </row>
    <row r="1281" spans="1:7" x14ac:dyDescent="0.35">
      <c r="A1281" t="s">
        <v>62</v>
      </c>
      <c r="B1281" t="s">
        <v>38</v>
      </c>
      <c r="C1281" t="s">
        <v>10</v>
      </c>
      <c r="D1281" s="27">
        <v>284</v>
      </c>
      <c r="E1281" s="27">
        <v>193</v>
      </c>
      <c r="F1281" s="28">
        <v>1471.50259067358</v>
      </c>
      <c r="G1281" s="28">
        <v>10.0391100274307</v>
      </c>
    </row>
    <row r="1282" spans="1:7" x14ac:dyDescent="0.35">
      <c r="A1282" t="s">
        <v>62</v>
      </c>
      <c r="B1282" t="s">
        <v>38</v>
      </c>
      <c r="C1282" t="s">
        <v>11</v>
      </c>
      <c r="D1282" s="27">
        <v>66</v>
      </c>
      <c r="E1282" s="27">
        <v>289</v>
      </c>
      <c r="F1282" s="28">
        <v>228.37370242214499</v>
      </c>
      <c r="G1282" s="28">
        <v>1.55804600040708</v>
      </c>
    </row>
    <row r="1283" spans="1:7" x14ac:dyDescent="0.35">
      <c r="A1283" t="s">
        <v>62</v>
      </c>
      <c r="B1283" t="s">
        <v>38</v>
      </c>
      <c r="C1283" t="s">
        <v>12</v>
      </c>
      <c r="D1283" s="27">
        <v>336</v>
      </c>
      <c r="E1283" s="27"/>
      <c r="F1283" s="28"/>
      <c r="G1283" s="28"/>
    </row>
    <row r="1284" spans="1:7" x14ac:dyDescent="0.35">
      <c r="A1284" t="s">
        <v>62</v>
      </c>
      <c r="B1284" t="s">
        <v>38</v>
      </c>
      <c r="C1284" t="s">
        <v>13</v>
      </c>
      <c r="D1284" s="27">
        <v>15</v>
      </c>
      <c r="E1284" s="27">
        <v>154</v>
      </c>
      <c r="F1284" s="28">
        <v>97.402597402597394</v>
      </c>
      <c r="G1284" s="28">
        <v>0.66451489686783805</v>
      </c>
    </row>
    <row r="1285" spans="1:7" x14ac:dyDescent="0.35">
      <c r="A1285" t="s">
        <v>62</v>
      </c>
      <c r="B1285" t="s">
        <v>38</v>
      </c>
      <c r="C1285" t="s">
        <v>14</v>
      </c>
      <c r="D1285" s="27">
        <v>850</v>
      </c>
      <c r="E1285" s="27">
        <v>5799</v>
      </c>
      <c r="F1285" s="28">
        <v>146.57699603379899</v>
      </c>
      <c r="G1285" s="28">
        <v>1</v>
      </c>
    </row>
    <row r="1286" spans="1:7" x14ac:dyDescent="0.35">
      <c r="A1286" t="s">
        <v>62</v>
      </c>
      <c r="B1286" t="s">
        <v>39</v>
      </c>
      <c r="C1286" t="s">
        <v>9</v>
      </c>
      <c r="D1286" s="27">
        <v>334</v>
      </c>
      <c r="E1286" s="27">
        <v>30405</v>
      </c>
      <c r="F1286" s="28">
        <v>10.985035356027</v>
      </c>
      <c r="G1286" s="28">
        <v>0.61402876007742702</v>
      </c>
    </row>
    <row r="1287" spans="1:7" x14ac:dyDescent="0.35">
      <c r="A1287" t="s">
        <v>62</v>
      </c>
      <c r="B1287" t="s">
        <v>39</v>
      </c>
      <c r="C1287" t="s">
        <v>10</v>
      </c>
      <c r="D1287" s="27">
        <v>462</v>
      </c>
      <c r="E1287" s="27">
        <v>14552</v>
      </c>
      <c r="F1287" s="28">
        <v>31.748213304013198</v>
      </c>
      <c r="G1287" s="28">
        <v>1.7746247888989499</v>
      </c>
    </row>
    <row r="1288" spans="1:7" x14ac:dyDescent="0.35">
      <c r="A1288" t="s">
        <v>62</v>
      </c>
      <c r="B1288" t="s">
        <v>39</v>
      </c>
      <c r="C1288" t="s">
        <v>11</v>
      </c>
      <c r="D1288" s="27">
        <v>315</v>
      </c>
      <c r="E1288" s="27">
        <v>20954</v>
      </c>
      <c r="F1288" s="28">
        <v>15.032929273646999</v>
      </c>
      <c r="G1288" s="28">
        <v>0.84029323739633899</v>
      </c>
    </row>
    <row r="1289" spans="1:7" x14ac:dyDescent="0.35">
      <c r="A1289" t="s">
        <v>62</v>
      </c>
      <c r="B1289" t="s">
        <v>39</v>
      </c>
      <c r="C1289" t="s">
        <v>12</v>
      </c>
      <c r="D1289" s="27">
        <v>484</v>
      </c>
      <c r="E1289" s="27"/>
      <c r="F1289" s="28"/>
      <c r="G1289" s="28"/>
    </row>
    <row r="1290" spans="1:7" x14ac:dyDescent="0.35">
      <c r="A1290" t="s">
        <v>62</v>
      </c>
      <c r="B1290" t="s">
        <v>39</v>
      </c>
      <c r="C1290" t="s">
        <v>13</v>
      </c>
      <c r="D1290" s="27">
        <v>60</v>
      </c>
      <c r="E1290" s="27">
        <v>9975</v>
      </c>
      <c r="F1290" s="28">
        <v>6.0150375939849603</v>
      </c>
      <c r="G1290" s="28">
        <v>0.33622159200673801</v>
      </c>
    </row>
    <row r="1291" spans="1:7" x14ac:dyDescent="0.35">
      <c r="A1291" t="s">
        <v>62</v>
      </c>
      <c r="B1291" t="s">
        <v>39</v>
      </c>
      <c r="C1291" t="s">
        <v>14</v>
      </c>
      <c r="D1291" s="27">
        <v>23352</v>
      </c>
      <c r="E1291" s="27">
        <v>1305303</v>
      </c>
      <c r="F1291" s="28">
        <v>17.890099080443399</v>
      </c>
      <c r="G1291" s="28">
        <v>1</v>
      </c>
    </row>
    <row r="1292" spans="1:7" x14ac:dyDescent="0.35">
      <c r="A1292" t="s">
        <v>62</v>
      </c>
      <c r="B1292" t="s">
        <v>40</v>
      </c>
      <c r="C1292" t="s">
        <v>9</v>
      </c>
      <c r="D1292" s="27">
        <v>22806</v>
      </c>
      <c r="E1292" s="27">
        <v>1510606</v>
      </c>
      <c r="F1292" s="28">
        <v>15.097252360973</v>
      </c>
      <c r="G1292" s="28">
        <v>0.96775379983469101</v>
      </c>
    </row>
    <row r="1293" spans="1:7" x14ac:dyDescent="0.35">
      <c r="A1293" t="s">
        <v>62</v>
      </c>
      <c r="B1293" t="s">
        <v>40</v>
      </c>
      <c r="C1293" t="s">
        <v>10</v>
      </c>
      <c r="D1293" s="27">
        <v>47914</v>
      </c>
      <c r="E1293" s="27">
        <v>1088447</v>
      </c>
      <c r="F1293" s="28">
        <v>44.020517305849502</v>
      </c>
      <c r="G1293" s="28">
        <v>2.8217732521680499</v>
      </c>
    </row>
    <row r="1294" spans="1:7" x14ac:dyDescent="0.35">
      <c r="A1294" t="s">
        <v>62</v>
      </c>
      <c r="B1294" t="s">
        <v>40</v>
      </c>
      <c r="C1294" t="s">
        <v>11</v>
      </c>
      <c r="D1294" s="27">
        <v>7204</v>
      </c>
      <c r="E1294" s="27">
        <v>404990</v>
      </c>
      <c r="F1294" s="28">
        <v>17.788093533173701</v>
      </c>
      <c r="G1294" s="28">
        <v>1.1402402700138901</v>
      </c>
    </row>
    <row r="1295" spans="1:7" x14ac:dyDescent="0.35">
      <c r="A1295" t="s">
        <v>62</v>
      </c>
      <c r="B1295" t="s">
        <v>40</v>
      </c>
      <c r="C1295" t="s">
        <v>12</v>
      </c>
      <c r="D1295" s="27">
        <v>12395</v>
      </c>
      <c r="E1295" s="27"/>
      <c r="F1295" s="28"/>
      <c r="G1295" s="28"/>
    </row>
    <row r="1296" spans="1:7" x14ac:dyDescent="0.35">
      <c r="A1296" t="s">
        <v>62</v>
      </c>
      <c r="B1296" t="s">
        <v>40</v>
      </c>
      <c r="C1296" t="s">
        <v>13</v>
      </c>
      <c r="D1296" s="27">
        <v>3659</v>
      </c>
      <c r="E1296" s="27">
        <v>280887</v>
      </c>
      <c r="F1296" s="28">
        <v>13.026590764257501</v>
      </c>
      <c r="G1296" s="28">
        <v>0.83502165888079605</v>
      </c>
    </row>
    <row r="1297" spans="1:7" x14ac:dyDescent="0.35">
      <c r="A1297" t="s">
        <v>62</v>
      </c>
      <c r="B1297" t="s">
        <v>40</v>
      </c>
      <c r="C1297" t="s">
        <v>14</v>
      </c>
      <c r="D1297" s="27">
        <v>76155</v>
      </c>
      <c r="E1297" s="27">
        <v>4881636</v>
      </c>
      <c r="F1297" s="28">
        <v>15.600302849290699</v>
      </c>
      <c r="G1297" s="28">
        <v>1</v>
      </c>
    </row>
    <row r="1298" spans="1:7" x14ac:dyDescent="0.35">
      <c r="A1298" t="s">
        <v>62</v>
      </c>
      <c r="B1298" t="s">
        <v>41</v>
      </c>
      <c r="C1298" t="s">
        <v>9</v>
      </c>
      <c r="D1298" s="27">
        <v>110</v>
      </c>
      <c r="E1298" s="27">
        <v>13017</v>
      </c>
      <c r="F1298" s="28">
        <v>8.4504878236152692</v>
      </c>
      <c r="G1298" s="28">
        <v>0.813717412110044</v>
      </c>
    </row>
    <row r="1299" spans="1:7" x14ac:dyDescent="0.35">
      <c r="A1299" t="s">
        <v>62</v>
      </c>
      <c r="B1299" t="s">
        <v>41</v>
      </c>
      <c r="C1299" t="s">
        <v>10</v>
      </c>
      <c r="D1299" s="27">
        <v>329</v>
      </c>
      <c r="E1299" s="27">
        <v>4609</v>
      </c>
      <c r="F1299" s="28">
        <v>71.382078541983105</v>
      </c>
      <c r="G1299" s="28">
        <v>6.8735487742965198</v>
      </c>
    </row>
    <row r="1300" spans="1:7" x14ac:dyDescent="0.35">
      <c r="A1300" t="s">
        <v>62</v>
      </c>
      <c r="B1300" t="s">
        <v>41</v>
      </c>
      <c r="C1300" t="s">
        <v>11</v>
      </c>
      <c r="D1300" s="27">
        <v>159</v>
      </c>
      <c r="E1300" s="27">
        <v>10027</v>
      </c>
      <c r="F1300" s="28">
        <v>15.857185598882999</v>
      </c>
      <c r="G1300" s="28">
        <v>1.5269258175620299</v>
      </c>
    </row>
    <row r="1301" spans="1:7" x14ac:dyDescent="0.35">
      <c r="A1301" t="s">
        <v>62</v>
      </c>
      <c r="B1301" t="s">
        <v>41</v>
      </c>
      <c r="C1301" t="s">
        <v>12</v>
      </c>
      <c r="D1301" s="27">
        <v>202</v>
      </c>
      <c r="E1301" s="27"/>
      <c r="F1301" s="28"/>
      <c r="G1301" s="28"/>
    </row>
    <row r="1302" spans="1:7" x14ac:dyDescent="0.35">
      <c r="A1302" t="s">
        <v>62</v>
      </c>
      <c r="B1302" t="s">
        <v>41</v>
      </c>
      <c r="C1302" t="s">
        <v>13</v>
      </c>
      <c r="D1302" s="27">
        <v>29</v>
      </c>
      <c r="E1302" s="27">
        <v>2217</v>
      </c>
      <c r="F1302" s="28">
        <v>13.0807397383852</v>
      </c>
      <c r="G1302" s="28">
        <v>1.2595752944177501</v>
      </c>
    </row>
    <row r="1303" spans="1:7" x14ac:dyDescent="0.35">
      <c r="A1303" t="s">
        <v>62</v>
      </c>
      <c r="B1303" t="s">
        <v>41</v>
      </c>
      <c r="C1303" t="s">
        <v>14</v>
      </c>
      <c r="D1303" s="27">
        <v>8599</v>
      </c>
      <c r="E1303" s="27">
        <v>828018</v>
      </c>
      <c r="F1303" s="28">
        <v>10.385039938745299</v>
      </c>
      <c r="G1303" s="28">
        <v>1</v>
      </c>
    </row>
    <row r="1304" spans="1:7" x14ac:dyDescent="0.35">
      <c r="A1304" t="s">
        <v>62</v>
      </c>
      <c r="B1304" t="s">
        <v>42</v>
      </c>
      <c r="C1304" t="s">
        <v>9</v>
      </c>
      <c r="D1304" s="27">
        <v>30</v>
      </c>
      <c r="E1304" s="27">
        <v>8865</v>
      </c>
      <c r="F1304" s="28">
        <v>3.3840947546531299</v>
      </c>
      <c r="G1304" s="28">
        <v>0.96052724855051796</v>
      </c>
    </row>
    <row r="1305" spans="1:7" x14ac:dyDescent="0.35">
      <c r="A1305" t="s">
        <v>62</v>
      </c>
      <c r="B1305" t="s">
        <v>42</v>
      </c>
      <c r="C1305" t="s">
        <v>10</v>
      </c>
      <c r="D1305" s="27">
        <v>13</v>
      </c>
      <c r="E1305" s="27">
        <v>1497</v>
      </c>
      <c r="F1305" s="28">
        <v>8.6840347361389494</v>
      </c>
      <c r="G1305" s="28">
        <v>2.4648399634648102</v>
      </c>
    </row>
    <row r="1306" spans="1:7" x14ac:dyDescent="0.35">
      <c r="A1306" t="s">
        <v>62</v>
      </c>
      <c r="B1306" t="s">
        <v>42</v>
      </c>
      <c r="C1306" t="s">
        <v>11</v>
      </c>
      <c r="D1306" s="27">
        <v>13</v>
      </c>
      <c r="E1306" s="27">
        <v>4950</v>
      </c>
      <c r="F1306" s="28">
        <v>2.6262626262626299</v>
      </c>
      <c r="G1306" s="28">
        <v>0.74542735864784104</v>
      </c>
    </row>
    <row r="1307" spans="1:7" x14ac:dyDescent="0.35">
      <c r="A1307" t="s">
        <v>62</v>
      </c>
      <c r="B1307" t="s">
        <v>42</v>
      </c>
      <c r="C1307" t="s">
        <v>12</v>
      </c>
      <c r="D1307" s="27">
        <v>92</v>
      </c>
      <c r="E1307" s="27"/>
      <c r="F1307" s="28"/>
      <c r="G1307" s="28"/>
    </row>
    <row r="1308" spans="1:7" x14ac:dyDescent="0.35">
      <c r="A1308" t="s">
        <v>62</v>
      </c>
      <c r="B1308" t="s">
        <v>42</v>
      </c>
      <c r="C1308" t="s">
        <v>13</v>
      </c>
      <c r="D1308" s="27">
        <v>0</v>
      </c>
      <c r="E1308" s="27">
        <v>1921</v>
      </c>
      <c r="F1308" s="28">
        <v>0</v>
      </c>
      <c r="G1308" s="28">
        <v>0</v>
      </c>
    </row>
    <row r="1309" spans="1:7" x14ac:dyDescent="0.35">
      <c r="A1309" t="s">
        <v>62</v>
      </c>
      <c r="B1309" t="s">
        <v>42</v>
      </c>
      <c r="C1309" t="s">
        <v>14</v>
      </c>
      <c r="D1309" s="27">
        <v>2363</v>
      </c>
      <c r="E1309" s="27">
        <v>670704</v>
      </c>
      <c r="F1309" s="28">
        <v>3.5231637205086002</v>
      </c>
      <c r="G1309" s="28">
        <v>1</v>
      </c>
    </row>
    <row r="1310" spans="1:7" x14ac:dyDescent="0.35">
      <c r="A1310" t="s">
        <v>62</v>
      </c>
      <c r="B1310" t="s">
        <v>43</v>
      </c>
      <c r="C1310" t="s">
        <v>9</v>
      </c>
      <c r="D1310" s="27">
        <v>178</v>
      </c>
      <c r="E1310" s="27">
        <v>14096</v>
      </c>
      <c r="F1310" s="28">
        <v>12.627695800227</v>
      </c>
      <c r="G1310" s="28">
        <v>1.6237544927631899</v>
      </c>
    </row>
    <row r="1311" spans="1:7" x14ac:dyDescent="0.35">
      <c r="A1311" t="s">
        <v>62</v>
      </c>
      <c r="B1311" t="s">
        <v>43</v>
      </c>
      <c r="C1311" t="s">
        <v>10</v>
      </c>
      <c r="D1311" s="27">
        <v>66</v>
      </c>
      <c r="E1311" s="27">
        <v>3618</v>
      </c>
      <c r="F1311" s="28">
        <v>18.242122719734699</v>
      </c>
      <c r="G1311" s="28">
        <v>2.3456954611762302</v>
      </c>
    </row>
    <row r="1312" spans="1:7" x14ac:dyDescent="0.35">
      <c r="A1312" t="s">
        <v>62</v>
      </c>
      <c r="B1312" t="s">
        <v>43</v>
      </c>
      <c r="C1312" t="s">
        <v>11</v>
      </c>
      <c r="D1312" s="27">
        <v>56</v>
      </c>
      <c r="E1312" s="27">
        <v>7456</v>
      </c>
      <c r="F1312" s="28">
        <v>7.5107296137339103</v>
      </c>
      <c r="G1312" s="28">
        <v>0.96578038837542701</v>
      </c>
    </row>
    <row r="1313" spans="1:7" x14ac:dyDescent="0.35">
      <c r="A1313" t="s">
        <v>62</v>
      </c>
      <c r="B1313" t="s">
        <v>43</v>
      </c>
      <c r="C1313" t="s">
        <v>12</v>
      </c>
      <c r="D1313" s="27">
        <v>307</v>
      </c>
      <c r="E1313" s="27"/>
      <c r="F1313" s="28"/>
      <c r="G1313" s="28"/>
    </row>
    <row r="1314" spans="1:7" x14ac:dyDescent="0.35">
      <c r="A1314" t="s">
        <v>62</v>
      </c>
      <c r="B1314" t="s">
        <v>43</v>
      </c>
      <c r="C1314" t="s">
        <v>13</v>
      </c>
      <c r="D1314" s="27">
        <v>28</v>
      </c>
      <c r="E1314" s="27">
        <v>2051</v>
      </c>
      <c r="F1314" s="28">
        <v>13.651877133105801</v>
      </c>
      <c r="G1314" s="28">
        <v>1.7554506522981901</v>
      </c>
    </row>
    <row r="1315" spans="1:7" x14ac:dyDescent="0.35">
      <c r="A1315" t="s">
        <v>62</v>
      </c>
      <c r="B1315" t="s">
        <v>43</v>
      </c>
      <c r="C1315" t="s">
        <v>14</v>
      </c>
      <c r="D1315" s="27">
        <v>5982</v>
      </c>
      <c r="E1315" s="27">
        <v>769206</v>
      </c>
      <c r="F1315" s="28">
        <v>7.7768504145833504</v>
      </c>
      <c r="G1315" s="28">
        <v>1</v>
      </c>
    </row>
    <row r="1316" spans="1:7" x14ac:dyDescent="0.35">
      <c r="A1316" t="s">
        <v>62</v>
      </c>
      <c r="B1316" t="s">
        <v>44</v>
      </c>
      <c r="C1316" t="s">
        <v>9</v>
      </c>
      <c r="D1316" s="27">
        <v>173</v>
      </c>
      <c r="E1316" s="27">
        <v>25427</v>
      </c>
      <c r="F1316" s="28">
        <v>6.8037912455264102</v>
      </c>
      <c r="G1316" s="28">
        <v>1.1621022357831301</v>
      </c>
    </row>
    <row r="1317" spans="1:7" x14ac:dyDescent="0.35">
      <c r="A1317" t="s">
        <v>62</v>
      </c>
      <c r="B1317" t="s">
        <v>44</v>
      </c>
      <c r="C1317" t="s">
        <v>10</v>
      </c>
      <c r="D1317" s="27">
        <v>361</v>
      </c>
      <c r="E1317" s="27">
        <v>16923</v>
      </c>
      <c r="F1317" s="28">
        <v>21.331915145068798</v>
      </c>
      <c r="G1317" s="28">
        <v>3.6435371675931898</v>
      </c>
    </row>
    <row r="1318" spans="1:7" x14ac:dyDescent="0.35">
      <c r="A1318" t="s">
        <v>62</v>
      </c>
      <c r="B1318" t="s">
        <v>44</v>
      </c>
      <c r="C1318" t="s">
        <v>11</v>
      </c>
      <c r="D1318" s="27">
        <v>139</v>
      </c>
      <c r="E1318" s="27">
        <v>14182</v>
      </c>
      <c r="F1318" s="28">
        <v>9.8011563954308301</v>
      </c>
      <c r="G1318" s="28">
        <v>1.6740586754303199</v>
      </c>
    </row>
    <row r="1319" spans="1:7" x14ac:dyDescent="0.35">
      <c r="A1319" t="s">
        <v>62</v>
      </c>
      <c r="B1319" t="s">
        <v>44</v>
      </c>
      <c r="C1319" t="s">
        <v>12</v>
      </c>
      <c r="D1319" s="27">
        <v>159</v>
      </c>
      <c r="E1319" s="27"/>
      <c r="F1319" s="28"/>
      <c r="G1319" s="28"/>
    </row>
    <row r="1320" spans="1:7" x14ac:dyDescent="0.35">
      <c r="A1320" t="s">
        <v>62</v>
      </c>
      <c r="B1320" t="s">
        <v>44</v>
      </c>
      <c r="C1320" t="s">
        <v>13</v>
      </c>
      <c r="D1320" s="27">
        <v>26</v>
      </c>
      <c r="E1320" s="27">
        <v>2598</v>
      </c>
      <c r="F1320" s="28">
        <v>10.0076982294072</v>
      </c>
      <c r="G1320" s="28">
        <v>1.70933646664776</v>
      </c>
    </row>
    <row r="1321" spans="1:7" x14ac:dyDescent="0.35">
      <c r="A1321" t="s">
        <v>62</v>
      </c>
      <c r="B1321" t="s">
        <v>44</v>
      </c>
      <c r="C1321" t="s">
        <v>14</v>
      </c>
      <c r="D1321" s="27">
        <v>3705</v>
      </c>
      <c r="E1321" s="27">
        <v>632822</v>
      </c>
      <c r="F1321" s="28">
        <v>5.8547269216304096</v>
      </c>
      <c r="G1321" s="28">
        <v>1</v>
      </c>
    </row>
    <row r="1322" spans="1:7" x14ac:dyDescent="0.35">
      <c r="A1322" t="s">
        <v>62</v>
      </c>
      <c r="B1322" t="s">
        <v>45</v>
      </c>
      <c r="C1322" t="s">
        <v>9</v>
      </c>
      <c r="D1322" s="27">
        <v>448</v>
      </c>
      <c r="E1322" s="27">
        <v>47965</v>
      </c>
      <c r="F1322" s="28">
        <v>9.3401438548941904</v>
      </c>
      <c r="G1322" s="28">
        <v>0.76139227642456397</v>
      </c>
    </row>
    <row r="1323" spans="1:7" x14ac:dyDescent="0.35">
      <c r="A1323" t="s">
        <v>62</v>
      </c>
      <c r="B1323" t="s">
        <v>45</v>
      </c>
      <c r="C1323" t="s">
        <v>10</v>
      </c>
      <c r="D1323" s="27">
        <v>181</v>
      </c>
      <c r="E1323" s="27">
        <v>9006</v>
      </c>
      <c r="F1323" s="28">
        <v>20.0977126360204</v>
      </c>
      <c r="G1323" s="28">
        <v>1.6383305667019299</v>
      </c>
    </row>
    <row r="1324" spans="1:7" x14ac:dyDescent="0.35">
      <c r="A1324" t="s">
        <v>62</v>
      </c>
      <c r="B1324" t="s">
        <v>45</v>
      </c>
      <c r="C1324" t="s">
        <v>11</v>
      </c>
      <c r="D1324" s="27">
        <v>102</v>
      </c>
      <c r="E1324" s="27">
        <v>12447</v>
      </c>
      <c r="F1324" s="28">
        <v>8.1947457218606896</v>
      </c>
      <c r="G1324" s="28">
        <v>0.66802141346233501</v>
      </c>
    </row>
    <row r="1325" spans="1:7" x14ac:dyDescent="0.35">
      <c r="A1325" t="s">
        <v>62</v>
      </c>
      <c r="B1325" t="s">
        <v>45</v>
      </c>
      <c r="C1325" t="s">
        <v>12</v>
      </c>
      <c r="D1325" s="27">
        <v>80</v>
      </c>
      <c r="E1325" s="27"/>
      <c r="F1325" s="28"/>
      <c r="G1325" s="28"/>
    </row>
    <row r="1326" spans="1:7" x14ac:dyDescent="0.35">
      <c r="A1326" t="s">
        <v>62</v>
      </c>
      <c r="B1326" t="s">
        <v>45</v>
      </c>
      <c r="C1326" t="s">
        <v>13</v>
      </c>
      <c r="D1326" s="27">
        <v>8</v>
      </c>
      <c r="E1326" s="27">
        <v>7688</v>
      </c>
      <c r="F1326" s="28">
        <v>1.04058272632674</v>
      </c>
      <c r="G1326" s="28">
        <v>8.4826493372566203E-2</v>
      </c>
    </row>
    <row r="1327" spans="1:7" x14ac:dyDescent="0.35">
      <c r="A1327" t="s">
        <v>62</v>
      </c>
      <c r="B1327" t="s">
        <v>45</v>
      </c>
      <c r="C1327" t="s">
        <v>14</v>
      </c>
      <c r="D1327" s="27">
        <v>16484</v>
      </c>
      <c r="E1327" s="27">
        <v>1343747</v>
      </c>
      <c r="F1327" s="28">
        <v>12.267190177912999</v>
      </c>
      <c r="G1327" s="28">
        <v>1</v>
      </c>
    </row>
    <row r="1328" spans="1:7" x14ac:dyDescent="0.35">
      <c r="A1328" t="s">
        <v>62</v>
      </c>
      <c r="B1328" t="s">
        <v>46</v>
      </c>
      <c r="C1328" t="s">
        <v>9</v>
      </c>
      <c r="D1328" s="27">
        <v>190</v>
      </c>
      <c r="E1328" s="27">
        <v>57178</v>
      </c>
      <c r="F1328" s="28">
        <v>3.3229563818251799</v>
      </c>
      <c r="G1328" s="28">
        <v>1.0487010205520499</v>
      </c>
    </row>
    <row r="1329" spans="1:7" x14ac:dyDescent="0.35">
      <c r="A1329" t="s">
        <v>62</v>
      </c>
      <c r="B1329" t="s">
        <v>46</v>
      </c>
      <c r="C1329" t="s">
        <v>10</v>
      </c>
      <c r="D1329" s="27">
        <v>340</v>
      </c>
      <c r="E1329" s="27">
        <v>27287</v>
      </c>
      <c r="F1329" s="28">
        <v>12.4601458570015</v>
      </c>
      <c r="G1329" s="28">
        <v>3.9323319884468799</v>
      </c>
    </row>
    <row r="1330" spans="1:7" x14ac:dyDescent="0.35">
      <c r="A1330" t="s">
        <v>62</v>
      </c>
      <c r="B1330" t="s">
        <v>46</v>
      </c>
      <c r="C1330" t="s">
        <v>11</v>
      </c>
      <c r="D1330" s="27">
        <v>117</v>
      </c>
      <c r="E1330" s="27">
        <v>30981</v>
      </c>
      <c r="F1330" s="28">
        <v>3.7765081824343998</v>
      </c>
      <c r="G1330" s="28">
        <v>1.1918386912038801</v>
      </c>
    </row>
    <row r="1331" spans="1:7" x14ac:dyDescent="0.35">
      <c r="A1331" t="s">
        <v>62</v>
      </c>
      <c r="B1331" t="s">
        <v>46</v>
      </c>
      <c r="C1331" t="s">
        <v>12</v>
      </c>
      <c r="D1331" s="27">
        <v>176</v>
      </c>
      <c r="E1331" s="27"/>
      <c r="F1331" s="28"/>
      <c r="G1331" s="28"/>
    </row>
    <row r="1332" spans="1:7" x14ac:dyDescent="0.35">
      <c r="A1332" t="s">
        <v>62</v>
      </c>
      <c r="B1332" t="s">
        <v>46</v>
      </c>
      <c r="C1332" t="s">
        <v>13</v>
      </c>
      <c r="D1332" s="27">
        <v>43</v>
      </c>
      <c r="E1332" s="27">
        <v>6535</v>
      </c>
      <c r="F1332" s="28">
        <v>6.5799540933435399</v>
      </c>
      <c r="G1332" s="28">
        <v>2.07658596140972</v>
      </c>
    </row>
    <row r="1333" spans="1:7" x14ac:dyDescent="0.35">
      <c r="A1333" t="s">
        <v>62</v>
      </c>
      <c r="B1333" t="s">
        <v>46</v>
      </c>
      <c r="C1333" t="s">
        <v>14</v>
      </c>
      <c r="D1333" s="27">
        <v>3072</v>
      </c>
      <c r="E1333" s="27">
        <v>969501</v>
      </c>
      <c r="F1333" s="28">
        <v>3.1686403624132402</v>
      </c>
      <c r="G1333" s="28">
        <v>1</v>
      </c>
    </row>
    <row r="1334" spans="1:7" x14ac:dyDescent="0.35">
      <c r="A1334" t="s">
        <v>62</v>
      </c>
      <c r="B1334" t="s">
        <v>47</v>
      </c>
      <c r="C1334" t="s">
        <v>9</v>
      </c>
      <c r="D1334" s="27">
        <v>175</v>
      </c>
      <c r="E1334" s="27">
        <v>44299</v>
      </c>
      <c r="F1334" s="28">
        <v>3.9504277748933401</v>
      </c>
      <c r="G1334" s="28">
        <v>0.65042200442960896</v>
      </c>
    </row>
    <row r="1335" spans="1:7" x14ac:dyDescent="0.35">
      <c r="A1335" t="s">
        <v>62</v>
      </c>
      <c r="B1335" t="s">
        <v>47</v>
      </c>
      <c r="C1335" t="s">
        <v>10</v>
      </c>
      <c r="D1335" s="27">
        <v>170</v>
      </c>
      <c r="E1335" s="27">
        <v>12738</v>
      </c>
      <c r="F1335" s="28">
        <v>13.3458941749097</v>
      </c>
      <c r="G1335" s="28">
        <v>2.1973476632880802</v>
      </c>
    </row>
    <row r="1336" spans="1:7" x14ac:dyDescent="0.35">
      <c r="A1336" t="s">
        <v>62</v>
      </c>
      <c r="B1336" t="s">
        <v>47</v>
      </c>
      <c r="C1336" t="s">
        <v>11</v>
      </c>
      <c r="D1336" s="27">
        <v>115</v>
      </c>
      <c r="E1336" s="27">
        <v>17762</v>
      </c>
      <c r="F1336" s="28">
        <v>6.4744961153023297</v>
      </c>
      <c r="G1336" s="28">
        <v>1.06599967926267</v>
      </c>
    </row>
    <row r="1337" spans="1:7" x14ac:dyDescent="0.35">
      <c r="A1337" t="s">
        <v>62</v>
      </c>
      <c r="B1337" t="s">
        <v>47</v>
      </c>
      <c r="C1337" t="s">
        <v>12</v>
      </c>
      <c r="D1337" s="27">
        <v>2720</v>
      </c>
      <c r="E1337" s="27"/>
      <c r="F1337" s="28"/>
      <c r="G1337" s="28"/>
    </row>
    <row r="1338" spans="1:7" x14ac:dyDescent="0.35">
      <c r="A1338" t="s">
        <v>62</v>
      </c>
      <c r="B1338" t="s">
        <v>47</v>
      </c>
      <c r="C1338" t="s">
        <v>13</v>
      </c>
      <c r="D1338" s="27">
        <v>43</v>
      </c>
      <c r="E1338" s="27">
        <v>10394</v>
      </c>
      <c r="F1338" s="28">
        <v>4.1370021166057303</v>
      </c>
      <c r="G1338" s="28">
        <v>0.68114071749733196</v>
      </c>
    </row>
    <row r="1339" spans="1:7" x14ac:dyDescent="0.35">
      <c r="A1339" t="s">
        <v>62</v>
      </c>
      <c r="B1339" t="s">
        <v>47</v>
      </c>
      <c r="C1339" t="s">
        <v>14</v>
      </c>
      <c r="D1339" s="27">
        <v>7279</v>
      </c>
      <c r="E1339" s="27">
        <v>1198458</v>
      </c>
      <c r="F1339" s="28">
        <v>6.0736379581094999</v>
      </c>
      <c r="G1339" s="28">
        <v>1</v>
      </c>
    </row>
    <row r="1340" spans="1:7" x14ac:dyDescent="0.35">
      <c r="A1340" t="s">
        <v>62</v>
      </c>
      <c r="B1340" t="s">
        <v>48</v>
      </c>
      <c r="C1340" t="s">
        <v>9</v>
      </c>
      <c r="D1340" s="27">
        <v>693</v>
      </c>
      <c r="E1340" s="27">
        <v>64211</v>
      </c>
      <c r="F1340" s="28">
        <v>10.792543333696701</v>
      </c>
      <c r="G1340" s="28">
        <v>1.92015966801663</v>
      </c>
    </row>
    <row r="1341" spans="1:7" x14ac:dyDescent="0.35">
      <c r="A1341" t="s">
        <v>62</v>
      </c>
      <c r="B1341" t="s">
        <v>48</v>
      </c>
      <c r="C1341" t="s">
        <v>10</v>
      </c>
      <c r="D1341" s="27">
        <v>347</v>
      </c>
      <c r="E1341" s="27">
        <v>25752</v>
      </c>
      <c r="F1341" s="28">
        <v>13.4746815781299</v>
      </c>
      <c r="G1341" s="28">
        <v>2.3973533675707999</v>
      </c>
    </row>
    <row r="1342" spans="1:7" x14ac:dyDescent="0.35">
      <c r="A1342" t="s">
        <v>62</v>
      </c>
      <c r="B1342" t="s">
        <v>48</v>
      </c>
      <c r="C1342" t="s">
        <v>11</v>
      </c>
      <c r="D1342" s="27">
        <v>240</v>
      </c>
      <c r="E1342" s="27">
        <v>20791</v>
      </c>
      <c r="F1342" s="28">
        <v>11.543456303208099</v>
      </c>
      <c r="G1342" s="28">
        <v>2.05375864961576</v>
      </c>
    </row>
    <row r="1343" spans="1:7" x14ac:dyDescent="0.35">
      <c r="A1343" t="s">
        <v>62</v>
      </c>
      <c r="B1343" t="s">
        <v>48</v>
      </c>
      <c r="C1343" t="s">
        <v>12</v>
      </c>
      <c r="D1343" s="27">
        <v>350</v>
      </c>
      <c r="E1343" s="27"/>
      <c r="F1343" s="28"/>
      <c r="G1343" s="28"/>
    </row>
    <row r="1344" spans="1:7" x14ac:dyDescent="0.35">
      <c r="A1344" t="s">
        <v>62</v>
      </c>
      <c r="B1344" t="s">
        <v>48</v>
      </c>
      <c r="C1344" t="s">
        <v>13</v>
      </c>
      <c r="D1344" s="27">
        <v>51</v>
      </c>
      <c r="E1344" s="27">
        <v>15194</v>
      </c>
      <c r="F1344" s="28">
        <v>3.35658812689219</v>
      </c>
      <c r="G1344" s="28">
        <v>0.59718872040833704</v>
      </c>
    </row>
    <row r="1345" spans="1:7" x14ac:dyDescent="0.35">
      <c r="A1345" t="s">
        <v>62</v>
      </c>
      <c r="B1345" t="s">
        <v>48</v>
      </c>
      <c r="C1345" t="s">
        <v>14</v>
      </c>
      <c r="D1345" s="27">
        <v>6844</v>
      </c>
      <c r="E1345" s="27">
        <v>1217653</v>
      </c>
      <c r="F1345" s="28">
        <v>5.6206489040802303</v>
      </c>
      <c r="G1345" s="28">
        <v>1</v>
      </c>
    </row>
    <row r="1346" spans="1:7" x14ac:dyDescent="0.35">
      <c r="A1346" t="s">
        <v>62</v>
      </c>
      <c r="B1346" t="s">
        <v>49</v>
      </c>
      <c r="C1346" t="s">
        <v>9</v>
      </c>
      <c r="D1346" s="27">
        <v>266</v>
      </c>
      <c r="E1346" s="27">
        <v>39098</v>
      </c>
      <c r="F1346" s="28">
        <v>6.8034170545807999</v>
      </c>
      <c r="G1346" s="28">
        <v>1.2860924954594799</v>
      </c>
    </row>
    <row r="1347" spans="1:7" x14ac:dyDescent="0.35">
      <c r="A1347" t="s">
        <v>62</v>
      </c>
      <c r="B1347" t="s">
        <v>49</v>
      </c>
      <c r="C1347" t="s">
        <v>10</v>
      </c>
      <c r="D1347" s="27">
        <v>129</v>
      </c>
      <c r="E1347" s="27">
        <v>8551</v>
      </c>
      <c r="F1347" s="28">
        <v>15.0859548590808</v>
      </c>
      <c r="G1347" s="28">
        <v>2.85179244127638</v>
      </c>
    </row>
    <row r="1348" spans="1:7" x14ac:dyDescent="0.35">
      <c r="A1348" t="s">
        <v>62</v>
      </c>
      <c r="B1348" t="s">
        <v>49</v>
      </c>
      <c r="C1348" t="s">
        <v>11</v>
      </c>
      <c r="D1348" s="27">
        <v>144</v>
      </c>
      <c r="E1348" s="27">
        <v>14095</v>
      </c>
      <c r="F1348" s="28">
        <v>10.2163887903512</v>
      </c>
      <c r="G1348" s="28">
        <v>1.9312678979631701</v>
      </c>
    </row>
    <row r="1349" spans="1:7" x14ac:dyDescent="0.35">
      <c r="A1349" t="s">
        <v>62</v>
      </c>
      <c r="B1349" t="s">
        <v>49</v>
      </c>
      <c r="C1349" t="s">
        <v>12</v>
      </c>
      <c r="D1349" s="27">
        <v>106</v>
      </c>
      <c r="E1349" s="27"/>
      <c r="F1349" s="28"/>
      <c r="G1349" s="28"/>
    </row>
    <row r="1350" spans="1:7" x14ac:dyDescent="0.35">
      <c r="A1350" t="s">
        <v>62</v>
      </c>
      <c r="B1350" t="s">
        <v>49</v>
      </c>
      <c r="C1350" t="s">
        <v>13</v>
      </c>
      <c r="D1350" s="27">
        <v>12</v>
      </c>
      <c r="E1350" s="27">
        <v>3426</v>
      </c>
      <c r="F1350" s="28">
        <v>3.50262697022767</v>
      </c>
      <c r="G1350" s="28">
        <v>0.66212349245453594</v>
      </c>
    </row>
    <row r="1351" spans="1:7" x14ac:dyDescent="0.35">
      <c r="A1351" t="s">
        <v>62</v>
      </c>
      <c r="B1351" t="s">
        <v>49</v>
      </c>
      <c r="C1351" t="s">
        <v>14</v>
      </c>
      <c r="D1351" s="27">
        <v>5461</v>
      </c>
      <c r="E1351" s="27">
        <v>1032327</v>
      </c>
      <c r="F1351" s="28">
        <v>5.2899904778233999</v>
      </c>
      <c r="G1351" s="28">
        <v>1</v>
      </c>
    </row>
    <row r="1352" spans="1:7" x14ac:dyDescent="0.35">
      <c r="A1352" t="s">
        <v>62</v>
      </c>
      <c r="B1352" t="s">
        <v>50</v>
      </c>
      <c r="C1352" t="s">
        <v>9</v>
      </c>
      <c r="D1352" s="27">
        <v>68</v>
      </c>
      <c r="E1352" s="27">
        <v>13131</v>
      </c>
      <c r="F1352" s="28">
        <v>5.17858502779682</v>
      </c>
      <c r="G1352" s="28">
        <v>0.89275534651669097</v>
      </c>
    </row>
    <row r="1353" spans="1:7" x14ac:dyDescent="0.35">
      <c r="A1353" t="s">
        <v>62</v>
      </c>
      <c r="B1353" t="s">
        <v>50</v>
      </c>
      <c r="C1353" t="s">
        <v>10</v>
      </c>
      <c r="D1353" s="27">
        <v>326</v>
      </c>
      <c r="E1353" s="27">
        <v>6854</v>
      </c>
      <c r="F1353" s="28">
        <v>47.563466588853203</v>
      </c>
      <c r="G1353" s="28">
        <v>8.1996411892713503</v>
      </c>
    </row>
    <row r="1354" spans="1:7" x14ac:dyDescent="0.35">
      <c r="A1354" t="s">
        <v>62</v>
      </c>
      <c r="B1354" t="s">
        <v>50</v>
      </c>
      <c r="C1354" t="s">
        <v>11</v>
      </c>
      <c r="D1354" s="27">
        <v>201</v>
      </c>
      <c r="E1354" s="27">
        <v>12472</v>
      </c>
      <c r="F1354" s="28">
        <v>16.116100064143701</v>
      </c>
      <c r="G1354" s="28">
        <v>2.7783138482875098</v>
      </c>
    </row>
    <row r="1355" spans="1:7" x14ac:dyDescent="0.35">
      <c r="A1355" t="s">
        <v>62</v>
      </c>
      <c r="B1355" t="s">
        <v>50</v>
      </c>
      <c r="C1355" t="s">
        <v>12</v>
      </c>
      <c r="D1355" s="27">
        <v>160</v>
      </c>
      <c r="E1355" s="27"/>
      <c r="F1355" s="28"/>
      <c r="G1355" s="28"/>
    </row>
    <row r="1356" spans="1:7" x14ac:dyDescent="0.35">
      <c r="A1356" t="s">
        <v>62</v>
      </c>
      <c r="B1356" t="s">
        <v>50</v>
      </c>
      <c r="C1356" t="s">
        <v>13</v>
      </c>
      <c r="D1356" s="27">
        <v>12</v>
      </c>
      <c r="E1356" s="27">
        <v>2511</v>
      </c>
      <c r="F1356" s="28">
        <v>4.7789725209079998</v>
      </c>
      <c r="G1356" s="28">
        <v>0.82386467461597201</v>
      </c>
    </row>
    <row r="1357" spans="1:7" x14ac:dyDescent="0.35">
      <c r="A1357" t="s">
        <v>62</v>
      </c>
      <c r="B1357" t="s">
        <v>50</v>
      </c>
      <c r="C1357" t="s">
        <v>14</v>
      </c>
      <c r="D1357" s="27">
        <v>4021</v>
      </c>
      <c r="E1357" s="27">
        <v>693195</v>
      </c>
      <c r="F1357" s="28">
        <v>5.8006765772978701</v>
      </c>
      <c r="G1357" s="28">
        <v>1</v>
      </c>
    </row>
    <row r="1358" spans="1:7" x14ac:dyDescent="0.35">
      <c r="A1358" t="s">
        <v>62</v>
      </c>
      <c r="B1358" t="s">
        <v>51</v>
      </c>
      <c r="C1358" t="s">
        <v>9</v>
      </c>
      <c r="D1358" s="27">
        <v>671</v>
      </c>
      <c r="E1358" s="27">
        <v>63498</v>
      </c>
      <c r="F1358" s="28">
        <v>10.567261961006601</v>
      </c>
      <c r="G1358" s="28">
        <v>1.2836734138800501</v>
      </c>
    </row>
    <row r="1359" spans="1:7" x14ac:dyDescent="0.35">
      <c r="A1359" t="s">
        <v>62</v>
      </c>
      <c r="B1359" t="s">
        <v>51</v>
      </c>
      <c r="C1359" t="s">
        <v>10</v>
      </c>
      <c r="D1359" s="27">
        <v>604</v>
      </c>
      <c r="E1359" s="27">
        <v>12430</v>
      </c>
      <c r="F1359" s="28">
        <v>48.592115848752996</v>
      </c>
      <c r="G1359" s="28">
        <v>5.9027974767157003</v>
      </c>
    </row>
    <row r="1360" spans="1:7" x14ac:dyDescent="0.35">
      <c r="A1360" t="s">
        <v>62</v>
      </c>
      <c r="B1360" t="s">
        <v>51</v>
      </c>
      <c r="C1360" t="s">
        <v>11</v>
      </c>
      <c r="D1360" s="27">
        <v>261</v>
      </c>
      <c r="E1360" s="27">
        <v>23554</v>
      </c>
      <c r="F1360" s="28">
        <v>11.080920438142099</v>
      </c>
      <c r="G1360" s="28">
        <v>1.3460708195037601</v>
      </c>
    </row>
    <row r="1361" spans="1:7" x14ac:dyDescent="0.35">
      <c r="A1361" t="s">
        <v>62</v>
      </c>
      <c r="B1361" t="s">
        <v>51</v>
      </c>
      <c r="C1361" t="s">
        <v>12</v>
      </c>
      <c r="D1361" s="27">
        <v>1052</v>
      </c>
      <c r="E1361" s="27"/>
      <c r="F1361" s="28"/>
      <c r="G1361" s="28"/>
    </row>
    <row r="1362" spans="1:7" x14ac:dyDescent="0.35">
      <c r="A1362" t="s">
        <v>62</v>
      </c>
      <c r="B1362" t="s">
        <v>51</v>
      </c>
      <c r="C1362" t="s">
        <v>13</v>
      </c>
      <c r="D1362" s="27">
        <v>66</v>
      </c>
      <c r="E1362" s="27">
        <v>9226</v>
      </c>
      <c r="F1362" s="28">
        <v>7.1536960763060904</v>
      </c>
      <c r="G1362" s="28">
        <v>0.86900556624957603</v>
      </c>
    </row>
    <row r="1363" spans="1:7" x14ac:dyDescent="0.35">
      <c r="A1363" t="s">
        <v>62</v>
      </c>
      <c r="B1363" t="s">
        <v>51</v>
      </c>
      <c r="C1363" t="s">
        <v>14</v>
      </c>
      <c r="D1363" s="27">
        <v>8427</v>
      </c>
      <c r="E1363" s="27">
        <v>1023682</v>
      </c>
      <c r="F1363" s="28">
        <v>8.2320486244751798</v>
      </c>
      <c r="G1363" s="28">
        <v>1</v>
      </c>
    </row>
    <row r="1364" spans="1:7" x14ac:dyDescent="0.35">
      <c r="A1364" t="s">
        <v>62</v>
      </c>
      <c r="B1364" t="s">
        <v>52</v>
      </c>
      <c r="C1364" t="s">
        <v>9</v>
      </c>
      <c r="D1364" s="27">
        <v>394</v>
      </c>
      <c r="E1364" s="27">
        <v>48755</v>
      </c>
      <c r="F1364" s="28">
        <v>8.0812224387242306</v>
      </c>
      <c r="G1364" s="28">
        <v>1.2255201913564999</v>
      </c>
    </row>
    <row r="1365" spans="1:7" x14ac:dyDescent="0.35">
      <c r="A1365" t="s">
        <v>62</v>
      </c>
      <c r="B1365" t="s">
        <v>52</v>
      </c>
      <c r="C1365" t="s">
        <v>10</v>
      </c>
      <c r="D1365" s="27">
        <v>749</v>
      </c>
      <c r="E1365" s="27">
        <v>14246</v>
      </c>
      <c r="F1365" s="28">
        <v>52.576161729608302</v>
      </c>
      <c r="G1365" s="28">
        <v>7.9731931984576896</v>
      </c>
    </row>
    <row r="1366" spans="1:7" x14ac:dyDescent="0.35">
      <c r="A1366" t="s">
        <v>62</v>
      </c>
      <c r="B1366" t="s">
        <v>52</v>
      </c>
      <c r="C1366" t="s">
        <v>11</v>
      </c>
      <c r="D1366" s="27">
        <v>258</v>
      </c>
      <c r="E1366" s="27">
        <v>30036</v>
      </c>
      <c r="F1366" s="28">
        <v>8.5896923691570102</v>
      </c>
      <c r="G1366" s="28">
        <v>1.30262983301875</v>
      </c>
    </row>
    <row r="1367" spans="1:7" x14ac:dyDescent="0.35">
      <c r="A1367" t="s">
        <v>62</v>
      </c>
      <c r="B1367" t="s">
        <v>52</v>
      </c>
      <c r="C1367" t="s">
        <v>12</v>
      </c>
      <c r="D1367" s="27">
        <v>216</v>
      </c>
      <c r="E1367" s="27"/>
      <c r="F1367" s="28"/>
      <c r="G1367" s="28"/>
    </row>
    <row r="1368" spans="1:7" x14ac:dyDescent="0.35">
      <c r="A1368" t="s">
        <v>62</v>
      </c>
      <c r="B1368" t="s">
        <v>52</v>
      </c>
      <c r="C1368" t="s">
        <v>13</v>
      </c>
      <c r="D1368" s="27">
        <v>68</v>
      </c>
      <c r="E1368" s="27">
        <v>8462</v>
      </c>
      <c r="F1368" s="28">
        <v>8.0359253131647392</v>
      </c>
      <c r="G1368" s="28">
        <v>1.2186508665229701</v>
      </c>
    </row>
    <row r="1369" spans="1:7" x14ac:dyDescent="0.35">
      <c r="A1369" t="s">
        <v>62</v>
      </c>
      <c r="B1369" t="s">
        <v>52</v>
      </c>
      <c r="C1369" t="s">
        <v>14</v>
      </c>
      <c r="D1369" s="27">
        <v>9927</v>
      </c>
      <c r="E1369" s="27">
        <v>1505433</v>
      </c>
      <c r="F1369" s="28">
        <v>6.5941161114443503</v>
      </c>
      <c r="G1369" s="28">
        <v>1</v>
      </c>
    </row>
    <row r="1370" spans="1:7" x14ac:dyDescent="0.35">
      <c r="A1370" t="s">
        <v>62</v>
      </c>
      <c r="B1370" t="s">
        <v>53</v>
      </c>
      <c r="C1370" t="s">
        <v>9</v>
      </c>
      <c r="D1370" s="27">
        <v>2055</v>
      </c>
      <c r="E1370" s="27">
        <v>209324</v>
      </c>
      <c r="F1370" s="28">
        <v>9.8173166956488505</v>
      </c>
      <c r="G1370" s="28">
        <v>1.5378027519816799</v>
      </c>
    </row>
    <row r="1371" spans="1:7" x14ac:dyDescent="0.35">
      <c r="A1371" t="s">
        <v>62</v>
      </c>
      <c r="B1371" t="s">
        <v>53</v>
      </c>
      <c r="C1371" t="s">
        <v>10</v>
      </c>
      <c r="D1371" s="27">
        <v>1246</v>
      </c>
      <c r="E1371" s="27">
        <v>69013</v>
      </c>
      <c r="F1371" s="28">
        <v>18.054569428948199</v>
      </c>
      <c r="G1371" s="28">
        <v>2.8281013452470498</v>
      </c>
    </row>
    <row r="1372" spans="1:7" x14ac:dyDescent="0.35">
      <c r="A1372" t="s">
        <v>62</v>
      </c>
      <c r="B1372" t="s">
        <v>53</v>
      </c>
      <c r="C1372" t="s">
        <v>11</v>
      </c>
      <c r="D1372" s="27">
        <v>849</v>
      </c>
      <c r="E1372" s="27">
        <v>55986</v>
      </c>
      <c r="F1372" s="28">
        <v>15.1645054120673</v>
      </c>
      <c r="G1372" s="28">
        <v>2.3753963407795502</v>
      </c>
    </row>
    <row r="1373" spans="1:7" x14ac:dyDescent="0.35">
      <c r="A1373" t="s">
        <v>62</v>
      </c>
      <c r="B1373" t="s">
        <v>53</v>
      </c>
      <c r="C1373" t="s">
        <v>12</v>
      </c>
      <c r="D1373" s="27">
        <v>1329</v>
      </c>
      <c r="E1373" s="27"/>
      <c r="F1373" s="28"/>
      <c r="G1373" s="28"/>
    </row>
    <row r="1374" spans="1:7" x14ac:dyDescent="0.35">
      <c r="A1374" t="s">
        <v>62</v>
      </c>
      <c r="B1374" t="s">
        <v>53</v>
      </c>
      <c r="C1374" t="s">
        <v>13</v>
      </c>
      <c r="D1374" s="27">
        <v>71</v>
      </c>
      <c r="E1374" s="27">
        <v>15803</v>
      </c>
      <c r="F1374" s="28">
        <v>4.4928178194013801</v>
      </c>
      <c r="G1374" s="28">
        <v>0.70376334196185897</v>
      </c>
    </row>
    <row r="1375" spans="1:7" x14ac:dyDescent="0.35">
      <c r="A1375" t="s">
        <v>62</v>
      </c>
      <c r="B1375" t="s">
        <v>53</v>
      </c>
      <c r="C1375" t="s">
        <v>14</v>
      </c>
      <c r="D1375" s="27">
        <v>12255</v>
      </c>
      <c r="E1375" s="27">
        <v>1919646</v>
      </c>
      <c r="F1375" s="28">
        <v>6.3839895480729298</v>
      </c>
      <c r="G1375" s="28">
        <v>1</v>
      </c>
    </row>
    <row r="1376" spans="1:7" x14ac:dyDescent="0.35">
      <c r="A1376" t="s">
        <v>62</v>
      </c>
      <c r="B1376" t="s">
        <v>96</v>
      </c>
      <c r="C1376" t="s">
        <v>9</v>
      </c>
      <c r="D1376" s="27">
        <v>324</v>
      </c>
      <c r="E1376" s="27">
        <v>70128</v>
      </c>
      <c r="F1376" s="28">
        <v>4.62012320328542</v>
      </c>
      <c r="G1376" s="28">
        <v>0.816912603731064</v>
      </c>
    </row>
    <row r="1377" spans="1:7" x14ac:dyDescent="0.35">
      <c r="A1377" t="s">
        <v>62</v>
      </c>
      <c r="B1377" t="s">
        <v>96</v>
      </c>
      <c r="C1377" t="s">
        <v>10</v>
      </c>
      <c r="D1377" s="27">
        <v>277</v>
      </c>
      <c r="E1377" s="27">
        <v>18276</v>
      </c>
      <c r="F1377" s="28">
        <v>15.1564893849858</v>
      </c>
      <c r="G1377" s="28">
        <v>2.67991277767362</v>
      </c>
    </row>
    <row r="1378" spans="1:7" x14ac:dyDescent="0.35">
      <c r="A1378" t="s">
        <v>62</v>
      </c>
      <c r="B1378" t="s">
        <v>96</v>
      </c>
      <c r="C1378" t="s">
        <v>11</v>
      </c>
      <c r="D1378" s="27">
        <v>224</v>
      </c>
      <c r="E1378" s="27">
        <v>31521</v>
      </c>
      <c r="F1378" s="28">
        <v>7.1063735287586098</v>
      </c>
      <c r="G1378" s="28">
        <v>1.25652192528881</v>
      </c>
    </row>
    <row r="1379" spans="1:7" x14ac:dyDescent="0.35">
      <c r="A1379" t="s">
        <v>62</v>
      </c>
      <c r="B1379" t="s">
        <v>96</v>
      </c>
      <c r="C1379" t="s">
        <v>12</v>
      </c>
      <c r="D1379" s="27">
        <v>2943</v>
      </c>
      <c r="E1379" s="27"/>
      <c r="F1379" s="28"/>
      <c r="G1379" s="28"/>
    </row>
    <row r="1380" spans="1:7" x14ac:dyDescent="0.35">
      <c r="A1380" t="s">
        <v>62</v>
      </c>
      <c r="B1380" t="s">
        <v>96</v>
      </c>
      <c r="C1380" t="s">
        <v>13</v>
      </c>
      <c r="D1380" s="27">
        <v>57</v>
      </c>
      <c r="E1380" s="27">
        <v>15278</v>
      </c>
      <c r="F1380" s="28">
        <v>3.73085482392983</v>
      </c>
      <c r="G1380" s="28">
        <v>0.65967555284928503</v>
      </c>
    </row>
    <row r="1381" spans="1:7" x14ac:dyDescent="0.35">
      <c r="A1381" t="s">
        <v>62</v>
      </c>
      <c r="B1381" t="s">
        <v>96</v>
      </c>
      <c r="C1381" t="s">
        <v>14</v>
      </c>
      <c r="D1381" s="27">
        <v>16561</v>
      </c>
      <c r="E1381" s="27">
        <v>2928253</v>
      </c>
      <c r="F1381" s="28">
        <v>5.6555905517726801</v>
      </c>
      <c r="G1381" s="28">
        <v>1</v>
      </c>
    </row>
    <row r="1382" spans="1:7" x14ac:dyDescent="0.35">
      <c r="A1382" t="s">
        <v>62</v>
      </c>
      <c r="B1382" t="s">
        <v>54</v>
      </c>
      <c r="C1382" t="s">
        <v>9</v>
      </c>
      <c r="D1382" s="27">
        <v>163</v>
      </c>
      <c r="E1382" s="27">
        <v>25096</v>
      </c>
      <c r="F1382" s="28">
        <v>6.4950589735415996</v>
      </c>
      <c r="G1382" s="28">
        <v>1.25553263846036</v>
      </c>
    </row>
    <row r="1383" spans="1:7" x14ac:dyDescent="0.35">
      <c r="A1383" t="s">
        <v>62</v>
      </c>
      <c r="B1383" t="s">
        <v>54</v>
      </c>
      <c r="C1383" t="s">
        <v>10</v>
      </c>
      <c r="D1383" s="27">
        <v>156</v>
      </c>
      <c r="E1383" s="27">
        <v>4443</v>
      </c>
      <c r="F1383" s="28">
        <v>35.111411208642799</v>
      </c>
      <c r="G1383" s="28">
        <v>6.7872397978884402</v>
      </c>
    </row>
    <row r="1384" spans="1:7" x14ac:dyDescent="0.35">
      <c r="A1384" t="s">
        <v>62</v>
      </c>
      <c r="B1384" t="s">
        <v>54</v>
      </c>
      <c r="C1384" t="s">
        <v>11</v>
      </c>
      <c r="D1384" s="27">
        <v>97</v>
      </c>
      <c r="E1384" s="27">
        <v>7949</v>
      </c>
      <c r="F1384" s="28">
        <v>12.2027928041263</v>
      </c>
      <c r="G1384" s="28">
        <v>2.3588707521150698</v>
      </c>
    </row>
    <row r="1385" spans="1:7" x14ac:dyDescent="0.35">
      <c r="A1385" t="s">
        <v>62</v>
      </c>
      <c r="B1385" t="s">
        <v>54</v>
      </c>
      <c r="C1385" t="s">
        <v>12</v>
      </c>
      <c r="D1385" s="27">
        <v>30</v>
      </c>
      <c r="E1385" s="27"/>
      <c r="F1385" s="28"/>
      <c r="G1385" s="28"/>
    </row>
    <row r="1386" spans="1:7" x14ac:dyDescent="0.35">
      <c r="A1386" t="s">
        <v>62</v>
      </c>
      <c r="B1386" t="s">
        <v>54</v>
      </c>
      <c r="C1386" t="s">
        <v>13</v>
      </c>
      <c r="D1386" s="27">
        <v>22</v>
      </c>
      <c r="E1386" s="27">
        <v>2298</v>
      </c>
      <c r="F1386" s="28">
        <v>9.57354221061793</v>
      </c>
      <c r="G1386" s="28">
        <v>1.85062133539868</v>
      </c>
    </row>
    <row r="1387" spans="1:7" x14ac:dyDescent="0.35">
      <c r="A1387" t="s">
        <v>62</v>
      </c>
      <c r="B1387" t="s">
        <v>54</v>
      </c>
      <c r="C1387" t="s">
        <v>14</v>
      </c>
      <c r="D1387" s="27">
        <v>2616</v>
      </c>
      <c r="E1387" s="27">
        <v>505688</v>
      </c>
      <c r="F1387" s="28">
        <v>5.1731502428374796</v>
      </c>
      <c r="G1387" s="28">
        <v>1</v>
      </c>
    </row>
    <row r="1388" spans="1:7" x14ac:dyDescent="0.35">
      <c r="A1388" t="s">
        <v>62</v>
      </c>
      <c r="B1388" t="s">
        <v>55</v>
      </c>
      <c r="C1388" t="s">
        <v>9</v>
      </c>
      <c r="D1388" s="27">
        <v>503</v>
      </c>
      <c r="E1388" s="27">
        <v>25260</v>
      </c>
      <c r="F1388" s="28">
        <v>19.912905779889201</v>
      </c>
      <c r="G1388" s="28">
        <v>2.6826808950569201</v>
      </c>
    </row>
    <row r="1389" spans="1:7" x14ac:dyDescent="0.35">
      <c r="A1389" t="s">
        <v>62</v>
      </c>
      <c r="B1389" t="s">
        <v>55</v>
      </c>
      <c r="C1389" t="s">
        <v>10</v>
      </c>
      <c r="D1389" s="27">
        <v>273</v>
      </c>
      <c r="E1389" s="27">
        <v>5062</v>
      </c>
      <c r="F1389" s="28">
        <v>53.9312524693797</v>
      </c>
      <c r="G1389" s="28">
        <v>7.2656568682313898</v>
      </c>
    </row>
    <row r="1390" spans="1:7" x14ac:dyDescent="0.35">
      <c r="A1390" t="s">
        <v>62</v>
      </c>
      <c r="B1390" t="s">
        <v>55</v>
      </c>
      <c r="C1390" t="s">
        <v>11</v>
      </c>
      <c r="D1390" s="27">
        <v>221</v>
      </c>
      <c r="E1390" s="27">
        <v>13466</v>
      </c>
      <c r="F1390" s="28">
        <v>16.411703549680698</v>
      </c>
      <c r="G1390" s="28">
        <v>2.2109964288853901</v>
      </c>
    </row>
    <row r="1391" spans="1:7" x14ac:dyDescent="0.35">
      <c r="A1391" t="s">
        <v>62</v>
      </c>
      <c r="B1391" t="s">
        <v>55</v>
      </c>
      <c r="C1391" t="s">
        <v>12</v>
      </c>
      <c r="D1391" s="27">
        <v>96</v>
      </c>
      <c r="E1391" s="27"/>
      <c r="F1391" s="28"/>
      <c r="G1391" s="28"/>
    </row>
    <row r="1392" spans="1:7" x14ac:dyDescent="0.35">
      <c r="A1392" t="s">
        <v>62</v>
      </c>
      <c r="B1392" t="s">
        <v>55</v>
      </c>
      <c r="C1392" t="s">
        <v>13</v>
      </c>
      <c r="D1392" s="27">
        <v>23</v>
      </c>
      <c r="E1392" s="27">
        <v>2112</v>
      </c>
      <c r="F1392" s="28">
        <v>10.8901515151515</v>
      </c>
      <c r="G1392" s="28">
        <v>1.4671289934730301</v>
      </c>
    </row>
    <row r="1393" spans="1:7" x14ac:dyDescent="0.35">
      <c r="A1393" t="s">
        <v>62</v>
      </c>
      <c r="B1393" t="s">
        <v>55</v>
      </c>
      <c r="C1393" t="s">
        <v>14</v>
      </c>
      <c r="D1393" s="27">
        <v>8733</v>
      </c>
      <c r="E1393" s="27">
        <v>1176516</v>
      </c>
      <c r="F1393" s="28">
        <v>7.4227634813296204</v>
      </c>
      <c r="G1393" s="28">
        <v>1</v>
      </c>
    </row>
    <row r="1394" spans="1:7" x14ac:dyDescent="0.35">
      <c r="A1394" t="s">
        <v>62</v>
      </c>
      <c r="B1394" t="s">
        <v>56</v>
      </c>
      <c r="C1394" t="s">
        <v>9</v>
      </c>
      <c r="D1394" s="27">
        <v>3544</v>
      </c>
      <c r="E1394" s="27">
        <v>514981</v>
      </c>
      <c r="F1394" s="28">
        <v>6.8818072899776901</v>
      </c>
      <c r="G1394" s="28">
        <v>1.5205086206393299</v>
      </c>
    </row>
    <row r="1395" spans="1:7" x14ac:dyDescent="0.35">
      <c r="A1395" t="s">
        <v>62</v>
      </c>
      <c r="B1395" t="s">
        <v>56</v>
      </c>
      <c r="C1395" t="s">
        <v>10</v>
      </c>
      <c r="D1395" s="27">
        <v>1910</v>
      </c>
      <c r="E1395" s="27">
        <v>164069</v>
      </c>
      <c r="F1395" s="28">
        <v>11.6414435389988</v>
      </c>
      <c r="G1395" s="28">
        <v>2.5721317833924902</v>
      </c>
    </row>
    <row r="1396" spans="1:7" x14ac:dyDescent="0.35">
      <c r="A1396" t="s">
        <v>62</v>
      </c>
      <c r="B1396" t="s">
        <v>56</v>
      </c>
      <c r="C1396" t="s">
        <v>11</v>
      </c>
      <c r="D1396" s="27">
        <v>752</v>
      </c>
      <c r="E1396" s="27">
        <v>96204</v>
      </c>
      <c r="F1396" s="28">
        <v>7.8167227973888798</v>
      </c>
      <c r="G1396" s="28">
        <v>1.7270745747104901</v>
      </c>
    </row>
    <row r="1397" spans="1:7" x14ac:dyDescent="0.35">
      <c r="A1397" t="s">
        <v>62</v>
      </c>
      <c r="B1397" t="s">
        <v>56</v>
      </c>
      <c r="C1397" t="s">
        <v>12</v>
      </c>
      <c r="D1397" s="27">
        <v>352</v>
      </c>
      <c r="E1397" s="27"/>
      <c r="F1397" s="28"/>
      <c r="G1397" s="28"/>
    </row>
    <row r="1398" spans="1:7" x14ac:dyDescent="0.35">
      <c r="A1398" t="s">
        <v>62</v>
      </c>
      <c r="B1398" t="s">
        <v>56</v>
      </c>
      <c r="C1398" t="s">
        <v>13</v>
      </c>
      <c r="D1398" s="27">
        <v>36</v>
      </c>
      <c r="E1398" s="27">
        <v>42068</v>
      </c>
      <c r="F1398" s="28">
        <v>0.85575734525054703</v>
      </c>
      <c r="G1398" s="28">
        <v>0.189076265260125</v>
      </c>
    </row>
    <row r="1399" spans="1:7" x14ac:dyDescent="0.35">
      <c r="A1399" t="s">
        <v>62</v>
      </c>
      <c r="B1399" t="s">
        <v>56</v>
      </c>
      <c r="C1399" t="s">
        <v>14</v>
      </c>
      <c r="D1399" s="27">
        <v>8686</v>
      </c>
      <c r="E1399" s="27">
        <v>1919138</v>
      </c>
      <c r="F1399" s="28">
        <v>4.5259903144015698</v>
      </c>
      <c r="G1399" s="28">
        <v>1</v>
      </c>
    </row>
    <row r="1400" spans="1:7" x14ac:dyDescent="0.35">
      <c r="A1400" t="s">
        <v>62</v>
      </c>
      <c r="B1400" t="s">
        <v>57</v>
      </c>
      <c r="C1400" t="s">
        <v>9</v>
      </c>
      <c r="D1400" s="27">
        <v>2706</v>
      </c>
      <c r="E1400" s="27">
        <v>291547</v>
      </c>
      <c r="F1400" s="28">
        <v>9.2815223617461307</v>
      </c>
      <c r="G1400" s="28">
        <v>1.01159977608601</v>
      </c>
    </row>
    <row r="1401" spans="1:7" x14ac:dyDescent="0.35">
      <c r="A1401" t="s">
        <v>62</v>
      </c>
      <c r="B1401" t="s">
        <v>57</v>
      </c>
      <c r="C1401" t="s">
        <v>10</v>
      </c>
      <c r="D1401" s="27">
        <v>573</v>
      </c>
      <c r="E1401" s="27">
        <v>46476</v>
      </c>
      <c r="F1401" s="28">
        <v>12.328943971081801</v>
      </c>
      <c r="G1401" s="28">
        <v>1.34374044196959</v>
      </c>
    </row>
    <row r="1402" spans="1:7" x14ac:dyDescent="0.35">
      <c r="A1402" t="s">
        <v>62</v>
      </c>
      <c r="B1402" t="s">
        <v>57</v>
      </c>
      <c r="C1402" t="s">
        <v>11</v>
      </c>
      <c r="D1402" s="27">
        <v>448</v>
      </c>
      <c r="E1402" s="27">
        <v>48126</v>
      </c>
      <c r="F1402" s="28">
        <v>9.3088974774550106</v>
      </c>
      <c r="G1402" s="28">
        <v>1.0145834095722099</v>
      </c>
    </row>
    <row r="1403" spans="1:7" x14ac:dyDescent="0.35">
      <c r="A1403" t="s">
        <v>62</v>
      </c>
      <c r="B1403" t="s">
        <v>57</v>
      </c>
      <c r="C1403" t="s">
        <v>12</v>
      </c>
      <c r="D1403" s="27">
        <v>1115</v>
      </c>
      <c r="E1403" s="27"/>
      <c r="F1403" s="28"/>
      <c r="G1403" s="28"/>
    </row>
    <row r="1404" spans="1:7" x14ac:dyDescent="0.35">
      <c r="A1404" t="s">
        <v>62</v>
      </c>
      <c r="B1404" t="s">
        <v>57</v>
      </c>
      <c r="C1404" t="s">
        <v>13</v>
      </c>
      <c r="D1404" s="27">
        <v>55</v>
      </c>
      <c r="E1404" s="27">
        <v>20091</v>
      </c>
      <c r="F1404" s="28">
        <v>2.73754417400826</v>
      </c>
      <c r="G1404" s="28">
        <v>0.29836690205757699</v>
      </c>
    </row>
    <row r="1405" spans="1:7" x14ac:dyDescent="0.35">
      <c r="A1405" t="s">
        <v>62</v>
      </c>
      <c r="B1405" t="s">
        <v>57</v>
      </c>
      <c r="C1405" t="s">
        <v>14</v>
      </c>
      <c r="D1405" s="27">
        <v>16697</v>
      </c>
      <c r="E1405" s="27">
        <v>1819818</v>
      </c>
      <c r="F1405" s="28">
        <v>9.1750933335091798</v>
      </c>
      <c r="G1405" s="28">
        <v>1</v>
      </c>
    </row>
    <row r="1406" spans="1:7" x14ac:dyDescent="0.35">
      <c r="A1406" t="s">
        <v>62</v>
      </c>
      <c r="B1406" t="s">
        <v>58</v>
      </c>
      <c r="C1406" t="s">
        <v>9</v>
      </c>
      <c r="D1406" s="27">
        <v>97</v>
      </c>
      <c r="E1406" s="27">
        <v>19543</v>
      </c>
      <c r="F1406" s="28">
        <v>4.9634140101315101</v>
      </c>
      <c r="G1406" s="28">
        <v>1.16623720806989</v>
      </c>
    </row>
    <row r="1407" spans="1:7" x14ac:dyDescent="0.35">
      <c r="A1407" t="s">
        <v>62</v>
      </c>
      <c r="B1407" t="s">
        <v>58</v>
      </c>
      <c r="C1407" t="s">
        <v>10</v>
      </c>
      <c r="D1407" s="27">
        <v>173</v>
      </c>
      <c r="E1407" s="27">
        <v>6089</v>
      </c>
      <c r="F1407" s="28">
        <v>28.4118902939727</v>
      </c>
      <c r="G1407" s="28">
        <v>6.6758492329663603</v>
      </c>
    </row>
    <row r="1408" spans="1:7" x14ac:dyDescent="0.35">
      <c r="A1408" t="s">
        <v>62</v>
      </c>
      <c r="B1408" t="s">
        <v>58</v>
      </c>
      <c r="C1408" t="s">
        <v>11</v>
      </c>
      <c r="D1408" s="27">
        <v>63</v>
      </c>
      <c r="E1408" s="27">
        <v>9794</v>
      </c>
      <c r="F1408" s="28">
        <v>6.4325096998162099</v>
      </c>
      <c r="G1408" s="28">
        <v>1.51142583267951</v>
      </c>
    </row>
    <row r="1409" spans="1:7" x14ac:dyDescent="0.35">
      <c r="A1409" t="s">
        <v>62</v>
      </c>
      <c r="B1409" t="s">
        <v>58</v>
      </c>
      <c r="C1409" t="s">
        <v>12</v>
      </c>
      <c r="D1409" s="27">
        <v>173</v>
      </c>
      <c r="E1409" s="27"/>
      <c r="F1409" s="28"/>
      <c r="G1409" s="28"/>
    </row>
    <row r="1410" spans="1:7" x14ac:dyDescent="0.35">
      <c r="A1410" t="s">
        <v>62</v>
      </c>
      <c r="B1410" t="s">
        <v>58</v>
      </c>
      <c r="C1410" t="s">
        <v>13</v>
      </c>
      <c r="D1410" s="27">
        <v>3</v>
      </c>
      <c r="E1410" s="27">
        <v>1842</v>
      </c>
      <c r="F1410" s="28">
        <v>1.6286644951140099</v>
      </c>
      <c r="G1410" s="28">
        <v>0.38268198658970998</v>
      </c>
    </row>
    <row r="1411" spans="1:7" x14ac:dyDescent="0.35">
      <c r="A1411" t="s">
        <v>62</v>
      </c>
      <c r="B1411" t="s">
        <v>58</v>
      </c>
      <c r="C1411" t="s">
        <v>14</v>
      </c>
      <c r="D1411" s="27">
        <v>2736</v>
      </c>
      <c r="E1411" s="27">
        <v>642869</v>
      </c>
      <c r="F1411" s="28">
        <v>4.2559215018923</v>
      </c>
      <c r="G1411" s="28">
        <v>1</v>
      </c>
    </row>
    <row r="1412" spans="1:7" x14ac:dyDescent="0.35">
      <c r="A1412" t="s">
        <v>63</v>
      </c>
      <c r="B1412" t="s">
        <v>8</v>
      </c>
      <c r="C1412" t="s">
        <v>9</v>
      </c>
      <c r="D1412" s="27">
        <v>36285</v>
      </c>
      <c r="E1412" s="27">
        <v>4213531</v>
      </c>
      <c r="F1412" s="28">
        <v>8.6115421958447698</v>
      </c>
      <c r="G1412" s="28">
        <v>1.7827471359254901</v>
      </c>
    </row>
    <row r="1413" spans="1:7" x14ac:dyDescent="0.35">
      <c r="A1413" t="s">
        <v>63</v>
      </c>
      <c r="B1413" t="s">
        <v>8</v>
      </c>
      <c r="C1413" t="s">
        <v>10</v>
      </c>
      <c r="D1413" s="27">
        <v>58575</v>
      </c>
      <c r="E1413" s="27">
        <v>1864890</v>
      </c>
      <c r="F1413" s="28">
        <v>31.4093592651577</v>
      </c>
      <c r="G1413" s="28">
        <v>6.5023132904386403</v>
      </c>
    </row>
    <row r="1414" spans="1:7" x14ac:dyDescent="0.35">
      <c r="A1414" t="s">
        <v>63</v>
      </c>
      <c r="B1414" t="s">
        <v>8</v>
      </c>
      <c r="C1414" t="s">
        <v>11</v>
      </c>
      <c r="D1414" s="27">
        <v>12478</v>
      </c>
      <c r="E1414" s="27">
        <v>1224400</v>
      </c>
      <c r="F1414" s="28">
        <v>10.1911140150278</v>
      </c>
      <c r="G1414" s="28">
        <v>2.1097474655523798</v>
      </c>
    </row>
    <row r="1415" spans="1:7" x14ac:dyDescent="0.35">
      <c r="A1415" t="s">
        <v>63</v>
      </c>
      <c r="B1415" t="s">
        <v>8</v>
      </c>
      <c r="C1415" t="s">
        <v>12</v>
      </c>
      <c r="D1415" s="27">
        <v>33280</v>
      </c>
      <c r="E1415" s="27"/>
      <c r="F1415" s="28"/>
      <c r="G1415" s="28"/>
    </row>
    <row r="1416" spans="1:7" x14ac:dyDescent="0.35">
      <c r="A1416" t="s">
        <v>63</v>
      </c>
      <c r="B1416" t="s">
        <v>8</v>
      </c>
      <c r="C1416" t="s">
        <v>13</v>
      </c>
      <c r="D1416" s="27">
        <v>4874</v>
      </c>
      <c r="E1416" s="27">
        <v>563696</v>
      </c>
      <c r="F1416" s="28">
        <v>8.64650449887883</v>
      </c>
      <c r="G1416" s="28">
        <v>1.7899849737229301</v>
      </c>
    </row>
    <row r="1417" spans="1:7" x14ac:dyDescent="0.35">
      <c r="A1417" t="s">
        <v>63</v>
      </c>
      <c r="B1417" t="s">
        <v>8</v>
      </c>
      <c r="C1417" t="s">
        <v>14</v>
      </c>
      <c r="D1417" s="27">
        <v>232875</v>
      </c>
      <c r="E1417" s="27">
        <v>48209395</v>
      </c>
      <c r="F1417" s="28">
        <v>4.8304899905920804</v>
      </c>
      <c r="G1417" s="28">
        <v>1</v>
      </c>
    </row>
    <row r="1418" spans="1:7" x14ac:dyDescent="0.35">
      <c r="A1418" t="s">
        <v>63</v>
      </c>
      <c r="B1418" t="s">
        <v>15</v>
      </c>
      <c r="C1418" t="s">
        <v>9</v>
      </c>
      <c r="D1418" s="27">
        <v>115</v>
      </c>
      <c r="E1418" s="27">
        <v>41981</v>
      </c>
      <c r="F1418" s="28">
        <v>2.7393344608275201</v>
      </c>
      <c r="G1418" s="28">
        <v>0.97193931879211204</v>
      </c>
    </row>
    <row r="1419" spans="1:7" x14ac:dyDescent="0.35">
      <c r="A1419" t="s">
        <v>63</v>
      </c>
      <c r="B1419" t="s">
        <v>15</v>
      </c>
      <c r="C1419" t="s">
        <v>10</v>
      </c>
      <c r="D1419" s="27">
        <v>447</v>
      </c>
      <c r="E1419" s="27">
        <v>30923</v>
      </c>
      <c r="F1419" s="28">
        <v>14.455259838954801</v>
      </c>
      <c r="G1419" s="28">
        <v>5.1288499457611003</v>
      </c>
    </row>
    <row r="1420" spans="1:7" x14ac:dyDescent="0.35">
      <c r="A1420" t="s">
        <v>63</v>
      </c>
      <c r="B1420" t="s">
        <v>15</v>
      </c>
      <c r="C1420" t="s">
        <v>11</v>
      </c>
      <c r="D1420" s="27">
        <v>130</v>
      </c>
      <c r="E1420" s="27">
        <v>28277</v>
      </c>
      <c r="F1420" s="28">
        <v>4.5973759592601802</v>
      </c>
      <c r="G1420" s="28">
        <v>1.6311883495689401</v>
      </c>
    </row>
    <row r="1421" spans="1:7" x14ac:dyDescent="0.35">
      <c r="A1421" t="s">
        <v>63</v>
      </c>
      <c r="B1421" t="s">
        <v>15</v>
      </c>
      <c r="C1421" t="s">
        <v>12</v>
      </c>
      <c r="D1421" s="27">
        <v>669</v>
      </c>
      <c r="E1421" s="27"/>
      <c r="F1421" s="28"/>
      <c r="G1421" s="28"/>
    </row>
    <row r="1422" spans="1:7" x14ac:dyDescent="0.35">
      <c r="A1422" t="s">
        <v>63</v>
      </c>
      <c r="B1422" t="s">
        <v>15</v>
      </c>
      <c r="C1422" t="s">
        <v>13</v>
      </c>
      <c r="D1422" s="27">
        <v>32</v>
      </c>
      <c r="E1422" s="27">
        <v>6404</v>
      </c>
      <c r="F1422" s="28">
        <v>4.99687695190506</v>
      </c>
      <c r="G1422" s="28">
        <v>1.7729347219818801</v>
      </c>
    </row>
    <row r="1423" spans="1:7" x14ac:dyDescent="0.35">
      <c r="A1423" t="s">
        <v>63</v>
      </c>
      <c r="B1423" t="s">
        <v>15</v>
      </c>
      <c r="C1423" t="s">
        <v>14</v>
      </c>
      <c r="D1423" s="27">
        <v>4205</v>
      </c>
      <c r="E1423" s="27">
        <v>1491970</v>
      </c>
      <c r="F1423" s="28">
        <v>2.8184212819292598</v>
      </c>
      <c r="G1423" s="28">
        <v>1</v>
      </c>
    </row>
    <row r="1424" spans="1:7" x14ac:dyDescent="0.35">
      <c r="A1424" t="s">
        <v>63</v>
      </c>
      <c r="B1424" t="s">
        <v>16</v>
      </c>
      <c r="C1424" t="s">
        <v>9</v>
      </c>
      <c r="D1424" s="27">
        <v>326</v>
      </c>
      <c r="E1424" s="27">
        <v>85286</v>
      </c>
      <c r="F1424" s="28">
        <v>3.8224327556691602</v>
      </c>
      <c r="G1424" s="28">
        <v>1.47645956701089</v>
      </c>
    </row>
    <row r="1425" spans="1:7" x14ac:dyDescent="0.35">
      <c r="A1425" t="s">
        <v>63</v>
      </c>
      <c r="B1425" t="s">
        <v>16</v>
      </c>
      <c r="C1425" t="s">
        <v>10</v>
      </c>
      <c r="D1425" s="27">
        <v>219</v>
      </c>
      <c r="E1425" s="27">
        <v>29725</v>
      </c>
      <c r="F1425" s="28">
        <v>7.3675357443229599</v>
      </c>
      <c r="G1425" s="28">
        <v>2.8457972527749602</v>
      </c>
    </row>
    <row r="1426" spans="1:7" x14ac:dyDescent="0.35">
      <c r="A1426" t="s">
        <v>63</v>
      </c>
      <c r="B1426" t="s">
        <v>16</v>
      </c>
      <c r="C1426" t="s">
        <v>11</v>
      </c>
      <c r="D1426" s="27">
        <v>98</v>
      </c>
      <c r="E1426" s="27">
        <v>18456</v>
      </c>
      <c r="F1426" s="28">
        <v>5.3099263112267003</v>
      </c>
      <c r="G1426" s="28">
        <v>2.0510214314969799</v>
      </c>
    </row>
    <row r="1427" spans="1:7" x14ac:dyDescent="0.35">
      <c r="A1427" t="s">
        <v>63</v>
      </c>
      <c r="B1427" t="s">
        <v>16</v>
      </c>
      <c r="C1427" t="s">
        <v>12</v>
      </c>
      <c r="D1427" s="27">
        <v>317</v>
      </c>
      <c r="E1427" s="27"/>
      <c r="F1427" s="28"/>
      <c r="G1427" s="28"/>
    </row>
    <row r="1428" spans="1:7" x14ac:dyDescent="0.35">
      <c r="A1428" t="s">
        <v>63</v>
      </c>
      <c r="B1428" t="s">
        <v>16</v>
      </c>
      <c r="C1428" t="s">
        <v>13</v>
      </c>
      <c r="D1428" s="27">
        <v>14</v>
      </c>
      <c r="E1428" s="27">
        <v>4947</v>
      </c>
      <c r="F1428" s="28">
        <v>2.8299979785728699</v>
      </c>
      <c r="G1428" s="28">
        <v>1.0931199728467</v>
      </c>
    </row>
    <row r="1429" spans="1:7" x14ac:dyDescent="0.35">
      <c r="A1429" t="s">
        <v>63</v>
      </c>
      <c r="B1429" t="s">
        <v>16</v>
      </c>
      <c r="C1429" t="s">
        <v>14</v>
      </c>
      <c r="D1429" s="27">
        <v>1234</v>
      </c>
      <c r="E1429" s="27">
        <v>476647</v>
      </c>
      <c r="F1429" s="28">
        <v>2.5889180043092699</v>
      </c>
      <c r="G1429" s="28">
        <v>1</v>
      </c>
    </row>
    <row r="1430" spans="1:7" x14ac:dyDescent="0.35">
      <c r="A1430" t="s">
        <v>63</v>
      </c>
      <c r="B1430" t="s">
        <v>17</v>
      </c>
      <c r="C1430" t="s">
        <v>9</v>
      </c>
      <c r="D1430" s="27">
        <v>226</v>
      </c>
      <c r="E1430" s="27"/>
      <c r="F1430" s="28"/>
      <c r="G1430" s="28"/>
    </row>
    <row r="1431" spans="1:7" x14ac:dyDescent="0.35">
      <c r="A1431" t="s">
        <v>63</v>
      </c>
      <c r="B1431" t="s">
        <v>17</v>
      </c>
      <c r="C1431" t="s">
        <v>10</v>
      </c>
      <c r="D1431" s="27">
        <v>405</v>
      </c>
      <c r="E1431" s="27"/>
      <c r="F1431" s="28"/>
      <c r="G1431" s="28"/>
    </row>
    <row r="1432" spans="1:7" x14ac:dyDescent="0.35">
      <c r="A1432" t="s">
        <v>63</v>
      </c>
      <c r="B1432" t="s">
        <v>17</v>
      </c>
      <c r="C1432" t="s">
        <v>11</v>
      </c>
      <c r="D1432" s="27">
        <v>135</v>
      </c>
      <c r="E1432" s="27"/>
      <c r="F1432" s="28"/>
      <c r="G1432" s="28"/>
    </row>
    <row r="1433" spans="1:7" x14ac:dyDescent="0.35">
      <c r="A1433" t="s">
        <v>63</v>
      </c>
      <c r="B1433" t="s">
        <v>17</v>
      </c>
      <c r="C1433" t="s">
        <v>12</v>
      </c>
      <c r="D1433" s="27">
        <v>715</v>
      </c>
      <c r="E1433" s="27"/>
      <c r="F1433" s="28"/>
      <c r="G1433" s="28"/>
    </row>
    <row r="1434" spans="1:7" x14ac:dyDescent="0.35">
      <c r="A1434" t="s">
        <v>63</v>
      </c>
      <c r="B1434" t="s">
        <v>17</v>
      </c>
      <c r="C1434" t="s">
        <v>13</v>
      </c>
      <c r="D1434" s="27">
        <v>22</v>
      </c>
      <c r="E1434" s="27"/>
      <c r="F1434" s="28"/>
      <c r="G1434" s="28"/>
    </row>
    <row r="1435" spans="1:7" x14ac:dyDescent="0.35">
      <c r="A1435" t="s">
        <v>63</v>
      </c>
      <c r="B1435" t="s">
        <v>17</v>
      </c>
      <c r="C1435" t="s">
        <v>14</v>
      </c>
      <c r="D1435" s="27">
        <v>2213</v>
      </c>
      <c r="E1435" s="27"/>
      <c r="F1435" s="28"/>
      <c r="G1435" s="28"/>
    </row>
    <row r="1436" spans="1:7" x14ac:dyDescent="0.35">
      <c r="A1436" t="s">
        <v>63</v>
      </c>
      <c r="B1436" t="s">
        <v>18</v>
      </c>
      <c r="C1436" t="s">
        <v>9</v>
      </c>
      <c r="D1436" s="27">
        <v>266</v>
      </c>
      <c r="E1436" s="27">
        <v>47130</v>
      </c>
      <c r="F1436" s="28">
        <v>5.6439635051983901</v>
      </c>
      <c r="G1436" s="28">
        <v>1.79139993420502</v>
      </c>
    </row>
    <row r="1437" spans="1:7" x14ac:dyDescent="0.35">
      <c r="A1437" t="s">
        <v>63</v>
      </c>
      <c r="B1437" t="s">
        <v>18</v>
      </c>
      <c r="C1437" t="s">
        <v>10</v>
      </c>
      <c r="D1437" s="27">
        <v>187</v>
      </c>
      <c r="E1437" s="27">
        <v>10174</v>
      </c>
      <c r="F1437" s="28">
        <v>18.380184784745399</v>
      </c>
      <c r="G1437" s="28">
        <v>5.8338899221694502</v>
      </c>
    </row>
    <row r="1438" spans="1:7" x14ac:dyDescent="0.35">
      <c r="A1438" t="s">
        <v>63</v>
      </c>
      <c r="B1438" t="s">
        <v>18</v>
      </c>
      <c r="C1438" t="s">
        <v>11</v>
      </c>
      <c r="D1438" s="27">
        <v>82</v>
      </c>
      <c r="E1438" s="27">
        <v>16029</v>
      </c>
      <c r="F1438" s="28">
        <v>5.1157277434649702</v>
      </c>
      <c r="G1438" s="28">
        <v>1.62373734957944</v>
      </c>
    </row>
    <row r="1439" spans="1:7" x14ac:dyDescent="0.35">
      <c r="A1439" t="s">
        <v>63</v>
      </c>
      <c r="B1439" t="s">
        <v>18</v>
      </c>
      <c r="C1439" t="s">
        <v>12</v>
      </c>
      <c r="D1439" s="27">
        <v>262</v>
      </c>
      <c r="E1439" s="27"/>
      <c r="F1439" s="28"/>
      <c r="G1439" s="28"/>
    </row>
    <row r="1440" spans="1:7" x14ac:dyDescent="0.35">
      <c r="A1440" t="s">
        <v>63</v>
      </c>
      <c r="B1440" t="s">
        <v>18</v>
      </c>
      <c r="C1440" t="s">
        <v>13</v>
      </c>
      <c r="D1440" s="27">
        <v>12</v>
      </c>
      <c r="E1440" s="27">
        <v>4977</v>
      </c>
      <c r="F1440" s="28">
        <v>2.4110910186859602</v>
      </c>
      <c r="G1440" s="28">
        <v>0.76528281734247505</v>
      </c>
    </row>
    <row r="1441" spans="1:7" x14ac:dyDescent="0.35">
      <c r="A1441" t="s">
        <v>63</v>
      </c>
      <c r="B1441" t="s">
        <v>18</v>
      </c>
      <c r="C1441" t="s">
        <v>14</v>
      </c>
      <c r="D1441" s="27">
        <v>2289</v>
      </c>
      <c r="E1441" s="27">
        <v>726531</v>
      </c>
      <c r="F1441" s="28">
        <v>3.1505882061467401</v>
      </c>
      <c r="G1441" s="28">
        <v>1</v>
      </c>
    </row>
    <row r="1442" spans="1:7" x14ac:dyDescent="0.35">
      <c r="A1442" t="s">
        <v>63</v>
      </c>
      <c r="B1442" t="s">
        <v>19</v>
      </c>
      <c r="C1442" t="s">
        <v>9</v>
      </c>
      <c r="D1442" s="27">
        <v>22</v>
      </c>
      <c r="E1442" s="27">
        <v>16011</v>
      </c>
      <c r="F1442" s="28">
        <v>1.3740553369558399</v>
      </c>
      <c r="G1442" s="28">
        <v>0.37098302182091197</v>
      </c>
    </row>
    <row r="1443" spans="1:7" x14ac:dyDescent="0.35">
      <c r="A1443" t="s">
        <v>63</v>
      </c>
      <c r="B1443" t="s">
        <v>19</v>
      </c>
      <c r="C1443" t="s">
        <v>10</v>
      </c>
      <c r="D1443" s="27">
        <v>69</v>
      </c>
      <c r="E1443" s="27">
        <v>3264</v>
      </c>
      <c r="F1443" s="28">
        <v>21.139705882352899</v>
      </c>
      <c r="G1443" s="28">
        <v>5.7075372131774902</v>
      </c>
    </row>
    <row r="1444" spans="1:7" x14ac:dyDescent="0.35">
      <c r="A1444" t="s">
        <v>63</v>
      </c>
      <c r="B1444" t="s">
        <v>19</v>
      </c>
      <c r="C1444" t="s">
        <v>11</v>
      </c>
      <c r="D1444" s="27">
        <v>45</v>
      </c>
      <c r="E1444" s="27">
        <v>10423</v>
      </c>
      <c r="F1444" s="28">
        <v>4.3173750359781202</v>
      </c>
      <c r="G1444" s="28">
        <v>1.16565380891411</v>
      </c>
    </row>
    <row r="1445" spans="1:7" x14ac:dyDescent="0.35">
      <c r="A1445" t="s">
        <v>63</v>
      </c>
      <c r="B1445" t="s">
        <v>19</v>
      </c>
      <c r="C1445" t="s">
        <v>12</v>
      </c>
      <c r="D1445" s="27">
        <v>2026</v>
      </c>
      <c r="E1445" s="27"/>
      <c r="F1445" s="28"/>
      <c r="G1445" s="28"/>
    </row>
    <row r="1446" spans="1:7" x14ac:dyDescent="0.35">
      <c r="A1446" t="s">
        <v>63</v>
      </c>
      <c r="B1446" t="s">
        <v>19</v>
      </c>
      <c r="C1446" t="s">
        <v>13</v>
      </c>
      <c r="D1446" s="27">
        <v>14</v>
      </c>
      <c r="E1446" s="27">
        <v>2013</v>
      </c>
      <c r="F1446" s="28">
        <v>6.9547938400397404</v>
      </c>
      <c r="G1446" s="28">
        <v>1.87773400788612</v>
      </c>
    </row>
    <row r="1447" spans="1:7" x14ac:dyDescent="0.35">
      <c r="A1447" t="s">
        <v>63</v>
      </c>
      <c r="B1447" t="s">
        <v>19</v>
      </c>
      <c r="C1447" t="s">
        <v>14</v>
      </c>
      <c r="D1447" s="27">
        <v>3689</v>
      </c>
      <c r="E1447" s="27">
        <v>995998</v>
      </c>
      <c r="F1447" s="28">
        <v>3.7038226984391498</v>
      </c>
      <c r="G1447" s="28">
        <v>1</v>
      </c>
    </row>
    <row r="1448" spans="1:7" x14ac:dyDescent="0.35">
      <c r="A1448" t="s">
        <v>63</v>
      </c>
      <c r="B1448" t="s">
        <v>20</v>
      </c>
      <c r="C1448" t="s">
        <v>9</v>
      </c>
      <c r="D1448" s="27">
        <v>93</v>
      </c>
      <c r="E1448" s="27">
        <v>19573</v>
      </c>
      <c r="F1448" s="28">
        <v>4.7514433147703503</v>
      </c>
      <c r="G1448" s="28">
        <v>0.981721287959473</v>
      </c>
    </row>
    <row r="1449" spans="1:7" x14ac:dyDescent="0.35">
      <c r="A1449" t="s">
        <v>63</v>
      </c>
      <c r="B1449" t="s">
        <v>20</v>
      </c>
      <c r="C1449" t="s">
        <v>10</v>
      </c>
      <c r="D1449" s="27">
        <v>43</v>
      </c>
      <c r="E1449" s="27">
        <v>3156</v>
      </c>
      <c r="F1449" s="28">
        <v>13.624841571609601</v>
      </c>
      <c r="G1449" s="28">
        <v>2.8151018816418101</v>
      </c>
    </row>
    <row r="1450" spans="1:7" x14ac:dyDescent="0.35">
      <c r="A1450" t="s">
        <v>63</v>
      </c>
      <c r="B1450" t="s">
        <v>20</v>
      </c>
      <c r="C1450" t="s">
        <v>11</v>
      </c>
      <c r="D1450" s="27">
        <v>17</v>
      </c>
      <c r="E1450" s="27">
        <v>5762</v>
      </c>
      <c r="F1450" s="28">
        <v>2.9503644567858398</v>
      </c>
      <c r="G1450" s="28">
        <v>0.60959068699436603</v>
      </c>
    </row>
    <row r="1451" spans="1:7" x14ac:dyDescent="0.35">
      <c r="A1451" t="s">
        <v>63</v>
      </c>
      <c r="B1451" t="s">
        <v>20</v>
      </c>
      <c r="C1451" t="s">
        <v>12</v>
      </c>
      <c r="D1451" s="27">
        <v>29</v>
      </c>
      <c r="E1451" s="27"/>
      <c r="F1451" s="28"/>
      <c r="G1451" s="28"/>
    </row>
    <row r="1452" spans="1:7" x14ac:dyDescent="0.35">
      <c r="A1452" t="s">
        <v>63</v>
      </c>
      <c r="B1452" t="s">
        <v>20</v>
      </c>
      <c r="C1452" t="s">
        <v>13</v>
      </c>
      <c r="D1452" s="27">
        <v>16</v>
      </c>
      <c r="E1452" s="27">
        <v>2280</v>
      </c>
      <c r="F1452" s="28">
        <v>7.0175438596491198</v>
      </c>
      <c r="G1452" s="28">
        <v>1.44993252361673</v>
      </c>
    </row>
    <row r="1453" spans="1:7" x14ac:dyDescent="0.35">
      <c r="A1453" t="s">
        <v>63</v>
      </c>
      <c r="B1453" t="s">
        <v>20</v>
      </c>
      <c r="C1453" t="s">
        <v>14</v>
      </c>
      <c r="D1453" s="27">
        <v>2548</v>
      </c>
      <c r="E1453" s="27">
        <v>526456</v>
      </c>
      <c r="F1453" s="28">
        <v>4.8399106478034204</v>
      </c>
      <c r="G1453" s="28">
        <v>1</v>
      </c>
    </row>
    <row r="1454" spans="1:7" x14ac:dyDescent="0.35">
      <c r="A1454" t="s">
        <v>63</v>
      </c>
      <c r="B1454" t="s">
        <v>21</v>
      </c>
      <c r="C1454" t="s">
        <v>9</v>
      </c>
      <c r="D1454" s="27">
        <v>46</v>
      </c>
      <c r="E1454" s="27">
        <v>4066</v>
      </c>
      <c r="F1454" s="28">
        <v>11.313330054107199</v>
      </c>
      <c r="G1454" s="28">
        <v>1.63459521938499</v>
      </c>
    </row>
    <row r="1455" spans="1:7" x14ac:dyDescent="0.35">
      <c r="A1455" t="s">
        <v>63</v>
      </c>
      <c r="B1455" t="s">
        <v>21</v>
      </c>
      <c r="C1455" t="s">
        <v>10</v>
      </c>
      <c r="D1455" s="27">
        <v>22</v>
      </c>
      <c r="E1455" s="27">
        <v>579</v>
      </c>
      <c r="F1455" s="28">
        <v>37.996545768566499</v>
      </c>
      <c r="G1455" s="28">
        <v>5.4898930526554803</v>
      </c>
    </row>
    <row r="1456" spans="1:7" x14ac:dyDescent="0.35">
      <c r="A1456" t="s">
        <v>63</v>
      </c>
      <c r="B1456" t="s">
        <v>21</v>
      </c>
      <c r="C1456" t="s">
        <v>11</v>
      </c>
      <c r="D1456" s="27">
        <v>12</v>
      </c>
      <c r="E1456" s="27">
        <v>2504</v>
      </c>
      <c r="F1456" s="28">
        <v>4.7923322683706102</v>
      </c>
      <c r="G1456" s="28">
        <v>0.69241535234262097</v>
      </c>
    </row>
    <row r="1457" spans="1:7" x14ac:dyDescent="0.35">
      <c r="A1457" t="s">
        <v>63</v>
      </c>
      <c r="B1457" t="s">
        <v>21</v>
      </c>
      <c r="C1457" t="s">
        <v>12</v>
      </c>
      <c r="D1457" s="27">
        <v>110</v>
      </c>
      <c r="E1457" s="27"/>
      <c r="F1457" s="28"/>
      <c r="G1457" s="28"/>
    </row>
    <row r="1458" spans="1:7" x14ac:dyDescent="0.35">
      <c r="A1458" t="s">
        <v>63</v>
      </c>
      <c r="B1458" t="s">
        <v>21</v>
      </c>
      <c r="C1458" t="s">
        <v>13</v>
      </c>
      <c r="D1458" s="27">
        <v>3</v>
      </c>
      <c r="E1458" s="27">
        <v>452</v>
      </c>
      <c r="F1458" s="28">
        <v>6.6371681415929196</v>
      </c>
      <c r="G1458" s="28">
        <v>0.95896462514708103</v>
      </c>
    </row>
    <row r="1459" spans="1:7" x14ac:dyDescent="0.35">
      <c r="A1459" t="s">
        <v>63</v>
      </c>
      <c r="B1459" t="s">
        <v>21</v>
      </c>
      <c r="C1459" t="s">
        <v>14</v>
      </c>
      <c r="D1459" s="27">
        <v>3407</v>
      </c>
      <c r="E1459" s="27">
        <v>492257</v>
      </c>
      <c r="F1459" s="28">
        <v>6.9211814153988698</v>
      </c>
      <c r="G1459" s="28">
        <v>1</v>
      </c>
    </row>
    <row r="1460" spans="1:7" x14ac:dyDescent="0.35">
      <c r="A1460" t="s">
        <v>63</v>
      </c>
      <c r="B1460" t="s">
        <v>22</v>
      </c>
      <c r="C1460" t="s">
        <v>9</v>
      </c>
      <c r="D1460" s="27">
        <v>324</v>
      </c>
      <c r="E1460" s="27">
        <v>39890</v>
      </c>
      <c r="F1460" s="28">
        <v>8.1223364251692107</v>
      </c>
      <c r="G1460" s="28">
        <v>2.5690844627921599</v>
      </c>
    </row>
    <row r="1461" spans="1:7" x14ac:dyDescent="0.35">
      <c r="A1461" t="s">
        <v>63</v>
      </c>
      <c r="B1461" t="s">
        <v>22</v>
      </c>
      <c r="C1461" t="s">
        <v>10</v>
      </c>
      <c r="D1461" s="27">
        <v>113</v>
      </c>
      <c r="E1461" s="27">
        <v>10090</v>
      </c>
      <c r="F1461" s="28">
        <v>11.199207135778</v>
      </c>
      <c r="G1461" s="28">
        <v>3.5422946726217299</v>
      </c>
    </row>
    <row r="1462" spans="1:7" x14ac:dyDescent="0.35">
      <c r="A1462" t="s">
        <v>63</v>
      </c>
      <c r="B1462" t="s">
        <v>22</v>
      </c>
      <c r="C1462" t="s">
        <v>11</v>
      </c>
      <c r="D1462" s="27">
        <v>93</v>
      </c>
      <c r="E1462" s="27">
        <v>14351</v>
      </c>
      <c r="F1462" s="28">
        <v>6.4803846421852098</v>
      </c>
      <c r="G1462" s="28">
        <v>2.0497372462392298</v>
      </c>
    </row>
    <row r="1463" spans="1:7" x14ac:dyDescent="0.35">
      <c r="A1463" t="s">
        <v>63</v>
      </c>
      <c r="B1463" t="s">
        <v>22</v>
      </c>
      <c r="C1463" t="s">
        <v>12</v>
      </c>
      <c r="D1463" s="27">
        <v>101</v>
      </c>
      <c r="E1463" s="27"/>
      <c r="F1463" s="28"/>
      <c r="G1463" s="28"/>
    </row>
    <row r="1464" spans="1:7" x14ac:dyDescent="0.35">
      <c r="A1464" t="s">
        <v>63</v>
      </c>
      <c r="B1464" t="s">
        <v>22</v>
      </c>
      <c r="C1464" t="s">
        <v>13</v>
      </c>
      <c r="D1464" s="27">
        <v>1</v>
      </c>
      <c r="E1464" s="27">
        <v>4262</v>
      </c>
      <c r="F1464" s="28">
        <v>0.23463162834350099</v>
      </c>
      <c r="G1464" s="28">
        <v>7.4213679328648793E-2</v>
      </c>
    </row>
    <row r="1465" spans="1:7" x14ac:dyDescent="0.35">
      <c r="A1465" t="s">
        <v>63</v>
      </c>
      <c r="B1465" t="s">
        <v>22</v>
      </c>
      <c r="C1465" t="s">
        <v>14</v>
      </c>
      <c r="D1465" s="27">
        <v>3003</v>
      </c>
      <c r="E1465" s="27">
        <v>949845</v>
      </c>
      <c r="F1465" s="28">
        <v>3.1615684664339998</v>
      </c>
      <c r="G1465" s="28">
        <v>1</v>
      </c>
    </row>
    <row r="1466" spans="1:7" x14ac:dyDescent="0.35">
      <c r="A1466" t="s">
        <v>63</v>
      </c>
      <c r="B1466" t="s">
        <v>23</v>
      </c>
      <c r="C1466" t="s">
        <v>9</v>
      </c>
      <c r="D1466" s="27">
        <v>66</v>
      </c>
      <c r="E1466" s="27">
        <v>17405</v>
      </c>
      <c r="F1466" s="28">
        <v>3.7920137891410501</v>
      </c>
      <c r="G1466" s="28">
        <v>1.1092516252295499</v>
      </c>
    </row>
    <row r="1467" spans="1:7" x14ac:dyDescent="0.35">
      <c r="A1467" t="s">
        <v>63</v>
      </c>
      <c r="B1467" t="s">
        <v>23</v>
      </c>
      <c r="C1467" t="s">
        <v>10</v>
      </c>
      <c r="D1467" s="27">
        <v>108</v>
      </c>
      <c r="E1467" s="27">
        <v>4106</v>
      </c>
      <c r="F1467" s="28">
        <v>26.302971261568398</v>
      </c>
      <c r="G1467" s="28">
        <v>7.6942266675854496</v>
      </c>
    </row>
    <row r="1468" spans="1:7" x14ac:dyDescent="0.35">
      <c r="A1468" t="s">
        <v>63</v>
      </c>
      <c r="B1468" t="s">
        <v>23</v>
      </c>
      <c r="C1468" t="s">
        <v>11</v>
      </c>
      <c r="D1468" s="27">
        <v>55</v>
      </c>
      <c r="E1468" s="27">
        <v>15645</v>
      </c>
      <c r="F1468" s="28">
        <v>3.5155001597954598</v>
      </c>
      <c r="G1468" s="28">
        <v>1.02836500144456</v>
      </c>
    </row>
    <row r="1469" spans="1:7" x14ac:dyDescent="0.35">
      <c r="A1469" t="s">
        <v>63</v>
      </c>
      <c r="B1469" t="s">
        <v>23</v>
      </c>
      <c r="C1469" t="s">
        <v>12</v>
      </c>
      <c r="D1469" s="27">
        <v>351</v>
      </c>
      <c r="E1469" s="27"/>
      <c r="F1469" s="28"/>
      <c r="G1469" s="28"/>
    </row>
    <row r="1470" spans="1:7" x14ac:dyDescent="0.35">
      <c r="A1470" t="s">
        <v>63</v>
      </c>
      <c r="B1470" t="s">
        <v>23</v>
      </c>
      <c r="C1470" t="s">
        <v>13</v>
      </c>
      <c r="D1470" s="27">
        <v>10</v>
      </c>
      <c r="E1470" s="27">
        <v>3756</v>
      </c>
      <c r="F1470" s="28">
        <v>2.6624068157614502</v>
      </c>
      <c r="G1470" s="28">
        <v>0.77881549267113104</v>
      </c>
    </row>
    <row r="1471" spans="1:7" x14ac:dyDescent="0.35">
      <c r="A1471" t="s">
        <v>63</v>
      </c>
      <c r="B1471" t="s">
        <v>23</v>
      </c>
      <c r="C1471" t="s">
        <v>14</v>
      </c>
      <c r="D1471" s="27">
        <v>5563</v>
      </c>
      <c r="E1471" s="27">
        <v>1627306</v>
      </c>
      <c r="F1471" s="28">
        <v>3.4185334534500602</v>
      </c>
      <c r="G1471" s="28">
        <v>1</v>
      </c>
    </row>
    <row r="1472" spans="1:7" x14ac:dyDescent="0.35">
      <c r="A1472" t="s">
        <v>63</v>
      </c>
      <c r="B1472" t="s">
        <v>24</v>
      </c>
      <c r="C1472" t="s">
        <v>9</v>
      </c>
      <c r="D1472" s="27">
        <v>94</v>
      </c>
      <c r="E1472" s="27">
        <v>14175</v>
      </c>
      <c r="F1472" s="28">
        <v>6.6313932980599697</v>
      </c>
      <c r="G1472" s="28">
        <v>1.2701793118053299</v>
      </c>
    </row>
    <row r="1473" spans="1:7" x14ac:dyDescent="0.35">
      <c r="A1473" t="s">
        <v>63</v>
      </c>
      <c r="B1473" t="s">
        <v>24</v>
      </c>
      <c r="C1473" t="s">
        <v>10</v>
      </c>
      <c r="D1473" s="27">
        <v>326</v>
      </c>
      <c r="E1473" s="27">
        <v>3208</v>
      </c>
      <c r="F1473" s="28">
        <v>101.620947630923</v>
      </c>
      <c r="G1473" s="28">
        <v>19.464510627745799</v>
      </c>
    </row>
    <row r="1474" spans="1:7" x14ac:dyDescent="0.35">
      <c r="A1474" t="s">
        <v>63</v>
      </c>
      <c r="B1474" t="s">
        <v>24</v>
      </c>
      <c r="C1474" t="s">
        <v>11</v>
      </c>
      <c r="D1474" s="27">
        <v>109</v>
      </c>
      <c r="E1474" s="27">
        <v>9507</v>
      </c>
      <c r="F1474" s="28">
        <v>11.465236141790299</v>
      </c>
      <c r="G1474" s="28">
        <v>2.1960552025356601</v>
      </c>
    </row>
    <row r="1475" spans="1:7" x14ac:dyDescent="0.35">
      <c r="A1475" t="s">
        <v>63</v>
      </c>
      <c r="B1475" t="s">
        <v>24</v>
      </c>
      <c r="C1475" t="s">
        <v>12</v>
      </c>
      <c r="D1475" s="27">
        <v>701</v>
      </c>
      <c r="E1475" s="27"/>
      <c r="F1475" s="28"/>
      <c r="G1475" s="28"/>
    </row>
    <row r="1476" spans="1:7" x14ac:dyDescent="0.35">
      <c r="A1476" t="s">
        <v>63</v>
      </c>
      <c r="B1476" t="s">
        <v>24</v>
      </c>
      <c r="C1476" t="s">
        <v>13</v>
      </c>
      <c r="D1476" s="27">
        <v>18</v>
      </c>
      <c r="E1476" s="27">
        <v>2514</v>
      </c>
      <c r="F1476" s="28">
        <v>7.15990453460621</v>
      </c>
      <c r="G1476" s="28">
        <v>1.3714105325374899</v>
      </c>
    </row>
    <row r="1477" spans="1:7" x14ac:dyDescent="0.35">
      <c r="A1477" t="s">
        <v>63</v>
      </c>
      <c r="B1477" t="s">
        <v>24</v>
      </c>
      <c r="C1477" t="s">
        <v>14</v>
      </c>
      <c r="D1477" s="27">
        <v>3731</v>
      </c>
      <c r="E1477" s="27">
        <v>714637</v>
      </c>
      <c r="F1477" s="28">
        <v>5.2208323946283199</v>
      </c>
      <c r="G1477" s="28">
        <v>1</v>
      </c>
    </row>
    <row r="1478" spans="1:7" x14ac:dyDescent="0.35">
      <c r="A1478" t="s">
        <v>63</v>
      </c>
      <c r="B1478" t="s">
        <v>25</v>
      </c>
      <c r="C1478" t="s">
        <v>9</v>
      </c>
      <c r="D1478" s="27">
        <v>18</v>
      </c>
      <c r="E1478" s="27">
        <v>7061</v>
      </c>
      <c r="F1478" s="28">
        <v>2.5492139923523598</v>
      </c>
      <c r="G1478" s="28">
        <v>0.351927566537376</v>
      </c>
    </row>
    <row r="1479" spans="1:7" x14ac:dyDescent="0.35">
      <c r="A1479" t="s">
        <v>63</v>
      </c>
      <c r="B1479" t="s">
        <v>25</v>
      </c>
      <c r="C1479" t="s">
        <v>10</v>
      </c>
      <c r="D1479" s="27">
        <v>6</v>
      </c>
      <c r="E1479" s="27">
        <v>1058</v>
      </c>
      <c r="F1479" s="28">
        <v>5.6710775047258997</v>
      </c>
      <c r="G1479" s="28">
        <v>0.78291132555778498</v>
      </c>
    </row>
    <row r="1480" spans="1:7" x14ac:dyDescent="0.35">
      <c r="A1480" t="s">
        <v>63</v>
      </c>
      <c r="B1480" t="s">
        <v>25</v>
      </c>
      <c r="C1480" t="s">
        <v>11</v>
      </c>
      <c r="D1480" s="27">
        <v>15</v>
      </c>
      <c r="E1480" s="27">
        <v>4240</v>
      </c>
      <c r="F1480" s="28">
        <v>3.5377358490566002</v>
      </c>
      <c r="G1480" s="28">
        <v>0.48839633398593002</v>
      </c>
    </row>
    <row r="1481" spans="1:7" x14ac:dyDescent="0.35">
      <c r="A1481" t="s">
        <v>63</v>
      </c>
      <c r="B1481" t="s">
        <v>25</v>
      </c>
      <c r="C1481" t="s">
        <v>12</v>
      </c>
      <c r="D1481" s="27">
        <v>16</v>
      </c>
      <c r="E1481" s="27"/>
      <c r="F1481" s="28"/>
      <c r="G1481" s="28"/>
    </row>
    <row r="1482" spans="1:7" x14ac:dyDescent="0.35">
      <c r="A1482" t="s">
        <v>63</v>
      </c>
      <c r="B1482" t="s">
        <v>25</v>
      </c>
      <c r="C1482" t="s">
        <v>13</v>
      </c>
      <c r="D1482" s="27">
        <v>9</v>
      </c>
      <c r="E1482" s="27">
        <v>1083</v>
      </c>
      <c r="F1482" s="28">
        <v>8.3102493074792196</v>
      </c>
      <c r="G1482" s="28">
        <v>1.1472578704156999</v>
      </c>
    </row>
    <row r="1483" spans="1:7" x14ac:dyDescent="0.35">
      <c r="A1483" t="s">
        <v>63</v>
      </c>
      <c r="B1483" t="s">
        <v>25</v>
      </c>
      <c r="C1483" t="s">
        <v>14</v>
      </c>
      <c r="D1483" s="27">
        <v>4385</v>
      </c>
      <c r="E1483" s="27">
        <v>605364</v>
      </c>
      <c r="F1483" s="28">
        <v>7.2435757659854199</v>
      </c>
      <c r="G1483" s="28">
        <v>1</v>
      </c>
    </row>
    <row r="1484" spans="1:7" x14ac:dyDescent="0.35">
      <c r="A1484" t="s">
        <v>63</v>
      </c>
      <c r="B1484" t="s">
        <v>26</v>
      </c>
      <c r="C1484" t="s">
        <v>9</v>
      </c>
      <c r="D1484" s="27">
        <v>30</v>
      </c>
      <c r="E1484" s="27">
        <v>5270</v>
      </c>
      <c r="F1484" s="28">
        <v>5.6925996204933602</v>
      </c>
      <c r="G1484" s="28">
        <v>0.80887801938560899</v>
      </c>
    </row>
    <row r="1485" spans="1:7" x14ac:dyDescent="0.35">
      <c r="A1485" t="s">
        <v>63</v>
      </c>
      <c r="B1485" t="s">
        <v>26</v>
      </c>
      <c r="C1485" t="s">
        <v>10</v>
      </c>
      <c r="D1485" s="27">
        <v>21</v>
      </c>
      <c r="E1485" s="27">
        <v>856</v>
      </c>
      <c r="F1485" s="28">
        <v>24.532710280373799</v>
      </c>
      <c r="G1485" s="28">
        <v>3.4859240812073802</v>
      </c>
    </row>
    <row r="1486" spans="1:7" x14ac:dyDescent="0.35">
      <c r="A1486" t="s">
        <v>63</v>
      </c>
      <c r="B1486" t="s">
        <v>26</v>
      </c>
      <c r="C1486" t="s">
        <v>11</v>
      </c>
      <c r="D1486" s="27">
        <v>22</v>
      </c>
      <c r="E1486" s="27">
        <v>3262</v>
      </c>
      <c r="F1486" s="28">
        <v>6.7443286327406504</v>
      </c>
      <c r="G1486" s="28">
        <v>0.95832125043498395</v>
      </c>
    </row>
    <row r="1487" spans="1:7" x14ac:dyDescent="0.35">
      <c r="A1487" t="s">
        <v>63</v>
      </c>
      <c r="B1487" t="s">
        <v>26</v>
      </c>
      <c r="C1487" t="s">
        <v>12</v>
      </c>
      <c r="D1487" s="27">
        <v>178</v>
      </c>
      <c r="E1487" s="27"/>
      <c r="F1487" s="28"/>
      <c r="G1487" s="28"/>
    </row>
    <row r="1488" spans="1:7" x14ac:dyDescent="0.35">
      <c r="A1488" t="s">
        <v>63</v>
      </c>
      <c r="B1488" t="s">
        <v>26</v>
      </c>
      <c r="C1488" t="s">
        <v>13</v>
      </c>
      <c r="D1488" s="27">
        <v>7</v>
      </c>
      <c r="E1488" s="27">
        <v>1012</v>
      </c>
      <c r="F1488" s="28">
        <v>6.9169960474308301</v>
      </c>
      <c r="G1488" s="28">
        <v>0.98285606505715195</v>
      </c>
    </row>
    <row r="1489" spans="1:7" x14ac:dyDescent="0.35">
      <c r="A1489" t="s">
        <v>63</v>
      </c>
      <c r="B1489" t="s">
        <v>26</v>
      </c>
      <c r="C1489" t="s">
        <v>14</v>
      </c>
      <c r="D1489" s="27">
        <v>3552</v>
      </c>
      <c r="E1489" s="27">
        <v>504714</v>
      </c>
      <c r="F1489" s="28">
        <v>7.03764904480557</v>
      </c>
      <c r="G1489" s="28">
        <v>1</v>
      </c>
    </row>
    <row r="1490" spans="1:7" x14ac:dyDescent="0.35">
      <c r="A1490" t="s">
        <v>63</v>
      </c>
      <c r="B1490" t="s">
        <v>95</v>
      </c>
      <c r="C1490" t="s">
        <v>9</v>
      </c>
      <c r="D1490" s="27">
        <v>35824</v>
      </c>
      <c r="E1490" s="27">
        <v>4143403</v>
      </c>
      <c r="F1490" s="28">
        <v>8.6460332243810196</v>
      </c>
      <c r="G1490" s="28">
        <v>1.78810611729687</v>
      </c>
    </row>
    <row r="1491" spans="1:7" x14ac:dyDescent="0.35">
      <c r="A1491" t="s">
        <v>63</v>
      </c>
      <c r="B1491" t="s">
        <v>95</v>
      </c>
      <c r="C1491" t="s">
        <v>10</v>
      </c>
      <c r="D1491" s="27">
        <v>57999</v>
      </c>
      <c r="E1491" s="27">
        <v>1846614</v>
      </c>
      <c r="F1491" s="28">
        <v>31.4082964821018</v>
      </c>
      <c r="G1491" s="28">
        <v>6.4956223988534001</v>
      </c>
    </row>
    <row r="1492" spans="1:7" x14ac:dyDescent="0.35">
      <c r="A1492" t="s">
        <v>63</v>
      </c>
      <c r="B1492" t="s">
        <v>95</v>
      </c>
      <c r="C1492" t="s">
        <v>11</v>
      </c>
      <c r="D1492" s="27">
        <v>12193</v>
      </c>
      <c r="E1492" s="27">
        <v>1192879</v>
      </c>
      <c r="F1492" s="28">
        <v>10.221489354746</v>
      </c>
      <c r="G1492" s="28">
        <v>2.11392984144062</v>
      </c>
    </row>
    <row r="1493" spans="1:7" x14ac:dyDescent="0.35">
      <c r="A1493" t="s">
        <v>63</v>
      </c>
      <c r="B1493" t="s">
        <v>95</v>
      </c>
      <c r="C1493" t="s">
        <v>12</v>
      </c>
      <c r="D1493" s="27">
        <v>31117</v>
      </c>
      <c r="E1493" s="27"/>
      <c r="F1493" s="28"/>
      <c r="G1493" s="28"/>
    </row>
    <row r="1494" spans="1:7" x14ac:dyDescent="0.35">
      <c r="A1494" t="s">
        <v>63</v>
      </c>
      <c r="B1494" t="s">
        <v>95</v>
      </c>
      <c r="C1494" t="s">
        <v>13</v>
      </c>
      <c r="D1494" s="27">
        <v>4819</v>
      </c>
      <c r="E1494" s="27">
        <v>548418</v>
      </c>
      <c r="F1494" s="28">
        <v>8.78709305675598</v>
      </c>
      <c r="G1494" s="28">
        <v>1.8172790273041199</v>
      </c>
    </row>
    <row r="1495" spans="1:7" x14ac:dyDescent="0.35">
      <c r="A1495" t="s">
        <v>63</v>
      </c>
      <c r="B1495" t="s">
        <v>95</v>
      </c>
      <c r="C1495" t="s">
        <v>14</v>
      </c>
      <c r="D1495" s="27">
        <v>218948</v>
      </c>
      <c r="E1495" s="27">
        <v>45281142</v>
      </c>
      <c r="F1495" s="28">
        <v>4.8353020778495397</v>
      </c>
      <c r="G1495" s="28">
        <v>1</v>
      </c>
    </row>
    <row r="1496" spans="1:7" x14ac:dyDescent="0.35">
      <c r="A1496" t="s">
        <v>63</v>
      </c>
      <c r="B1496" t="s">
        <v>27</v>
      </c>
      <c r="C1496" t="s">
        <v>9</v>
      </c>
      <c r="D1496" s="27">
        <v>99</v>
      </c>
      <c r="E1496" s="27">
        <v>47227</v>
      </c>
      <c r="F1496" s="28">
        <v>2.0962584961992099</v>
      </c>
      <c r="G1496" s="28">
        <v>1.91341050482699</v>
      </c>
    </row>
    <row r="1497" spans="1:7" x14ac:dyDescent="0.35">
      <c r="A1497" t="s">
        <v>63</v>
      </c>
      <c r="B1497" t="s">
        <v>27</v>
      </c>
      <c r="C1497" t="s">
        <v>10</v>
      </c>
      <c r="D1497" s="27">
        <v>256</v>
      </c>
      <c r="E1497" s="27">
        <v>34679</v>
      </c>
      <c r="F1497" s="28">
        <v>7.3819891000317197</v>
      </c>
      <c r="G1497" s="28">
        <v>6.7380886069771897</v>
      </c>
    </row>
    <row r="1498" spans="1:7" x14ac:dyDescent="0.35">
      <c r="A1498" t="s">
        <v>63</v>
      </c>
      <c r="B1498" t="s">
        <v>27</v>
      </c>
      <c r="C1498" t="s">
        <v>11</v>
      </c>
      <c r="D1498" s="27">
        <v>71</v>
      </c>
      <c r="E1498" s="27">
        <v>27635</v>
      </c>
      <c r="F1498" s="28">
        <v>2.5692057173873701</v>
      </c>
      <c r="G1498" s="28">
        <v>2.34510448860377</v>
      </c>
    </row>
    <row r="1499" spans="1:7" x14ac:dyDescent="0.35">
      <c r="A1499" t="s">
        <v>63</v>
      </c>
      <c r="B1499" t="s">
        <v>27</v>
      </c>
      <c r="C1499" t="s">
        <v>12</v>
      </c>
      <c r="D1499" s="27">
        <v>218</v>
      </c>
      <c r="E1499" s="27"/>
      <c r="F1499" s="28"/>
      <c r="G1499" s="28"/>
    </row>
    <row r="1500" spans="1:7" x14ac:dyDescent="0.35">
      <c r="A1500" t="s">
        <v>63</v>
      </c>
      <c r="B1500" t="s">
        <v>27</v>
      </c>
      <c r="C1500" t="s">
        <v>13</v>
      </c>
      <c r="D1500" s="27">
        <v>12</v>
      </c>
      <c r="E1500" s="27">
        <v>7101</v>
      </c>
      <c r="F1500" s="28">
        <v>1.6899028305872399</v>
      </c>
      <c r="G1500" s="28">
        <v>1.54249956961186</v>
      </c>
    </row>
    <row r="1501" spans="1:7" x14ac:dyDescent="0.35">
      <c r="A1501" t="s">
        <v>63</v>
      </c>
      <c r="B1501" t="s">
        <v>27</v>
      </c>
      <c r="C1501" t="s">
        <v>14</v>
      </c>
      <c r="D1501" s="27">
        <v>1762</v>
      </c>
      <c r="E1501" s="27">
        <v>1608308</v>
      </c>
      <c r="F1501" s="28">
        <v>1.09556129796034</v>
      </c>
      <c r="G1501" s="28">
        <v>1</v>
      </c>
    </row>
    <row r="1502" spans="1:7" x14ac:dyDescent="0.35">
      <c r="A1502" t="s">
        <v>63</v>
      </c>
      <c r="B1502" t="s">
        <v>28</v>
      </c>
      <c r="C1502" t="s">
        <v>9</v>
      </c>
      <c r="D1502" s="27">
        <v>45</v>
      </c>
      <c r="E1502" s="27">
        <v>12433</v>
      </c>
      <c r="F1502" s="28">
        <v>3.6193999839137798</v>
      </c>
      <c r="G1502" s="28">
        <v>1.1721320879116199</v>
      </c>
    </row>
    <row r="1503" spans="1:7" x14ac:dyDescent="0.35">
      <c r="A1503" t="s">
        <v>63</v>
      </c>
      <c r="B1503" t="s">
        <v>28</v>
      </c>
      <c r="C1503" t="s">
        <v>10</v>
      </c>
      <c r="D1503" s="27">
        <v>120</v>
      </c>
      <c r="E1503" s="27">
        <v>5150</v>
      </c>
      <c r="F1503" s="28">
        <v>23.300970873786401</v>
      </c>
      <c r="G1503" s="28">
        <v>7.5459511968958504</v>
      </c>
    </row>
    <row r="1504" spans="1:7" x14ac:dyDescent="0.35">
      <c r="A1504" t="s">
        <v>63</v>
      </c>
      <c r="B1504" t="s">
        <v>28</v>
      </c>
      <c r="C1504" t="s">
        <v>11</v>
      </c>
      <c r="D1504" s="27">
        <v>85</v>
      </c>
      <c r="E1504" s="27">
        <v>8661</v>
      </c>
      <c r="F1504" s="28">
        <v>9.8141092252626692</v>
      </c>
      <c r="G1504" s="28">
        <v>3.17827053885344</v>
      </c>
    </row>
    <row r="1505" spans="1:7" x14ac:dyDescent="0.35">
      <c r="A1505" t="s">
        <v>63</v>
      </c>
      <c r="B1505" t="s">
        <v>28</v>
      </c>
      <c r="C1505" t="s">
        <v>12</v>
      </c>
      <c r="D1505" s="27">
        <v>26</v>
      </c>
      <c r="E1505" s="27"/>
      <c r="F1505" s="28"/>
      <c r="G1505" s="28"/>
    </row>
    <row r="1506" spans="1:7" x14ac:dyDescent="0.35">
      <c r="A1506" t="s">
        <v>63</v>
      </c>
      <c r="B1506" t="s">
        <v>28</v>
      </c>
      <c r="C1506" t="s">
        <v>13</v>
      </c>
      <c r="D1506" s="27">
        <v>9</v>
      </c>
      <c r="E1506" s="27">
        <v>1093</v>
      </c>
      <c r="F1506" s="28">
        <v>8.2342177493138102</v>
      </c>
      <c r="G1506" s="28">
        <v>2.6666273099734901</v>
      </c>
    </row>
    <row r="1507" spans="1:7" x14ac:dyDescent="0.35">
      <c r="A1507" t="s">
        <v>63</v>
      </c>
      <c r="B1507" t="s">
        <v>28</v>
      </c>
      <c r="C1507" t="s">
        <v>14</v>
      </c>
      <c r="D1507" s="27">
        <v>1759</v>
      </c>
      <c r="E1507" s="27">
        <v>569647</v>
      </c>
      <c r="F1507" s="28">
        <v>3.0878772292314398</v>
      </c>
      <c r="G1507" s="28">
        <v>1</v>
      </c>
    </row>
    <row r="1508" spans="1:7" x14ac:dyDescent="0.35">
      <c r="A1508" t="s">
        <v>63</v>
      </c>
      <c r="B1508" t="s">
        <v>29</v>
      </c>
      <c r="C1508" t="s">
        <v>9</v>
      </c>
      <c r="D1508" s="27">
        <v>610</v>
      </c>
      <c r="E1508" s="27">
        <v>272173</v>
      </c>
      <c r="F1508" s="28">
        <v>2.2412215759829199</v>
      </c>
      <c r="G1508" s="28">
        <v>1.4011517722645901</v>
      </c>
    </row>
    <row r="1509" spans="1:7" x14ac:dyDescent="0.35">
      <c r="A1509" t="s">
        <v>63</v>
      </c>
      <c r="B1509" t="s">
        <v>29</v>
      </c>
      <c r="C1509" t="s">
        <v>10</v>
      </c>
      <c r="D1509" s="27">
        <v>319</v>
      </c>
      <c r="E1509" s="27">
        <v>74097</v>
      </c>
      <c r="F1509" s="28">
        <v>4.3051675506430804</v>
      </c>
      <c r="G1509" s="28">
        <v>2.6914755810496001</v>
      </c>
    </row>
    <row r="1510" spans="1:7" x14ac:dyDescent="0.35">
      <c r="A1510" t="s">
        <v>63</v>
      </c>
      <c r="B1510" t="s">
        <v>29</v>
      </c>
      <c r="C1510" t="s">
        <v>11</v>
      </c>
      <c r="D1510" s="27">
        <v>198</v>
      </c>
      <c r="E1510" s="27">
        <v>60710</v>
      </c>
      <c r="F1510" s="28">
        <v>3.2614066875308798</v>
      </c>
      <c r="G1510" s="28">
        <v>2.03894421206674</v>
      </c>
    </row>
    <row r="1511" spans="1:7" x14ac:dyDescent="0.35">
      <c r="A1511" t="s">
        <v>63</v>
      </c>
      <c r="B1511" t="s">
        <v>29</v>
      </c>
      <c r="C1511" t="s">
        <v>12</v>
      </c>
      <c r="D1511" s="27">
        <v>207</v>
      </c>
      <c r="E1511" s="27"/>
      <c r="F1511" s="28"/>
      <c r="G1511" s="28"/>
    </row>
    <row r="1512" spans="1:7" x14ac:dyDescent="0.35">
      <c r="A1512" t="s">
        <v>63</v>
      </c>
      <c r="B1512" t="s">
        <v>29</v>
      </c>
      <c r="C1512" t="s">
        <v>13</v>
      </c>
      <c r="D1512" s="27">
        <v>38</v>
      </c>
      <c r="E1512" s="27">
        <v>27425</v>
      </c>
      <c r="F1512" s="28">
        <v>1.38559708295351</v>
      </c>
      <c r="G1512" s="28">
        <v>0.866238228843352</v>
      </c>
    </row>
    <row r="1513" spans="1:7" x14ac:dyDescent="0.35">
      <c r="A1513" t="s">
        <v>63</v>
      </c>
      <c r="B1513" t="s">
        <v>29</v>
      </c>
      <c r="C1513" t="s">
        <v>14</v>
      </c>
      <c r="D1513" s="27">
        <v>3596</v>
      </c>
      <c r="E1513" s="27">
        <v>2248123</v>
      </c>
      <c r="F1513" s="28">
        <v>1.5995566078902299</v>
      </c>
      <c r="G1513" s="28">
        <v>1</v>
      </c>
    </row>
    <row r="1514" spans="1:7" x14ac:dyDescent="0.35">
      <c r="A1514" t="s">
        <v>63</v>
      </c>
      <c r="B1514" t="s">
        <v>30</v>
      </c>
      <c r="C1514" t="s">
        <v>9</v>
      </c>
      <c r="D1514" s="27">
        <v>26</v>
      </c>
      <c r="E1514" s="27">
        <v>11694</v>
      </c>
      <c r="F1514" s="28">
        <v>2.2233624080725201</v>
      </c>
      <c r="G1514" s="28">
        <v>1.2191701104846899</v>
      </c>
    </row>
    <row r="1515" spans="1:7" x14ac:dyDescent="0.35">
      <c r="A1515" t="s">
        <v>63</v>
      </c>
      <c r="B1515" t="s">
        <v>30</v>
      </c>
      <c r="C1515" t="s">
        <v>10</v>
      </c>
      <c r="D1515" s="27">
        <v>10</v>
      </c>
      <c r="E1515" s="27">
        <v>3185</v>
      </c>
      <c r="F1515" s="28">
        <v>3.13971742543171</v>
      </c>
      <c r="G1515" s="28">
        <v>1.72164898828739</v>
      </c>
    </row>
    <row r="1516" spans="1:7" x14ac:dyDescent="0.35">
      <c r="A1516" t="s">
        <v>63</v>
      </c>
      <c r="B1516" t="s">
        <v>30</v>
      </c>
      <c r="C1516" t="s">
        <v>11</v>
      </c>
      <c r="D1516" s="27">
        <v>41</v>
      </c>
      <c r="E1516" s="27">
        <v>5547</v>
      </c>
      <c r="F1516" s="28">
        <v>7.3913827294032801</v>
      </c>
      <c r="G1516" s="28">
        <v>4.0530292615018801</v>
      </c>
    </row>
    <row r="1517" spans="1:7" x14ac:dyDescent="0.35">
      <c r="A1517" t="s">
        <v>63</v>
      </c>
      <c r="B1517" t="s">
        <v>30</v>
      </c>
      <c r="C1517" t="s">
        <v>12</v>
      </c>
      <c r="D1517" s="27">
        <v>51</v>
      </c>
      <c r="E1517" s="27"/>
      <c r="F1517" s="28"/>
      <c r="G1517" s="28"/>
    </row>
    <row r="1518" spans="1:7" x14ac:dyDescent="0.35">
      <c r="A1518" t="s">
        <v>63</v>
      </c>
      <c r="B1518" t="s">
        <v>30</v>
      </c>
      <c r="C1518" t="s">
        <v>13</v>
      </c>
      <c r="D1518" s="27">
        <v>4</v>
      </c>
      <c r="E1518" s="27">
        <v>1951</v>
      </c>
      <c r="F1518" s="28">
        <v>2.05023065094823</v>
      </c>
      <c r="G1518" s="28">
        <v>1.12423414201852</v>
      </c>
    </row>
    <row r="1519" spans="1:7" x14ac:dyDescent="0.35">
      <c r="A1519" t="s">
        <v>63</v>
      </c>
      <c r="B1519" t="s">
        <v>30</v>
      </c>
      <c r="C1519" t="s">
        <v>14</v>
      </c>
      <c r="D1519" s="27">
        <v>1011</v>
      </c>
      <c r="E1519" s="27">
        <v>554377</v>
      </c>
      <c r="F1519" s="28">
        <v>1.8236687308456201</v>
      </c>
      <c r="G1519" s="28">
        <v>1</v>
      </c>
    </row>
    <row r="1520" spans="1:7" x14ac:dyDescent="0.35">
      <c r="A1520" t="s">
        <v>63</v>
      </c>
      <c r="B1520" t="s">
        <v>31</v>
      </c>
      <c r="C1520" t="s">
        <v>9</v>
      </c>
      <c r="D1520" s="27">
        <v>320</v>
      </c>
      <c r="E1520" s="27">
        <v>69236</v>
      </c>
      <c r="F1520" s="28">
        <v>4.6218730140389397</v>
      </c>
      <c r="G1520" s="28">
        <v>0.919174152448891</v>
      </c>
    </row>
    <row r="1521" spans="1:7" x14ac:dyDescent="0.35">
      <c r="A1521" t="s">
        <v>63</v>
      </c>
      <c r="B1521" t="s">
        <v>31</v>
      </c>
      <c r="C1521" t="s">
        <v>10</v>
      </c>
      <c r="D1521" s="27">
        <v>708</v>
      </c>
      <c r="E1521" s="27">
        <v>17445</v>
      </c>
      <c r="F1521" s="28">
        <v>40.584694754944103</v>
      </c>
      <c r="G1521" s="28">
        <v>8.0712737650862696</v>
      </c>
    </row>
    <row r="1522" spans="1:7" x14ac:dyDescent="0.35">
      <c r="A1522" t="s">
        <v>63</v>
      </c>
      <c r="B1522" t="s">
        <v>31</v>
      </c>
      <c r="C1522" t="s">
        <v>11</v>
      </c>
      <c r="D1522" s="27">
        <v>272</v>
      </c>
      <c r="E1522" s="27">
        <v>30905</v>
      </c>
      <c r="F1522" s="28">
        <v>8.8011648600550103</v>
      </c>
      <c r="G1522" s="28">
        <v>1.75033005585208</v>
      </c>
    </row>
    <row r="1523" spans="1:7" x14ac:dyDescent="0.35">
      <c r="A1523" t="s">
        <v>63</v>
      </c>
      <c r="B1523" t="s">
        <v>31</v>
      </c>
      <c r="C1523" t="s">
        <v>12</v>
      </c>
      <c r="D1523" s="27">
        <v>870</v>
      </c>
      <c r="E1523" s="27"/>
      <c r="F1523" s="28"/>
      <c r="G1523" s="28"/>
    </row>
    <row r="1524" spans="1:7" x14ac:dyDescent="0.35">
      <c r="A1524" t="s">
        <v>63</v>
      </c>
      <c r="B1524" t="s">
        <v>31</v>
      </c>
      <c r="C1524" t="s">
        <v>13</v>
      </c>
      <c r="D1524" s="27">
        <v>31</v>
      </c>
      <c r="E1524" s="27">
        <v>9027</v>
      </c>
      <c r="F1524" s="28">
        <v>3.4341420183892799</v>
      </c>
      <c r="G1524" s="28">
        <v>0.68296436737962996</v>
      </c>
    </row>
    <row r="1525" spans="1:7" x14ac:dyDescent="0.35">
      <c r="A1525" t="s">
        <v>63</v>
      </c>
      <c r="B1525" t="s">
        <v>31</v>
      </c>
      <c r="C1525" t="s">
        <v>14</v>
      </c>
      <c r="D1525" s="27">
        <v>8907</v>
      </c>
      <c r="E1525" s="27">
        <v>1771378</v>
      </c>
      <c r="F1525" s="28">
        <v>5.0282887108228698</v>
      </c>
      <c r="G1525" s="28">
        <v>1</v>
      </c>
    </row>
    <row r="1526" spans="1:7" x14ac:dyDescent="0.35">
      <c r="A1526" t="s">
        <v>63</v>
      </c>
      <c r="B1526" t="s">
        <v>32</v>
      </c>
      <c r="C1526" t="s">
        <v>9</v>
      </c>
      <c r="D1526" s="27">
        <v>641</v>
      </c>
      <c r="E1526" s="27">
        <v>72581</v>
      </c>
      <c r="F1526" s="28">
        <v>8.8315123792728105</v>
      </c>
      <c r="G1526" s="28">
        <v>1.5512595135987901</v>
      </c>
    </row>
    <row r="1527" spans="1:7" x14ac:dyDescent="0.35">
      <c r="A1527" t="s">
        <v>63</v>
      </c>
      <c r="B1527" t="s">
        <v>32</v>
      </c>
      <c r="C1527" t="s">
        <v>10</v>
      </c>
      <c r="D1527" s="27">
        <v>604</v>
      </c>
      <c r="E1527" s="27">
        <v>31401</v>
      </c>
      <c r="F1527" s="28">
        <v>19.235056208401001</v>
      </c>
      <c r="G1527" s="28">
        <v>3.37864712819963</v>
      </c>
    </row>
    <row r="1528" spans="1:7" x14ac:dyDescent="0.35">
      <c r="A1528" t="s">
        <v>63</v>
      </c>
      <c r="B1528" t="s">
        <v>32</v>
      </c>
      <c r="C1528" t="s">
        <v>11</v>
      </c>
      <c r="D1528" s="27">
        <v>295</v>
      </c>
      <c r="E1528" s="27">
        <v>27497</v>
      </c>
      <c r="F1528" s="28">
        <v>10.728443102884</v>
      </c>
      <c r="G1528" s="28">
        <v>1.88445633258824</v>
      </c>
    </row>
    <row r="1529" spans="1:7" x14ac:dyDescent="0.35">
      <c r="A1529" t="s">
        <v>63</v>
      </c>
      <c r="B1529" t="s">
        <v>32</v>
      </c>
      <c r="C1529" t="s">
        <v>12</v>
      </c>
      <c r="D1529" s="27">
        <v>866</v>
      </c>
      <c r="E1529" s="27"/>
      <c r="F1529" s="28"/>
      <c r="G1529" s="28"/>
    </row>
    <row r="1530" spans="1:7" x14ac:dyDescent="0.35">
      <c r="A1530" t="s">
        <v>63</v>
      </c>
      <c r="B1530" t="s">
        <v>32</v>
      </c>
      <c r="C1530" t="s">
        <v>13</v>
      </c>
      <c r="D1530" s="27">
        <v>57</v>
      </c>
      <c r="E1530" s="27">
        <v>7088</v>
      </c>
      <c r="F1530" s="28">
        <v>8.0417607223476306</v>
      </c>
      <c r="G1530" s="28">
        <v>1.4125392447962599</v>
      </c>
    </row>
    <row r="1531" spans="1:7" x14ac:dyDescent="0.35">
      <c r="A1531" t="s">
        <v>63</v>
      </c>
      <c r="B1531" t="s">
        <v>32</v>
      </c>
      <c r="C1531" t="s">
        <v>14</v>
      </c>
      <c r="D1531" s="27">
        <v>5565</v>
      </c>
      <c r="E1531" s="27">
        <v>977495</v>
      </c>
      <c r="F1531" s="28">
        <v>5.6931237499936103</v>
      </c>
      <c r="G1531" s="28">
        <v>1</v>
      </c>
    </row>
    <row r="1532" spans="1:7" x14ac:dyDescent="0.35">
      <c r="A1532" t="s">
        <v>63</v>
      </c>
      <c r="B1532" t="s">
        <v>33</v>
      </c>
      <c r="C1532" t="s">
        <v>9</v>
      </c>
      <c r="D1532" s="27">
        <v>8</v>
      </c>
      <c r="E1532" s="27">
        <v>16110</v>
      </c>
      <c r="F1532" s="28">
        <v>0.49658597144630701</v>
      </c>
      <c r="G1532" s="28">
        <v>0.61142855662867202</v>
      </c>
    </row>
    <row r="1533" spans="1:7" x14ac:dyDescent="0.35">
      <c r="A1533" t="s">
        <v>63</v>
      </c>
      <c r="B1533" t="s">
        <v>33</v>
      </c>
      <c r="C1533" t="s">
        <v>10</v>
      </c>
      <c r="D1533" s="27">
        <v>6</v>
      </c>
      <c r="E1533" s="27">
        <v>4499</v>
      </c>
      <c r="F1533" s="28">
        <v>1.3336296954878899</v>
      </c>
      <c r="G1533" s="28">
        <v>1.6420505746756899</v>
      </c>
    </row>
    <row r="1534" spans="1:7" x14ac:dyDescent="0.35">
      <c r="A1534" t="s">
        <v>63</v>
      </c>
      <c r="B1534" t="s">
        <v>33</v>
      </c>
      <c r="C1534" t="s">
        <v>11</v>
      </c>
      <c r="D1534" s="27">
        <v>6</v>
      </c>
      <c r="E1534" s="27">
        <v>8185</v>
      </c>
      <c r="F1534" s="28">
        <v>0.73304825901038495</v>
      </c>
      <c r="G1534" s="28">
        <v>0.90257611917726599</v>
      </c>
    </row>
    <row r="1535" spans="1:7" x14ac:dyDescent="0.35">
      <c r="A1535" t="s">
        <v>63</v>
      </c>
      <c r="B1535" t="s">
        <v>33</v>
      </c>
      <c r="C1535" t="s">
        <v>12</v>
      </c>
      <c r="D1535" s="27">
        <v>403</v>
      </c>
      <c r="E1535" s="27"/>
      <c r="F1535" s="28"/>
      <c r="G1535" s="28"/>
    </row>
    <row r="1536" spans="1:7" x14ac:dyDescent="0.35">
      <c r="A1536" t="s">
        <v>63</v>
      </c>
      <c r="B1536" t="s">
        <v>33</v>
      </c>
      <c r="C1536" t="s">
        <v>13</v>
      </c>
      <c r="D1536" s="27">
        <v>0</v>
      </c>
      <c r="E1536" s="27">
        <v>3574</v>
      </c>
      <c r="F1536" s="28">
        <v>0</v>
      </c>
      <c r="G1536" s="28">
        <v>0</v>
      </c>
    </row>
    <row r="1537" spans="1:7" x14ac:dyDescent="0.35">
      <c r="A1537" t="s">
        <v>63</v>
      </c>
      <c r="B1537" t="s">
        <v>33</v>
      </c>
      <c r="C1537" t="s">
        <v>14</v>
      </c>
      <c r="D1537" s="27">
        <v>719</v>
      </c>
      <c r="E1537" s="27">
        <v>885279</v>
      </c>
      <c r="F1537" s="28">
        <v>0.81217333744503195</v>
      </c>
      <c r="G1537" s="28">
        <v>1</v>
      </c>
    </row>
    <row r="1538" spans="1:7" x14ac:dyDescent="0.35">
      <c r="A1538" t="s">
        <v>63</v>
      </c>
      <c r="B1538" t="s">
        <v>34</v>
      </c>
      <c r="C1538" t="s">
        <v>9</v>
      </c>
      <c r="D1538" s="27">
        <v>172</v>
      </c>
      <c r="E1538" s="27">
        <v>61229</v>
      </c>
      <c r="F1538" s="28">
        <v>2.8091263943556202</v>
      </c>
      <c r="G1538" s="28">
        <v>0.87201759621626396</v>
      </c>
    </row>
    <row r="1539" spans="1:7" x14ac:dyDescent="0.35">
      <c r="A1539" t="s">
        <v>63</v>
      </c>
      <c r="B1539" t="s">
        <v>34</v>
      </c>
      <c r="C1539" t="s">
        <v>10</v>
      </c>
      <c r="D1539" s="27">
        <v>614</v>
      </c>
      <c r="E1539" s="27">
        <v>22879</v>
      </c>
      <c r="F1539" s="28">
        <v>26.836837274356402</v>
      </c>
      <c r="G1539" s="28">
        <v>8.3307730036830598</v>
      </c>
    </row>
    <row r="1540" spans="1:7" x14ac:dyDescent="0.35">
      <c r="A1540" t="s">
        <v>63</v>
      </c>
      <c r="B1540" t="s">
        <v>34</v>
      </c>
      <c r="C1540" t="s">
        <v>11</v>
      </c>
      <c r="D1540" s="27">
        <v>134</v>
      </c>
      <c r="E1540" s="27">
        <v>27283</v>
      </c>
      <c r="F1540" s="28">
        <v>4.9114833412747902</v>
      </c>
      <c r="G1540" s="28">
        <v>1.52463766163043</v>
      </c>
    </row>
    <row r="1541" spans="1:7" x14ac:dyDescent="0.35">
      <c r="A1541" t="s">
        <v>63</v>
      </c>
      <c r="B1541" t="s">
        <v>34</v>
      </c>
      <c r="C1541" t="s">
        <v>12</v>
      </c>
      <c r="D1541" s="27">
        <v>1121</v>
      </c>
      <c r="E1541" s="27"/>
      <c r="F1541" s="28"/>
      <c r="G1541" s="28"/>
    </row>
    <row r="1542" spans="1:7" x14ac:dyDescent="0.35">
      <c r="A1542" t="s">
        <v>63</v>
      </c>
      <c r="B1542" t="s">
        <v>34</v>
      </c>
      <c r="C1542" t="s">
        <v>13</v>
      </c>
      <c r="D1542" s="27">
        <v>746</v>
      </c>
      <c r="E1542" s="27">
        <v>8593</v>
      </c>
      <c r="F1542" s="28">
        <v>86.8148492959386</v>
      </c>
      <c r="G1542" s="28">
        <v>26.9493307068824</v>
      </c>
    </row>
    <row r="1543" spans="1:7" x14ac:dyDescent="0.35">
      <c r="A1543" t="s">
        <v>63</v>
      </c>
      <c r="B1543" t="s">
        <v>34</v>
      </c>
      <c r="C1543" t="s">
        <v>14</v>
      </c>
      <c r="D1543" s="27">
        <v>5179</v>
      </c>
      <c r="E1543" s="27">
        <v>1607681</v>
      </c>
      <c r="F1543" s="28">
        <v>3.22141021757426</v>
      </c>
      <c r="G1543" s="28">
        <v>1</v>
      </c>
    </row>
    <row r="1544" spans="1:7" x14ac:dyDescent="0.35">
      <c r="A1544" t="s">
        <v>63</v>
      </c>
      <c r="B1544" t="s">
        <v>35</v>
      </c>
      <c r="C1544" t="s">
        <v>9</v>
      </c>
      <c r="D1544" s="27">
        <v>543</v>
      </c>
      <c r="E1544" s="27">
        <v>114830</v>
      </c>
      <c r="F1544" s="28">
        <v>4.7287294261081598</v>
      </c>
      <c r="G1544" s="28">
        <v>1.3064228438662</v>
      </c>
    </row>
    <row r="1545" spans="1:7" x14ac:dyDescent="0.35">
      <c r="A1545" t="s">
        <v>63</v>
      </c>
      <c r="B1545" t="s">
        <v>35</v>
      </c>
      <c r="C1545" t="s">
        <v>10</v>
      </c>
      <c r="D1545" s="27">
        <v>68</v>
      </c>
      <c r="E1545" s="27">
        <v>5377</v>
      </c>
      <c r="F1545" s="28">
        <v>12.6464571322299</v>
      </c>
      <c r="G1545" s="28">
        <v>3.49388154887883</v>
      </c>
    </row>
    <row r="1546" spans="1:7" x14ac:dyDescent="0.35">
      <c r="A1546" t="s">
        <v>63</v>
      </c>
      <c r="B1546" t="s">
        <v>35</v>
      </c>
      <c r="C1546" t="s">
        <v>11</v>
      </c>
      <c r="D1546" s="27">
        <v>75</v>
      </c>
      <c r="E1546" s="27">
        <v>16300</v>
      </c>
      <c r="F1546" s="28">
        <v>4.6012269938650299</v>
      </c>
      <c r="G1546" s="28">
        <v>1.2711972948611601</v>
      </c>
    </row>
    <row r="1547" spans="1:7" x14ac:dyDescent="0.35">
      <c r="A1547" t="s">
        <v>63</v>
      </c>
      <c r="B1547" t="s">
        <v>35</v>
      </c>
      <c r="C1547" t="s">
        <v>12</v>
      </c>
      <c r="D1547" s="27">
        <v>124</v>
      </c>
      <c r="E1547" s="27"/>
      <c r="F1547" s="28"/>
      <c r="G1547" s="28"/>
    </row>
    <row r="1548" spans="1:7" x14ac:dyDescent="0.35">
      <c r="A1548" t="s">
        <v>63</v>
      </c>
      <c r="B1548" t="s">
        <v>35</v>
      </c>
      <c r="C1548" t="s">
        <v>13</v>
      </c>
      <c r="D1548" s="27">
        <v>8</v>
      </c>
      <c r="E1548" s="27">
        <v>4351</v>
      </c>
      <c r="F1548" s="28">
        <v>1.83865777982073</v>
      </c>
      <c r="G1548" s="28">
        <v>0.50797250363868995</v>
      </c>
    </row>
    <row r="1549" spans="1:7" x14ac:dyDescent="0.35">
      <c r="A1549" t="s">
        <v>63</v>
      </c>
      <c r="B1549" t="s">
        <v>35</v>
      </c>
      <c r="C1549" t="s">
        <v>14</v>
      </c>
      <c r="D1549" s="27">
        <v>4778</v>
      </c>
      <c r="E1549" s="27">
        <v>1320035</v>
      </c>
      <c r="F1549" s="28">
        <v>3.6196009954281498</v>
      </c>
      <c r="G1549" s="28">
        <v>1</v>
      </c>
    </row>
    <row r="1550" spans="1:7" x14ac:dyDescent="0.35">
      <c r="A1550" t="s">
        <v>63</v>
      </c>
      <c r="B1550" t="s">
        <v>36</v>
      </c>
      <c r="C1550" t="s">
        <v>9</v>
      </c>
      <c r="D1550" s="27">
        <v>303</v>
      </c>
      <c r="E1550" s="27">
        <v>163612</v>
      </c>
      <c r="F1550" s="28">
        <v>1.8519424003129401</v>
      </c>
      <c r="G1550" s="28">
        <v>1.22801484663278</v>
      </c>
    </row>
    <row r="1551" spans="1:7" x14ac:dyDescent="0.35">
      <c r="A1551" t="s">
        <v>63</v>
      </c>
      <c r="B1551" t="s">
        <v>36</v>
      </c>
      <c r="C1551" t="s">
        <v>10</v>
      </c>
      <c r="D1551" s="27">
        <v>150</v>
      </c>
      <c r="E1551" s="27">
        <v>24623</v>
      </c>
      <c r="F1551" s="28">
        <v>6.0918653291637899</v>
      </c>
      <c r="G1551" s="28">
        <v>4.0394890611265799</v>
      </c>
    </row>
    <row r="1552" spans="1:7" x14ac:dyDescent="0.35">
      <c r="A1552" t="s">
        <v>63</v>
      </c>
      <c r="B1552" t="s">
        <v>36</v>
      </c>
      <c r="C1552" t="s">
        <v>11</v>
      </c>
      <c r="D1552" s="27">
        <v>54</v>
      </c>
      <c r="E1552" s="27">
        <v>20520</v>
      </c>
      <c r="F1552" s="28">
        <v>2.6315789473684199</v>
      </c>
      <c r="G1552" s="28">
        <v>1.74498840617754</v>
      </c>
    </row>
    <row r="1553" spans="1:7" x14ac:dyDescent="0.35">
      <c r="A1553" t="s">
        <v>63</v>
      </c>
      <c r="B1553" t="s">
        <v>36</v>
      </c>
      <c r="C1553" t="s">
        <v>12</v>
      </c>
      <c r="D1553" s="27">
        <v>117</v>
      </c>
      <c r="E1553" s="27"/>
      <c r="F1553" s="28"/>
      <c r="G1553" s="28"/>
    </row>
    <row r="1554" spans="1:7" x14ac:dyDescent="0.35">
      <c r="A1554" t="s">
        <v>63</v>
      </c>
      <c r="B1554" t="s">
        <v>36</v>
      </c>
      <c r="C1554" t="s">
        <v>13</v>
      </c>
      <c r="D1554" s="27">
        <v>9</v>
      </c>
      <c r="E1554" s="27">
        <v>11238</v>
      </c>
      <c r="F1554" s="28">
        <v>0.80085424452749598</v>
      </c>
      <c r="G1554" s="28">
        <v>0.53104292126065</v>
      </c>
    </row>
    <row r="1555" spans="1:7" x14ac:dyDescent="0.35">
      <c r="A1555" t="s">
        <v>63</v>
      </c>
      <c r="B1555" t="s">
        <v>36</v>
      </c>
      <c r="C1555" t="s">
        <v>14</v>
      </c>
      <c r="D1555" s="27">
        <v>1203</v>
      </c>
      <c r="E1555" s="27">
        <v>797704</v>
      </c>
      <c r="F1555" s="28">
        <v>1.5080781843891999</v>
      </c>
      <c r="G1555" s="28">
        <v>1</v>
      </c>
    </row>
    <row r="1556" spans="1:7" x14ac:dyDescent="0.35">
      <c r="A1556" t="s">
        <v>63</v>
      </c>
      <c r="B1556" t="s">
        <v>37</v>
      </c>
      <c r="C1556" t="s">
        <v>9</v>
      </c>
      <c r="D1556" s="27">
        <v>17</v>
      </c>
      <c r="E1556" s="27">
        <v>7316</v>
      </c>
      <c r="F1556" s="28">
        <v>2.3236741388737001</v>
      </c>
      <c r="G1556" s="28">
        <v>0.43599188010218498</v>
      </c>
    </row>
    <row r="1557" spans="1:7" x14ac:dyDescent="0.35">
      <c r="A1557" t="s">
        <v>63</v>
      </c>
      <c r="B1557" t="s">
        <v>37</v>
      </c>
      <c r="C1557" t="s">
        <v>10</v>
      </c>
      <c r="D1557" s="27">
        <v>41</v>
      </c>
      <c r="E1557" s="27">
        <v>2561</v>
      </c>
      <c r="F1557" s="28">
        <v>16.009371339320602</v>
      </c>
      <c r="G1557" s="28">
        <v>3.0038445549286998</v>
      </c>
    </row>
    <row r="1558" spans="1:7" x14ac:dyDescent="0.35">
      <c r="A1558" t="s">
        <v>63</v>
      </c>
      <c r="B1558" t="s">
        <v>37</v>
      </c>
      <c r="C1558" t="s">
        <v>11</v>
      </c>
      <c r="D1558" s="27">
        <v>40</v>
      </c>
      <c r="E1558" s="27">
        <v>6190</v>
      </c>
      <c r="F1558" s="28">
        <v>6.4620355411954797</v>
      </c>
      <c r="G1558" s="28">
        <v>1.21247423541864</v>
      </c>
    </row>
    <row r="1559" spans="1:7" x14ac:dyDescent="0.35">
      <c r="A1559" t="s">
        <v>63</v>
      </c>
      <c r="B1559" t="s">
        <v>37</v>
      </c>
      <c r="C1559" t="s">
        <v>12</v>
      </c>
      <c r="D1559" s="27">
        <v>179</v>
      </c>
      <c r="E1559" s="27"/>
      <c r="F1559" s="28"/>
      <c r="G1559" s="28"/>
    </row>
    <row r="1560" spans="1:7" x14ac:dyDescent="0.35">
      <c r="A1560" t="s">
        <v>63</v>
      </c>
      <c r="B1560" t="s">
        <v>37</v>
      </c>
      <c r="C1560" t="s">
        <v>13</v>
      </c>
      <c r="D1560" s="27">
        <v>2</v>
      </c>
      <c r="E1560" s="27">
        <v>1102</v>
      </c>
      <c r="F1560" s="28">
        <v>1.8148820326678801</v>
      </c>
      <c r="G1560" s="28">
        <v>0.340527019838538</v>
      </c>
    </row>
    <row r="1561" spans="1:7" x14ac:dyDescent="0.35">
      <c r="A1561" t="s">
        <v>63</v>
      </c>
      <c r="B1561" t="s">
        <v>37</v>
      </c>
      <c r="C1561" t="s">
        <v>14</v>
      </c>
      <c r="D1561" s="27">
        <v>3712</v>
      </c>
      <c r="E1561" s="27">
        <v>696484</v>
      </c>
      <c r="F1561" s="28">
        <v>5.3296270983970899</v>
      </c>
      <c r="G1561" s="28">
        <v>1</v>
      </c>
    </row>
    <row r="1562" spans="1:7" x14ac:dyDescent="0.35">
      <c r="A1562" t="s">
        <v>63</v>
      </c>
      <c r="B1562" t="s">
        <v>38</v>
      </c>
      <c r="C1562" t="s">
        <v>9</v>
      </c>
      <c r="D1562" s="27">
        <v>235</v>
      </c>
      <c r="E1562" s="27">
        <v>940</v>
      </c>
      <c r="F1562" s="28">
        <v>250</v>
      </c>
      <c r="G1562" s="28">
        <v>1.8076683291770601</v>
      </c>
    </row>
    <row r="1563" spans="1:7" x14ac:dyDescent="0.35">
      <c r="A1563" t="s">
        <v>63</v>
      </c>
      <c r="B1563" t="s">
        <v>38</v>
      </c>
      <c r="C1563" t="s">
        <v>10</v>
      </c>
      <c r="D1563" s="27">
        <v>215</v>
      </c>
      <c r="E1563" s="27">
        <v>193</v>
      </c>
      <c r="F1563" s="28">
        <v>1113.9896373056999</v>
      </c>
      <c r="G1563" s="28">
        <v>8.0548951455558004</v>
      </c>
    </row>
    <row r="1564" spans="1:7" x14ac:dyDescent="0.35">
      <c r="A1564" t="s">
        <v>63</v>
      </c>
      <c r="B1564" t="s">
        <v>38</v>
      </c>
      <c r="C1564" t="s">
        <v>11</v>
      </c>
      <c r="D1564" s="27">
        <v>58</v>
      </c>
      <c r="E1564" s="27">
        <v>289</v>
      </c>
      <c r="F1564" s="28">
        <v>200.692041522491</v>
      </c>
      <c r="G1564" s="28">
        <v>1.4511385895123801</v>
      </c>
    </row>
    <row r="1565" spans="1:7" x14ac:dyDescent="0.35">
      <c r="A1565" t="s">
        <v>63</v>
      </c>
      <c r="B1565" t="s">
        <v>38</v>
      </c>
      <c r="C1565" t="s">
        <v>12</v>
      </c>
      <c r="D1565" s="27">
        <v>252</v>
      </c>
      <c r="E1565" s="27"/>
      <c r="F1565" s="28"/>
      <c r="G1565" s="28"/>
    </row>
    <row r="1566" spans="1:7" x14ac:dyDescent="0.35">
      <c r="A1566" t="s">
        <v>63</v>
      </c>
      <c r="B1566" t="s">
        <v>38</v>
      </c>
      <c r="C1566" t="s">
        <v>13</v>
      </c>
      <c r="D1566" s="27">
        <v>12</v>
      </c>
      <c r="E1566" s="27">
        <v>154</v>
      </c>
      <c r="F1566" s="28">
        <v>77.922077922077904</v>
      </c>
      <c r="G1566" s="28">
        <v>0.56342908961362803</v>
      </c>
    </row>
    <row r="1567" spans="1:7" x14ac:dyDescent="0.35">
      <c r="A1567" t="s">
        <v>63</v>
      </c>
      <c r="B1567" t="s">
        <v>38</v>
      </c>
      <c r="C1567" t="s">
        <v>14</v>
      </c>
      <c r="D1567" s="27">
        <v>802</v>
      </c>
      <c r="E1567" s="27">
        <v>5799</v>
      </c>
      <c r="F1567" s="28">
        <v>138.29970684600801</v>
      </c>
      <c r="G1567" s="28">
        <v>1</v>
      </c>
    </row>
    <row r="1568" spans="1:7" x14ac:dyDescent="0.35">
      <c r="A1568" t="s">
        <v>63</v>
      </c>
      <c r="B1568" t="s">
        <v>39</v>
      </c>
      <c r="C1568" t="s">
        <v>9</v>
      </c>
      <c r="D1568" s="27">
        <v>63</v>
      </c>
      <c r="E1568" s="27">
        <v>30405</v>
      </c>
      <c r="F1568" s="28">
        <v>2.07202762703503</v>
      </c>
      <c r="G1568" s="28">
        <v>0.44178763110939301</v>
      </c>
    </row>
    <row r="1569" spans="1:7" x14ac:dyDescent="0.35">
      <c r="A1569" t="s">
        <v>63</v>
      </c>
      <c r="B1569" t="s">
        <v>39</v>
      </c>
      <c r="C1569" t="s">
        <v>10</v>
      </c>
      <c r="D1569" s="27">
        <v>151</v>
      </c>
      <c r="E1569" s="27">
        <v>14552</v>
      </c>
      <c r="F1569" s="28">
        <v>10.376580538757599</v>
      </c>
      <c r="G1569" s="28">
        <v>2.21244392469485</v>
      </c>
    </row>
    <row r="1570" spans="1:7" x14ac:dyDescent="0.35">
      <c r="A1570" t="s">
        <v>63</v>
      </c>
      <c r="B1570" t="s">
        <v>39</v>
      </c>
      <c r="C1570" t="s">
        <v>11</v>
      </c>
      <c r="D1570" s="27">
        <v>85</v>
      </c>
      <c r="E1570" s="27">
        <v>20954</v>
      </c>
      <c r="F1570" s="28">
        <v>4.0565047246349097</v>
      </c>
      <c r="G1570" s="28">
        <v>0.86490816507352597</v>
      </c>
    </row>
    <row r="1571" spans="1:7" x14ac:dyDescent="0.35">
      <c r="A1571" t="s">
        <v>63</v>
      </c>
      <c r="B1571" t="s">
        <v>39</v>
      </c>
      <c r="C1571" t="s">
        <v>12</v>
      </c>
      <c r="D1571" s="27">
        <v>3482</v>
      </c>
      <c r="E1571" s="27"/>
      <c r="F1571" s="28"/>
      <c r="G1571" s="28"/>
    </row>
    <row r="1572" spans="1:7" x14ac:dyDescent="0.35">
      <c r="A1572" t="s">
        <v>63</v>
      </c>
      <c r="B1572" t="s">
        <v>39</v>
      </c>
      <c r="C1572" t="s">
        <v>13</v>
      </c>
      <c r="D1572" s="27">
        <v>29</v>
      </c>
      <c r="E1572" s="27">
        <v>9975</v>
      </c>
      <c r="F1572" s="28">
        <v>2.9072681704260699</v>
      </c>
      <c r="G1572" s="28">
        <v>0.61987354862163602</v>
      </c>
    </row>
    <row r="1573" spans="1:7" x14ac:dyDescent="0.35">
      <c r="A1573" t="s">
        <v>63</v>
      </c>
      <c r="B1573" t="s">
        <v>39</v>
      </c>
      <c r="C1573" t="s">
        <v>14</v>
      </c>
      <c r="D1573" s="27">
        <v>6122</v>
      </c>
      <c r="E1573" s="27">
        <v>1305303</v>
      </c>
      <c r="F1573" s="28">
        <v>4.6900987740011297</v>
      </c>
      <c r="G1573" s="28">
        <v>1</v>
      </c>
    </row>
    <row r="1574" spans="1:7" x14ac:dyDescent="0.35">
      <c r="A1574" t="s">
        <v>63</v>
      </c>
      <c r="B1574" t="s">
        <v>40</v>
      </c>
      <c r="C1574" t="s">
        <v>9</v>
      </c>
      <c r="D1574" s="27">
        <v>20921</v>
      </c>
      <c r="E1574" s="27">
        <v>1510606</v>
      </c>
      <c r="F1574" s="28">
        <v>13.849408780317299</v>
      </c>
      <c r="G1574" s="28">
        <v>1.0713366792494099</v>
      </c>
    </row>
    <row r="1575" spans="1:7" x14ac:dyDescent="0.35">
      <c r="A1575" t="s">
        <v>63</v>
      </c>
      <c r="B1575" t="s">
        <v>40</v>
      </c>
      <c r="C1575" t="s">
        <v>10</v>
      </c>
      <c r="D1575" s="27">
        <v>46098</v>
      </c>
      <c r="E1575" s="27">
        <v>1088447</v>
      </c>
      <c r="F1575" s="28">
        <v>42.352085126790698</v>
      </c>
      <c r="G1575" s="28">
        <v>3.2761934432543098</v>
      </c>
    </row>
    <row r="1576" spans="1:7" x14ac:dyDescent="0.35">
      <c r="A1576" t="s">
        <v>63</v>
      </c>
      <c r="B1576" t="s">
        <v>40</v>
      </c>
      <c r="C1576" t="s">
        <v>11</v>
      </c>
      <c r="D1576" s="27">
        <v>6739</v>
      </c>
      <c r="E1576" s="27">
        <v>404990</v>
      </c>
      <c r="F1576" s="28">
        <v>16.6399170349885</v>
      </c>
      <c r="G1576" s="28">
        <v>1.2871996012267199</v>
      </c>
    </row>
    <row r="1577" spans="1:7" x14ac:dyDescent="0.35">
      <c r="A1577" t="s">
        <v>63</v>
      </c>
      <c r="B1577" t="s">
        <v>40</v>
      </c>
      <c r="C1577" t="s">
        <v>12</v>
      </c>
      <c r="D1577" s="27">
        <v>13866</v>
      </c>
      <c r="E1577" s="27"/>
      <c r="F1577" s="28"/>
      <c r="G1577" s="28"/>
    </row>
    <row r="1578" spans="1:7" x14ac:dyDescent="0.35">
      <c r="A1578" t="s">
        <v>63</v>
      </c>
      <c r="B1578" t="s">
        <v>40</v>
      </c>
      <c r="C1578" t="s">
        <v>13</v>
      </c>
      <c r="D1578" s="27">
        <v>3334</v>
      </c>
      <c r="E1578" s="27">
        <v>280887</v>
      </c>
      <c r="F1578" s="28">
        <v>11.8695418442292</v>
      </c>
      <c r="G1578" s="28">
        <v>0.91818183326934899</v>
      </c>
    </row>
    <row r="1579" spans="1:7" x14ac:dyDescent="0.35">
      <c r="A1579" t="s">
        <v>63</v>
      </c>
      <c r="B1579" t="s">
        <v>40</v>
      </c>
      <c r="C1579" t="s">
        <v>14</v>
      </c>
      <c r="D1579" s="27">
        <v>63106</v>
      </c>
      <c r="E1579" s="27">
        <v>4881636</v>
      </c>
      <c r="F1579" s="28">
        <v>12.927223578325</v>
      </c>
      <c r="G1579" s="28">
        <v>1</v>
      </c>
    </row>
    <row r="1580" spans="1:7" x14ac:dyDescent="0.35">
      <c r="A1580" t="s">
        <v>63</v>
      </c>
      <c r="B1580" t="s">
        <v>41</v>
      </c>
      <c r="C1580" t="s">
        <v>9</v>
      </c>
      <c r="D1580" s="27">
        <v>131</v>
      </c>
      <c r="E1580" s="27">
        <v>13017</v>
      </c>
      <c r="F1580" s="28">
        <v>10.06376277176</v>
      </c>
      <c r="G1580" s="28">
        <v>1.7245398846744999</v>
      </c>
    </row>
    <row r="1581" spans="1:7" x14ac:dyDescent="0.35">
      <c r="A1581" t="s">
        <v>63</v>
      </c>
      <c r="B1581" t="s">
        <v>41</v>
      </c>
      <c r="C1581" t="s">
        <v>10</v>
      </c>
      <c r="D1581" s="27">
        <v>214</v>
      </c>
      <c r="E1581" s="27">
        <v>4609</v>
      </c>
      <c r="F1581" s="28">
        <v>46.430896072900801</v>
      </c>
      <c r="G1581" s="28">
        <v>7.9564606176513299</v>
      </c>
    </row>
    <row r="1582" spans="1:7" x14ac:dyDescent="0.35">
      <c r="A1582" t="s">
        <v>63</v>
      </c>
      <c r="B1582" t="s">
        <v>41</v>
      </c>
      <c r="C1582" t="s">
        <v>11</v>
      </c>
      <c r="D1582" s="27">
        <v>84</v>
      </c>
      <c r="E1582" s="27">
        <v>10027</v>
      </c>
      <c r="F1582" s="28">
        <v>8.3773810711080099</v>
      </c>
      <c r="G1582" s="28">
        <v>1.4355592549124001</v>
      </c>
    </row>
    <row r="1583" spans="1:7" x14ac:dyDescent="0.35">
      <c r="A1583" t="s">
        <v>63</v>
      </c>
      <c r="B1583" t="s">
        <v>41</v>
      </c>
      <c r="C1583" t="s">
        <v>12</v>
      </c>
      <c r="D1583" s="27">
        <v>127</v>
      </c>
      <c r="E1583" s="27"/>
      <c r="F1583" s="28"/>
      <c r="G1583" s="28"/>
    </row>
    <row r="1584" spans="1:7" x14ac:dyDescent="0.35">
      <c r="A1584" t="s">
        <v>63</v>
      </c>
      <c r="B1584" t="s">
        <v>41</v>
      </c>
      <c r="C1584" t="s">
        <v>13</v>
      </c>
      <c r="D1584" s="27">
        <v>16</v>
      </c>
      <c r="E1584" s="27">
        <v>2217</v>
      </c>
      <c r="F1584" s="28">
        <v>7.2169598556608001</v>
      </c>
      <c r="G1584" s="28">
        <v>1.23670791923935</v>
      </c>
    </row>
    <row r="1585" spans="1:7" x14ac:dyDescent="0.35">
      <c r="A1585" t="s">
        <v>63</v>
      </c>
      <c r="B1585" t="s">
        <v>41</v>
      </c>
      <c r="C1585" t="s">
        <v>14</v>
      </c>
      <c r="D1585" s="27">
        <v>4832</v>
      </c>
      <c r="E1585" s="27">
        <v>828018</v>
      </c>
      <c r="F1585" s="28">
        <v>5.8356219309242103</v>
      </c>
      <c r="G1585" s="28">
        <v>1</v>
      </c>
    </row>
    <row r="1586" spans="1:7" x14ac:dyDescent="0.35">
      <c r="A1586" t="s">
        <v>63</v>
      </c>
      <c r="B1586" t="s">
        <v>42</v>
      </c>
      <c r="C1586" t="s">
        <v>9</v>
      </c>
      <c r="D1586" s="27">
        <v>11</v>
      </c>
      <c r="E1586" s="27">
        <v>8865</v>
      </c>
      <c r="F1586" s="28">
        <v>1.24083474337281</v>
      </c>
      <c r="G1586" s="28">
        <v>0.554821883812747</v>
      </c>
    </row>
    <row r="1587" spans="1:7" x14ac:dyDescent="0.35">
      <c r="A1587" t="s">
        <v>63</v>
      </c>
      <c r="B1587" t="s">
        <v>42</v>
      </c>
      <c r="C1587" t="s">
        <v>10</v>
      </c>
      <c r="D1587" s="27">
        <v>4</v>
      </c>
      <c r="E1587" s="27">
        <v>1497</v>
      </c>
      <c r="F1587" s="28">
        <v>2.6720106880427501</v>
      </c>
      <c r="G1587" s="28">
        <v>1.1947521710086799</v>
      </c>
    </row>
    <row r="1588" spans="1:7" x14ac:dyDescent="0.35">
      <c r="A1588" t="s">
        <v>63</v>
      </c>
      <c r="B1588" t="s">
        <v>42</v>
      </c>
      <c r="C1588" t="s">
        <v>11</v>
      </c>
      <c r="D1588" s="27">
        <v>5</v>
      </c>
      <c r="E1588" s="27">
        <v>4950</v>
      </c>
      <c r="F1588" s="28">
        <v>1.0101010101010099</v>
      </c>
      <c r="G1588" s="28">
        <v>0.45165252525252497</v>
      </c>
    </row>
    <row r="1589" spans="1:7" x14ac:dyDescent="0.35">
      <c r="A1589" t="s">
        <v>63</v>
      </c>
      <c r="B1589" t="s">
        <v>42</v>
      </c>
      <c r="C1589" t="s">
        <v>12</v>
      </c>
      <c r="D1589" s="27">
        <v>89</v>
      </c>
      <c r="E1589" s="27"/>
      <c r="F1589" s="28"/>
      <c r="G1589" s="28"/>
    </row>
    <row r="1590" spans="1:7" x14ac:dyDescent="0.35">
      <c r="A1590" t="s">
        <v>63</v>
      </c>
      <c r="B1590" t="s">
        <v>42</v>
      </c>
      <c r="C1590" t="s">
        <v>13</v>
      </c>
      <c r="D1590" s="27">
        <v>1</v>
      </c>
      <c r="E1590" s="27">
        <v>1921</v>
      </c>
      <c r="F1590" s="28">
        <v>0.52056220718375801</v>
      </c>
      <c r="G1590" s="28">
        <v>0.23276210307131701</v>
      </c>
    </row>
    <row r="1591" spans="1:7" x14ac:dyDescent="0.35">
      <c r="A1591" t="s">
        <v>63</v>
      </c>
      <c r="B1591" t="s">
        <v>42</v>
      </c>
      <c r="C1591" t="s">
        <v>14</v>
      </c>
      <c r="D1591" s="27">
        <v>1500</v>
      </c>
      <c r="E1591" s="27">
        <v>670704</v>
      </c>
      <c r="F1591" s="28">
        <v>2.2364560223287802</v>
      </c>
      <c r="G1591" s="28">
        <v>1</v>
      </c>
    </row>
    <row r="1592" spans="1:7" x14ac:dyDescent="0.35">
      <c r="A1592" t="s">
        <v>63</v>
      </c>
      <c r="B1592" t="s">
        <v>43</v>
      </c>
      <c r="C1592" t="s">
        <v>9</v>
      </c>
      <c r="D1592" s="27">
        <v>157</v>
      </c>
      <c r="E1592" s="27">
        <v>14096</v>
      </c>
      <c r="F1592" s="28">
        <v>11.1379114642452</v>
      </c>
      <c r="G1592" s="28">
        <v>2.1733506660999899</v>
      </c>
    </row>
    <row r="1593" spans="1:7" x14ac:dyDescent="0.35">
      <c r="A1593" t="s">
        <v>63</v>
      </c>
      <c r="B1593" t="s">
        <v>43</v>
      </c>
      <c r="C1593" t="s">
        <v>10</v>
      </c>
      <c r="D1593" s="27">
        <v>39</v>
      </c>
      <c r="E1593" s="27">
        <v>3618</v>
      </c>
      <c r="F1593" s="28">
        <v>10.779436152570501</v>
      </c>
      <c r="G1593" s="28">
        <v>2.1034010566144401</v>
      </c>
    </row>
    <row r="1594" spans="1:7" x14ac:dyDescent="0.35">
      <c r="A1594" t="s">
        <v>63</v>
      </c>
      <c r="B1594" t="s">
        <v>43</v>
      </c>
      <c r="C1594" t="s">
        <v>11</v>
      </c>
      <c r="D1594" s="27">
        <v>66</v>
      </c>
      <c r="E1594" s="27">
        <v>7456</v>
      </c>
      <c r="F1594" s="28">
        <v>8.8519313304720999</v>
      </c>
      <c r="G1594" s="28">
        <v>1.7272853097379799</v>
      </c>
    </row>
    <row r="1595" spans="1:7" x14ac:dyDescent="0.35">
      <c r="A1595" t="s">
        <v>63</v>
      </c>
      <c r="B1595" t="s">
        <v>43</v>
      </c>
      <c r="C1595" t="s">
        <v>12</v>
      </c>
      <c r="D1595" s="27">
        <v>212</v>
      </c>
      <c r="E1595" s="27"/>
      <c r="F1595" s="28"/>
      <c r="G1595" s="28"/>
    </row>
    <row r="1596" spans="1:7" x14ac:dyDescent="0.35">
      <c r="A1596" t="s">
        <v>63</v>
      </c>
      <c r="B1596" t="s">
        <v>43</v>
      </c>
      <c r="C1596" t="s">
        <v>13</v>
      </c>
      <c r="D1596" s="27">
        <v>10</v>
      </c>
      <c r="E1596" s="27">
        <v>2051</v>
      </c>
      <c r="F1596" s="28">
        <v>4.8756704046806396</v>
      </c>
      <c r="G1596" s="28">
        <v>0.95139394452125303</v>
      </c>
    </row>
    <row r="1597" spans="1:7" x14ac:dyDescent="0.35">
      <c r="A1597" t="s">
        <v>63</v>
      </c>
      <c r="B1597" t="s">
        <v>43</v>
      </c>
      <c r="C1597" t="s">
        <v>14</v>
      </c>
      <c r="D1597" s="27">
        <v>3942</v>
      </c>
      <c r="E1597" s="27">
        <v>769206</v>
      </c>
      <c r="F1597" s="28">
        <v>5.1247650174335604</v>
      </c>
      <c r="G1597" s="28">
        <v>1</v>
      </c>
    </row>
    <row r="1598" spans="1:7" x14ac:dyDescent="0.35">
      <c r="A1598" t="s">
        <v>63</v>
      </c>
      <c r="B1598" t="s">
        <v>44</v>
      </c>
      <c r="C1598" t="s">
        <v>9</v>
      </c>
      <c r="D1598" s="27">
        <v>94</v>
      </c>
      <c r="E1598" s="27">
        <v>25427</v>
      </c>
      <c r="F1598" s="28">
        <v>3.6968576709796701</v>
      </c>
      <c r="G1598" s="28">
        <v>1.70389866355768</v>
      </c>
    </row>
    <row r="1599" spans="1:7" x14ac:dyDescent="0.35">
      <c r="A1599" t="s">
        <v>63</v>
      </c>
      <c r="B1599" t="s">
        <v>44</v>
      </c>
      <c r="C1599" t="s">
        <v>10</v>
      </c>
      <c r="D1599" s="27">
        <v>201</v>
      </c>
      <c r="E1599" s="27">
        <v>16923</v>
      </c>
      <c r="F1599" s="28">
        <v>11.8773267151214</v>
      </c>
      <c r="G1599" s="28">
        <v>5.4743143820222704</v>
      </c>
    </row>
    <row r="1600" spans="1:7" x14ac:dyDescent="0.35">
      <c r="A1600" t="s">
        <v>63</v>
      </c>
      <c r="B1600" t="s">
        <v>44</v>
      </c>
      <c r="C1600" t="s">
        <v>11</v>
      </c>
      <c r="D1600" s="27">
        <v>68</v>
      </c>
      <c r="E1600" s="27">
        <v>14182</v>
      </c>
      <c r="F1600" s="28">
        <v>4.7948103229445804</v>
      </c>
      <c r="G1600" s="28">
        <v>2.2099500787956501</v>
      </c>
    </row>
    <row r="1601" spans="1:7" x14ac:dyDescent="0.35">
      <c r="A1601" t="s">
        <v>63</v>
      </c>
      <c r="B1601" t="s">
        <v>44</v>
      </c>
      <c r="C1601" t="s">
        <v>12</v>
      </c>
      <c r="D1601" s="27">
        <v>98</v>
      </c>
      <c r="E1601" s="27"/>
      <c r="F1601" s="28"/>
      <c r="G1601" s="28"/>
    </row>
    <row r="1602" spans="1:7" x14ac:dyDescent="0.35">
      <c r="A1602" t="s">
        <v>63</v>
      </c>
      <c r="B1602" t="s">
        <v>44</v>
      </c>
      <c r="C1602" t="s">
        <v>13</v>
      </c>
      <c r="D1602" s="27">
        <v>16</v>
      </c>
      <c r="E1602" s="27">
        <v>2598</v>
      </c>
      <c r="F1602" s="28">
        <v>6.1585835257890702</v>
      </c>
      <c r="G1602" s="28">
        <v>2.8385194056495902</v>
      </c>
    </row>
    <row r="1603" spans="1:7" x14ac:dyDescent="0.35">
      <c r="A1603" t="s">
        <v>63</v>
      </c>
      <c r="B1603" t="s">
        <v>44</v>
      </c>
      <c r="C1603" t="s">
        <v>14</v>
      </c>
      <c r="D1603" s="27">
        <v>1373</v>
      </c>
      <c r="E1603" s="27">
        <v>632822</v>
      </c>
      <c r="F1603" s="28">
        <v>2.16964644086331</v>
      </c>
      <c r="G1603" s="28">
        <v>1</v>
      </c>
    </row>
    <row r="1604" spans="1:7" x14ac:dyDescent="0.35">
      <c r="A1604" t="s">
        <v>63</v>
      </c>
      <c r="B1604" t="s">
        <v>45</v>
      </c>
      <c r="C1604" t="s">
        <v>9</v>
      </c>
      <c r="D1604" s="27">
        <v>220</v>
      </c>
      <c r="E1604" s="27">
        <v>47965</v>
      </c>
      <c r="F1604" s="28">
        <v>4.5866777858855396</v>
      </c>
      <c r="G1604" s="28">
        <v>0.92639929576887703</v>
      </c>
    </row>
    <row r="1605" spans="1:7" x14ac:dyDescent="0.35">
      <c r="A1605" t="s">
        <v>63</v>
      </c>
      <c r="B1605" t="s">
        <v>45</v>
      </c>
      <c r="C1605" t="s">
        <v>10</v>
      </c>
      <c r="D1605" s="27">
        <v>130</v>
      </c>
      <c r="E1605" s="27">
        <v>9006</v>
      </c>
      <c r="F1605" s="28">
        <v>14.4348212302909</v>
      </c>
      <c r="G1605" s="28">
        <v>2.9154889108281599</v>
      </c>
    </row>
    <row r="1606" spans="1:7" x14ac:dyDescent="0.35">
      <c r="A1606" t="s">
        <v>63</v>
      </c>
      <c r="B1606" t="s">
        <v>45</v>
      </c>
      <c r="C1606" t="s">
        <v>11</v>
      </c>
      <c r="D1606" s="27">
        <v>39</v>
      </c>
      <c r="E1606" s="27">
        <v>12447</v>
      </c>
      <c r="F1606" s="28">
        <v>3.1332851289467301</v>
      </c>
      <c r="G1606" s="28">
        <v>0.63284871368807905</v>
      </c>
    </row>
    <row r="1607" spans="1:7" x14ac:dyDescent="0.35">
      <c r="A1607" t="s">
        <v>63</v>
      </c>
      <c r="B1607" t="s">
        <v>45</v>
      </c>
      <c r="C1607" t="s">
        <v>12</v>
      </c>
      <c r="D1607" s="27">
        <v>42</v>
      </c>
      <c r="E1607" s="27"/>
      <c r="F1607" s="28"/>
      <c r="G1607" s="28"/>
    </row>
    <row r="1608" spans="1:7" x14ac:dyDescent="0.35">
      <c r="A1608" t="s">
        <v>63</v>
      </c>
      <c r="B1608" t="s">
        <v>45</v>
      </c>
      <c r="C1608" t="s">
        <v>13</v>
      </c>
      <c r="D1608" s="27">
        <v>13</v>
      </c>
      <c r="E1608" s="27">
        <v>7688</v>
      </c>
      <c r="F1608" s="28">
        <v>1.6909469302809601</v>
      </c>
      <c r="G1608" s="28">
        <v>0.34153086798801202</v>
      </c>
    </row>
    <row r="1609" spans="1:7" x14ac:dyDescent="0.35">
      <c r="A1609" t="s">
        <v>63</v>
      </c>
      <c r="B1609" t="s">
        <v>45</v>
      </c>
      <c r="C1609" t="s">
        <v>14</v>
      </c>
      <c r="D1609" s="27">
        <v>6653</v>
      </c>
      <c r="E1609" s="27">
        <v>1343747</v>
      </c>
      <c r="F1609" s="28">
        <v>4.9510808210176496</v>
      </c>
      <c r="G1609" s="28">
        <v>1</v>
      </c>
    </row>
    <row r="1610" spans="1:7" x14ac:dyDescent="0.35">
      <c r="A1610" t="s">
        <v>63</v>
      </c>
      <c r="B1610" t="s">
        <v>46</v>
      </c>
      <c r="C1610" t="s">
        <v>9</v>
      </c>
      <c r="D1610" s="27">
        <v>195</v>
      </c>
      <c r="E1610" s="27">
        <v>57178</v>
      </c>
      <c r="F1610" s="28">
        <v>3.41040260239952</v>
      </c>
      <c r="G1610" s="28">
        <v>1.8057830330032401</v>
      </c>
    </row>
    <row r="1611" spans="1:7" x14ac:dyDescent="0.35">
      <c r="A1611" t="s">
        <v>63</v>
      </c>
      <c r="B1611" t="s">
        <v>46</v>
      </c>
      <c r="C1611" t="s">
        <v>10</v>
      </c>
      <c r="D1611" s="27">
        <v>241</v>
      </c>
      <c r="E1611" s="27">
        <v>27287</v>
      </c>
      <c r="F1611" s="28">
        <v>8.8320445633451801</v>
      </c>
      <c r="G1611" s="28">
        <v>4.6765024774482304</v>
      </c>
    </row>
    <row r="1612" spans="1:7" x14ac:dyDescent="0.35">
      <c r="A1612" t="s">
        <v>63</v>
      </c>
      <c r="B1612" t="s">
        <v>46</v>
      </c>
      <c r="C1612" t="s">
        <v>11</v>
      </c>
      <c r="D1612" s="27">
        <v>121</v>
      </c>
      <c r="E1612" s="27">
        <v>30981</v>
      </c>
      <c r="F1612" s="28">
        <v>3.9056195732868502</v>
      </c>
      <c r="G1612" s="28">
        <v>2.0679967678433502</v>
      </c>
    </row>
    <row r="1613" spans="1:7" x14ac:dyDescent="0.35">
      <c r="A1613" t="s">
        <v>63</v>
      </c>
      <c r="B1613" t="s">
        <v>46</v>
      </c>
      <c r="C1613" t="s">
        <v>12</v>
      </c>
      <c r="D1613" s="27">
        <v>158</v>
      </c>
      <c r="E1613" s="27"/>
      <c r="F1613" s="28"/>
      <c r="G1613" s="28"/>
    </row>
    <row r="1614" spans="1:7" x14ac:dyDescent="0.35">
      <c r="A1614" t="s">
        <v>63</v>
      </c>
      <c r="B1614" t="s">
        <v>46</v>
      </c>
      <c r="C1614" t="s">
        <v>13</v>
      </c>
      <c r="D1614" s="27">
        <v>29</v>
      </c>
      <c r="E1614" s="27">
        <v>6535</v>
      </c>
      <c r="F1614" s="28">
        <v>4.4376434583014497</v>
      </c>
      <c r="G1614" s="28">
        <v>2.3496994923357302</v>
      </c>
    </row>
    <row r="1615" spans="1:7" x14ac:dyDescent="0.35">
      <c r="A1615" t="s">
        <v>63</v>
      </c>
      <c r="B1615" t="s">
        <v>46</v>
      </c>
      <c r="C1615" t="s">
        <v>14</v>
      </c>
      <c r="D1615" s="27">
        <v>1831</v>
      </c>
      <c r="E1615" s="27">
        <v>969501</v>
      </c>
      <c r="F1615" s="28">
        <v>1.88860042434201</v>
      </c>
      <c r="G1615" s="28">
        <v>1</v>
      </c>
    </row>
    <row r="1616" spans="1:7" x14ac:dyDescent="0.35">
      <c r="A1616" t="s">
        <v>63</v>
      </c>
      <c r="B1616" t="s">
        <v>47</v>
      </c>
      <c r="C1616" t="s">
        <v>9</v>
      </c>
      <c r="D1616" s="27">
        <v>168</v>
      </c>
      <c r="E1616" s="27">
        <v>44299</v>
      </c>
      <c r="F1616" s="28">
        <v>3.7924106638975998</v>
      </c>
      <c r="G1616" s="28">
        <v>0.80429037328497499</v>
      </c>
    </row>
    <row r="1617" spans="1:7" x14ac:dyDescent="0.35">
      <c r="A1617" t="s">
        <v>63</v>
      </c>
      <c r="B1617" t="s">
        <v>47</v>
      </c>
      <c r="C1617" t="s">
        <v>10</v>
      </c>
      <c r="D1617" s="27">
        <v>136</v>
      </c>
      <c r="E1617" s="27">
        <v>12738</v>
      </c>
      <c r="F1617" s="28">
        <v>10.676715339927799</v>
      </c>
      <c r="G1617" s="28">
        <v>2.2643063020455099</v>
      </c>
    </row>
    <row r="1618" spans="1:7" x14ac:dyDescent="0.35">
      <c r="A1618" t="s">
        <v>63</v>
      </c>
      <c r="B1618" t="s">
        <v>47</v>
      </c>
      <c r="C1618" t="s">
        <v>11</v>
      </c>
      <c r="D1618" s="27">
        <v>82</v>
      </c>
      <c r="E1618" s="27">
        <v>17762</v>
      </c>
      <c r="F1618" s="28">
        <v>4.61659723004166</v>
      </c>
      <c r="G1618" s="28">
        <v>0.97908297347748496</v>
      </c>
    </row>
    <row r="1619" spans="1:7" x14ac:dyDescent="0.35">
      <c r="A1619" t="s">
        <v>63</v>
      </c>
      <c r="B1619" t="s">
        <v>47</v>
      </c>
      <c r="C1619" t="s">
        <v>12</v>
      </c>
      <c r="D1619" s="27">
        <v>1130</v>
      </c>
      <c r="E1619" s="27"/>
      <c r="F1619" s="28"/>
      <c r="G1619" s="28"/>
    </row>
    <row r="1620" spans="1:7" x14ac:dyDescent="0.35">
      <c r="A1620" t="s">
        <v>63</v>
      </c>
      <c r="B1620" t="s">
        <v>47</v>
      </c>
      <c r="C1620" t="s">
        <v>13</v>
      </c>
      <c r="D1620" s="27">
        <v>21</v>
      </c>
      <c r="E1620" s="27">
        <v>10394</v>
      </c>
      <c r="F1620" s="28">
        <v>2.0203963825283799</v>
      </c>
      <c r="G1620" s="28">
        <v>0.42848349103029498</v>
      </c>
    </row>
    <row r="1621" spans="1:7" x14ac:dyDescent="0.35">
      <c r="A1621" t="s">
        <v>63</v>
      </c>
      <c r="B1621" t="s">
        <v>47</v>
      </c>
      <c r="C1621" t="s">
        <v>14</v>
      </c>
      <c r="D1621" s="27">
        <v>5651</v>
      </c>
      <c r="E1621" s="27">
        <v>1198458</v>
      </c>
      <c r="F1621" s="28">
        <v>4.7152257317319402</v>
      </c>
      <c r="G1621" s="28">
        <v>1</v>
      </c>
    </row>
    <row r="1622" spans="1:7" x14ac:dyDescent="0.35">
      <c r="A1622" t="s">
        <v>63</v>
      </c>
      <c r="B1622" t="s">
        <v>48</v>
      </c>
      <c r="C1622" t="s">
        <v>9</v>
      </c>
      <c r="D1622" s="27">
        <v>388</v>
      </c>
      <c r="E1622" s="27">
        <v>64211</v>
      </c>
      <c r="F1622" s="28">
        <v>6.0425783744218302</v>
      </c>
      <c r="G1622" s="28">
        <v>2.6390831009145801</v>
      </c>
    </row>
    <row r="1623" spans="1:7" x14ac:dyDescent="0.35">
      <c r="A1623" t="s">
        <v>63</v>
      </c>
      <c r="B1623" t="s">
        <v>48</v>
      </c>
      <c r="C1623" t="s">
        <v>10</v>
      </c>
      <c r="D1623" s="27">
        <v>196</v>
      </c>
      <c r="E1623" s="27">
        <v>25752</v>
      </c>
      <c r="F1623" s="28">
        <v>7.61105933519727</v>
      </c>
      <c r="G1623" s="28">
        <v>3.3241137850362099</v>
      </c>
    </row>
    <row r="1624" spans="1:7" x14ac:dyDescent="0.35">
      <c r="A1624" t="s">
        <v>63</v>
      </c>
      <c r="B1624" t="s">
        <v>48</v>
      </c>
      <c r="C1624" t="s">
        <v>11</v>
      </c>
      <c r="D1624" s="27">
        <v>120</v>
      </c>
      <c r="E1624" s="27">
        <v>20791</v>
      </c>
      <c r="F1624" s="28">
        <v>5.7717281516040604</v>
      </c>
      <c r="G1624" s="28">
        <v>2.5207898489903702</v>
      </c>
    </row>
    <row r="1625" spans="1:7" x14ac:dyDescent="0.35">
      <c r="A1625" t="s">
        <v>63</v>
      </c>
      <c r="B1625" t="s">
        <v>48</v>
      </c>
      <c r="C1625" t="s">
        <v>12</v>
      </c>
      <c r="D1625" s="27">
        <v>221</v>
      </c>
      <c r="E1625" s="27"/>
      <c r="F1625" s="28"/>
      <c r="G1625" s="28"/>
    </row>
    <row r="1626" spans="1:7" x14ac:dyDescent="0.35">
      <c r="A1626" t="s">
        <v>63</v>
      </c>
      <c r="B1626" t="s">
        <v>48</v>
      </c>
      <c r="C1626" t="s">
        <v>13</v>
      </c>
      <c r="D1626" s="27">
        <v>29</v>
      </c>
      <c r="E1626" s="27">
        <v>15194</v>
      </c>
      <c r="F1626" s="28">
        <v>1.90864815058576</v>
      </c>
      <c r="G1626" s="28">
        <v>0.83359797220416099</v>
      </c>
    </row>
    <row r="1627" spans="1:7" x14ac:dyDescent="0.35">
      <c r="A1627" t="s">
        <v>63</v>
      </c>
      <c r="B1627" t="s">
        <v>48</v>
      </c>
      <c r="C1627" t="s">
        <v>14</v>
      </c>
      <c r="D1627" s="27">
        <v>2788</v>
      </c>
      <c r="E1627" s="27">
        <v>1217653</v>
      </c>
      <c r="F1627" s="28">
        <v>2.2896506640233301</v>
      </c>
      <c r="G1627" s="28">
        <v>1</v>
      </c>
    </row>
    <row r="1628" spans="1:7" x14ac:dyDescent="0.35">
      <c r="A1628" t="s">
        <v>63</v>
      </c>
      <c r="B1628" t="s">
        <v>49</v>
      </c>
      <c r="C1628" t="s">
        <v>9</v>
      </c>
      <c r="D1628" s="27">
        <v>246</v>
      </c>
      <c r="E1628" s="27">
        <v>39098</v>
      </c>
      <c r="F1628" s="28">
        <v>6.2918819376950204</v>
      </c>
      <c r="G1628" s="28">
        <v>1.94353070170404</v>
      </c>
    </row>
    <row r="1629" spans="1:7" x14ac:dyDescent="0.35">
      <c r="A1629" t="s">
        <v>63</v>
      </c>
      <c r="B1629" t="s">
        <v>49</v>
      </c>
      <c r="C1629" t="s">
        <v>10</v>
      </c>
      <c r="D1629" s="27">
        <v>149</v>
      </c>
      <c r="E1629" s="27">
        <v>8551</v>
      </c>
      <c r="F1629" s="28">
        <v>17.4248625891709</v>
      </c>
      <c r="G1629" s="28">
        <v>5.3824524602306996</v>
      </c>
    </row>
    <row r="1630" spans="1:7" x14ac:dyDescent="0.35">
      <c r="A1630" t="s">
        <v>63</v>
      </c>
      <c r="B1630" t="s">
        <v>49</v>
      </c>
      <c r="C1630" t="s">
        <v>11</v>
      </c>
      <c r="D1630" s="27">
        <v>97</v>
      </c>
      <c r="E1630" s="27">
        <v>14095</v>
      </c>
      <c r="F1630" s="28">
        <v>6.8818730046115704</v>
      </c>
      <c r="G1630" s="28">
        <v>2.12577597643077</v>
      </c>
    </row>
    <row r="1631" spans="1:7" x14ac:dyDescent="0.35">
      <c r="A1631" t="s">
        <v>63</v>
      </c>
      <c r="B1631" t="s">
        <v>49</v>
      </c>
      <c r="C1631" t="s">
        <v>12</v>
      </c>
      <c r="D1631" s="27">
        <v>283</v>
      </c>
      <c r="E1631" s="27"/>
      <c r="F1631" s="28"/>
      <c r="G1631" s="28"/>
    </row>
    <row r="1632" spans="1:7" x14ac:dyDescent="0.35">
      <c r="A1632" t="s">
        <v>63</v>
      </c>
      <c r="B1632" t="s">
        <v>49</v>
      </c>
      <c r="C1632" t="s">
        <v>13</v>
      </c>
      <c r="D1632" s="27">
        <v>13</v>
      </c>
      <c r="E1632" s="27">
        <v>3426</v>
      </c>
      <c r="F1632" s="28">
        <v>3.79451255107998</v>
      </c>
      <c r="G1632" s="28">
        <v>1.1721058522796901</v>
      </c>
    </row>
    <row r="1633" spans="1:7" x14ac:dyDescent="0.35">
      <c r="A1633" t="s">
        <v>63</v>
      </c>
      <c r="B1633" t="s">
        <v>49</v>
      </c>
      <c r="C1633" t="s">
        <v>14</v>
      </c>
      <c r="D1633" s="27">
        <v>3342</v>
      </c>
      <c r="E1633" s="27">
        <v>1032327</v>
      </c>
      <c r="F1633" s="28">
        <v>3.2373463059669998</v>
      </c>
      <c r="G1633" s="28">
        <v>1</v>
      </c>
    </row>
    <row r="1634" spans="1:7" x14ac:dyDescent="0.35">
      <c r="A1634" t="s">
        <v>63</v>
      </c>
      <c r="B1634" t="s">
        <v>50</v>
      </c>
      <c r="C1634" t="s">
        <v>9</v>
      </c>
      <c r="D1634" s="27">
        <v>63</v>
      </c>
      <c r="E1634" s="27">
        <v>13131</v>
      </c>
      <c r="F1634" s="28">
        <v>4.7978067169293999</v>
      </c>
      <c r="G1634" s="28">
        <v>1.52280935308694</v>
      </c>
    </row>
    <row r="1635" spans="1:7" x14ac:dyDescent="0.35">
      <c r="A1635" t="s">
        <v>63</v>
      </c>
      <c r="B1635" t="s">
        <v>50</v>
      </c>
      <c r="C1635" t="s">
        <v>10</v>
      </c>
      <c r="D1635" s="27">
        <v>174</v>
      </c>
      <c r="E1635" s="27">
        <v>6854</v>
      </c>
      <c r="F1635" s="28">
        <v>25.386635541289799</v>
      </c>
      <c r="G1635" s="28">
        <v>8.0576414029507095</v>
      </c>
    </row>
    <row r="1636" spans="1:7" x14ac:dyDescent="0.35">
      <c r="A1636" t="s">
        <v>63</v>
      </c>
      <c r="B1636" t="s">
        <v>50</v>
      </c>
      <c r="C1636" t="s">
        <v>11</v>
      </c>
      <c r="D1636" s="27">
        <v>93</v>
      </c>
      <c r="E1636" s="27">
        <v>12472</v>
      </c>
      <c r="F1636" s="28">
        <v>7.4567030147530504</v>
      </c>
      <c r="G1636" s="28">
        <v>2.3667350028899898</v>
      </c>
    </row>
    <row r="1637" spans="1:7" x14ac:dyDescent="0.35">
      <c r="A1637" t="s">
        <v>63</v>
      </c>
      <c r="B1637" t="s">
        <v>50</v>
      </c>
      <c r="C1637" t="s">
        <v>12</v>
      </c>
      <c r="D1637" s="27">
        <v>67</v>
      </c>
      <c r="E1637" s="27"/>
      <c r="F1637" s="28"/>
      <c r="G1637" s="28"/>
    </row>
    <row r="1638" spans="1:7" x14ac:dyDescent="0.35">
      <c r="A1638" t="s">
        <v>63</v>
      </c>
      <c r="B1638" t="s">
        <v>50</v>
      </c>
      <c r="C1638" t="s">
        <v>13</v>
      </c>
      <c r="D1638" s="27">
        <v>16</v>
      </c>
      <c r="E1638" s="27">
        <v>2511</v>
      </c>
      <c r="F1638" s="28">
        <v>6.3719633612106703</v>
      </c>
      <c r="G1638" s="28">
        <v>2.0224419149150301</v>
      </c>
    </row>
    <row r="1639" spans="1:7" x14ac:dyDescent="0.35">
      <c r="A1639" t="s">
        <v>63</v>
      </c>
      <c r="B1639" t="s">
        <v>50</v>
      </c>
      <c r="C1639" t="s">
        <v>14</v>
      </c>
      <c r="D1639" s="27">
        <v>2184</v>
      </c>
      <c r="E1639" s="27">
        <v>693195</v>
      </c>
      <c r="F1639" s="28">
        <v>3.1506286109969102</v>
      </c>
      <c r="G1639" s="28">
        <v>1</v>
      </c>
    </row>
    <row r="1640" spans="1:7" x14ac:dyDescent="0.35">
      <c r="A1640" t="s">
        <v>63</v>
      </c>
      <c r="B1640" t="s">
        <v>51</v>
      </c>
      <c r="C1640" t="s">
        <v>9</v>
      </c>
      <c r="D1640" s="27">
        <v>407</v>
      </c>
      <c r="E1640" s="27">
        <v>63498</v>
      </c>
      <c r="F1640" s="28">
        <v>6.40965069765977</v>
      </c>
      <c r="G1640" s="28">
        <v>1.4186906044284899</v>
      </c>
    </row>
    <row r="1641" spans="1:7" x14ac:dyDescent="0.35">
      <c r="A1641" t="s">
        <v>63</v>
      </c>
      <c r="B1641" t="s">
        <v>51</v>
      </c>
      <c r="C1641" t="s">
        <v>10</v>
      </c>
      <c r="D1641" s="27">
        <v>473</v>
      </c>
      <c r="E1641" s="27">
        <v>12430</v>
      </c>
      <c r="F1641" s="28">
        <v>38.053097345132699</v>
      </c>
      <c r="G1641" s="28">
        <v>8.4225450370724708</v>
      </c>
    </row>
    <row r="1642" spans="1:7" x14ac:dyDescent="0.35">
      <c r="A1642" t="s">
        <v>63</v>
      </c>
      <c r="B1642" t="s">
        <v>51</v>
      </c>
      <c r="C1642" t="s">
        <v>11</v>
      </c>
      <c r="D1642" s="27">
        <v>199</v>
      </c>
      <c r="E1642" s="27">
        <v>23554</v>
      </c>
      <c r="F1642" s="28">
        <v>8.4486711386600994</v>
      </c>
      <c r="G1642" s="28">
        <v>1.8700005553655901</v>
      </c>
    </row>
    <row r="1643" spans="1:7" x14ac:dyDescent="0.35">
      <c r="A1643" t="s">
        <v>63</v>
      </c>
      <c r="B1643" t="s">
        <v>51</v>
      </c>
      <c r="C1643" t="s">
        <v>12</v>
      </c>
      <c r="D1643" s="27">
        <v>493</v>
      </c>
      <c r="E1643" s="27"/>
      <c r="F1643" s="28"/>
      <c r="G1643" s="28"/>
    </row>
    <row r="1644" spans="1:7" x14ac:dyDescent="0.35">
      <c r="A1644" t="s">
        <v>63</v>
      </c>
      <c r="B1644" t="s">
        <v>51</v>
      </c>
      <c r="C1644" t="s">
        <v>13</v>
      </c>
      <c r="D1644" s="27">
        <v>34</v>
      </c>
      <c r="E1644" s="27">
        <v>9226</v>
      </c>
      <c r="F1644" s="28">
        <v>3.68523737264253</v>
      </c>
      <c r="G1644" s="28">
        <v>0.81567808953544896</v>
      </c>
    </row>
    <row r="1645" spans="1:7" x14ac:dyDescent="0.35">
      <c r="A1645" t="s">
        <v>63</v>
      </c>
      <c r="B1645" t="s">
        <v>51</v>
      </c>
      <c r="C1645" t="s">
        <v>14</v>
      </c>
      <c r="D1645" s="27">
        <v>4625</v>
      </c>
      <c r="E1645" s="27">
        <v>1023682</v>
      </c>
      <c r="F1645" s="28">
        <v>4.5180046147143296</v>
      </c>
      <c r="G1645" s="28">
        <v>1</v>
      </c>
    </row>
    <row r="1646" spans="1:7" x14ac:dyDescent="0.35">
      <c r="A1646" t="s">
        <v>63</v>
      </c>
      <c r="B1646" t="s">
        <v>52</v>
      </c>
      <c r="C1646" t="s">
        <v>9</v>
      </c>
      <c r="D1646" s="27">
        <v>282</v>
      </c>
      <c r="E1646" s="27">
        <v>48755</v>
      </c>
      <c r="F1646" s="28">
        <v>5.7840221515741996</v>
      </c>
      <c r="G1646" s="28">
        <v>1.3363194935099401</v>
      </c>
    </row>
    <row r="1647" spans="1:7" x14ac:dyDescent="0.35">
      <c r="A1647" t="s">
        <v>63</v>
      </c>
      <c r="B1647" t="s">
        <v>52</v>
      </c>
      <c r="C1647" t="s">
        <v>10</v>
      </c>
      <c r="D1647" s="27">
        <v>631</v>
      </c>
      <c r="E1647" s="27">
        <v>14246</v>
      </c>
      <c r="F1647" s="28">
        <v>44.293134915063902</v>
      </c>
      <c r="G1647" s="28">
        <v>10.233325195609201</v>
      </c>
    </row>
    <row r="1648" spans="1:7" x14ac:dyDescent="0.35">
      <c r="A1648" t="s">
        <v>63</v>
      </c>
      <c r="B1648" t="s">
        <v>52</v>
      </c>
      <c r="C1648" t="s">
        <v>11</v>
      </c>
      <c r="D1648" s="27">
        <v>181</v>
      </c>
      <c r="E1648" s="27">
        <v>30036</v>
      </c>
      <c r="F1648" s="28">
        <v>6.0261020109202299</v>
      </c>
      <c r="G1648" s="28">
        <v>1.39224874594931</v>
      </c>
    </row>
    <row r="1649" spans="1:7" x14ac:dyDescent="0.35">
      <c r="A1649" t="s">
        <v>63</v>
      </c>
      <c r="B1649" t="s">
        <v>52</v>
      </c>
      <c r="C1649" t="s">
        <v>12</v>
      </c>
      <c r="D1649" s="27">
        <v>165</v>
      </c>
      <c r="E1649" s="27"/>
      <c r="F1649" s="28"/>
      <c r="G1649" s="28"/>
    </row>
    <row r="1650" spans="1:7" x14ac:dyDescent="0.35">
      <c r="A1650" t="s">
        <v>63</v>
      </c>
      <c r="B1650" t="s">
        <v>52</v>
      </c>
      <c r="C1650" t="s">
        <v>13</v>
      </c>
      <c r="D1650" s="27">
        <v>50</v>
      </c>
      <c r="E1650" s="27">
        <v>8462</v>
      </c>
      <c r="F1650" s="28">
        <v>5.9087686126211301</v>
      </c>
      <c r="G1650" s="28">
        <v>1.36514046329099</v>
      </c>
    </row>
    <row r="1651" spans="1:7" x14ac:dyDescent="0.35">
      <c r="A1651" t="s">
        <v>63</v>
      </c>
      <c r="B1651" t="s">
        <v>52</v>
      </c>
      <c r="C1651" t="s">
        <v>14</v>
      </c>
      <c r="D1651" s="27">
        <v>6516</v>
      </c>
      <c r="E1651" s="27">
        <v>1505433</v>
      </c>
      <c r="F1651" s="28">
        <v>4.3283228147649204</v>
      </c>
      <c r="G1651" s="28">
        <v>1</v>
      </c>
    </row>
    <row r="1652" spans="1:7" x14ac:dyDescent="0.35">
      <c r="A1652" t="s">
        <v>63</v>
      </c>
      <c r="B1652" t="s">
        <v>53</v>
      </c>
      <c r="C1652" t="s">
        <v>9</v>
      </c>
      <c r="D1652" s="27">
        <v>1261</v>
      </c>
      <c r="E1652" s="27">
        <v>209324</v>
      </c>
      <c r="F1652" s="28">
        <v>6.0241539431694404</v>
      </c>
      <c r="G1652" s="28">
        <v>1.5318907167028</v>
      </c>
    </row>
    <row r="1653" spans="1:7" x14ac:dyDescent="0.35">
      <c r="A1653" t="s">
        <v>63</v>
      </c>
      <c r="B1653" t="s">
        <v>53</v>
      </c>
      <c r="C1653" t="s">
        <v>10</v>
      </c>
      <c r="D1653" s="27">
        <v>973</v>
      </c>
      <c r="E1653" s="27">
        <v>69013</v>
      </c>
      <c r="F1653" s="28">
        <v>14.0987929810326</v>
      </c>
      <c r="G1653" s="28">
        <v>3.5852022189518098</v>
      </c>
    </row>
    <row r="1654" spans="1:7" x14ac:dyDescent="0.35">
      <c r="A1654" t="s">
        <v>63</v>
      </c>
      <c r="B1654" t="s">
        <v>53</v>
      </c>
      <c r="C1654" t="s">
        <v>11</v>
      </c>
      <c r="D1654" s="27">
        <v>621</v>
      </c>
      <c r="E1654" s="27">
        <v>55986</v>
      </c>
      <c r="F1654" s="28">
        <v>11.092058728968</v>
      </c>
      <c r="G1654" s="28">
        <v>2.8206154683836799</v>
      </c>
    </row>
    <row r="1655" spans="1:7" x14ac:dyDescent="0.35">
      <c r="A1655" t="s">
        <v>63</v>
      </c>
      <c r="B1655" t="s">
        <v>53</v>
      </c>
      <c r="C1655" t="s">
        <v>12</v>
      </c>
      <c r="D1655" s="27">
        <v>1149</v>
      </c>
      <c r="E1655" s="27"/>
      <c r="F1655" s="28"/>
      <c r="G1655" s="28"/>
    </row>
    <row r="1656" spans="1:7" x14ac:dyDescent="0.35">
      <c r="A1656" t="s">
        <v>63</v>
      </c>
      <c r="B1656" t="s">
        <v>53</v>
      </c>
      <c r="C1656" t="s">
        <v>13</v>
      </c>
      <c r="D1656" s="27">
        <v>60</v>
      </c>
      <c r="E1656" s="27">
        <v>15803</v>
      </c>
      <c r="F1656" s="28">
        <v>3.7967474530152501</v>
      </c>
      <c r="G1656" s="28">
        <v>0.96548033662616395</v>
      </c>
    </row>
    <row r="1657" spans="1:7" x14ac:dyDescent="0.35">
      <c r="A1657" t="s">
        <v>63</v>
      </c>
      <c r="B1657" t="s">
        <v>53</v>
      </c>
      <c r="C1657" t="s">
        <v>14</v>
      </c>
      <c r="D1657" s="27">
        <v>7549</v>
      </c>
      <c r="E1657" s="27">
        <v>1919646</v>
      </c>
      <c r="F1657" s="28">
        <v>3.9324958872625499</v>
      </c>
      <c r="G1657" s="28">
        <v>1</v>
      </c>
    </row>
    <row r="1658" spans="1:7" x14ac:dyDescent="0.35">
      <c r="A1658" t="s">
        <v>63</v>
      </c>
      <c r="B1658" t="s">
        <v>96</v>
      </c>
      <c r="C1658" t="s">
        <v>9</v>
      </c>
      <c r="D1658" s="27">
        <v>235</v>
      </c>
      <c r="E1658" s="27">
        <v>70128</v>
      </c>
      <c r="F1658" s="28">
        <v>3.3510152863335598</v>
      </c>
      <c r="G1658" s="28">
        <v>0.83768316247670405</v>
      </c>
    </row>
    <row r="1659" spans="1:7" x14ac:dyDescent="0.35">
      <c r="A1659" t="s">
        <v>63</v>
      </c>
      <c r="B1659" t="s">
        <v>96</v>
      </c>
      <c r="C1659" t="s">
        <v>10</v>
      </c>
      <c r="D1659" s="27">
        <v>171</v>
      </c>
      <c r="E1659" s="27">
        <v>18276</v>
      </c>
      <c r="F1659" s="28">
        <v>9.3565331582403193</v>
      </c>
      <c r="G1659" s="28">
        <v>2.33893599882335</v>
      </c>
    </row>
    <row r="1660" spans="1:7" x14ac:dyDescent="0.35">
      <c r="A1660" t="s">
        <v>63</v>
      </c>
      <c r="B1660" t="s">
        <v>96</v>
      </c>
      <c r="C1660" t="s">
        <v>11</v>
      </c>
      <c r="D1660" s="27">
        <v>150</v>
      </c>
      <c r="E1660" s="27">
        <v>31521</v>
      </c>
      <c r="F1660" s="28">
        <v>4.7587322737222797</v>
      </c>
      <c r="G1660" s="28">
        <v>1.1895827263722101</v>
      </c>
    </row>
    <row r="1661" spans="1:7" x14ac:dyDescent="0.35">
      <c r="A1661" t="s">
        <v>63</v>
      </c>
      <c r="B1661" t="s">
        <v>96</v>
      </c>
      <c r="C1661" t="s">
        <v>12</v>
      </c>
      <c r="D1661" s="27">
        <v>1448</v>
      </c>
      <c r="E1661" s="27"/>
      <c r="F1661" s="28"/>
      <c r="G1661" s="28"/>
    </row>
    <row r="1662" spans="1:7" x14ac:dyDescent="0.35">
      <c r="A1662" t="s">
        <v>63</v>
      </c>
      <c r="B1662" t="s">
        <v>96</v>
      </c>
      <c r="C1662" t="s">
        <v>13</v>
      </c>
      <c r="D1662" s="27">
        <v>33</v>
      </c>
      <c r="E1662" s="27">
        <v>15278</v>
      </c>
      <c r="F1662" s="28">
        <v>2.15996858227517</v>
      </c>
      <c r="G1662" s="28">
        <v>0.53994660073015199</v>
      </c>
    </row>
    <row r="1663" spans="1:7" x14ac:dyDescent="0.35">
      <c r="A1663" t="s">
        <v>63</v>
      </c>
      <c r="B1663" t="s">
        <v>96</v>
      </c>
      <c r="C1663" t="s">
        <v>14</v>
      </c>
      <c r="D1663" s="27">
        <v>11714</v>
      </c>
      <c r="E1663" s="27">
        <v>2928253</v>
      </c>
      <c r="F1663" s="28">
        <v>4.0003374025400102</v>
      </c>
      <c r="G1663" s="28">
        <v>1</v>
      </c>
    </row>
    <row r="1664" spans="1:7" x14ac:dyDescent="0.35">
      <c r="A1664" t="s">
        <v>63</v>
      </c>
      <c r="B1664" t="s">
        <v>54</v>
      </c>
      <c r="C1664" t="s">
        <v>9</v>
      </c>
      <c r="D1664" s="27">
        <v>174</v>
      </c>
      <c r="E1664" s="27">
        <v>25096</v>
      </c>
      <c r="F1664" s="28">
        <v>6.9333758367867402</v>
      </c>
      <c r="G1664" s="28">
        <v>1.2717174320467901</v>
      </c>
    </row>
    <row r="1665" spans="1:7" x14ac:dyDescent="0.35">
      <c r="A1665" t="s">
        <v>63</v>
      </c>
      <c r="B1665" t="s">
        <v>54</v>
      </c>
      <c r="C1665" t="s">
        <v>10</v>
      </c>
      <c r="D1665" s="27">
        <v>177</v>
      </c>
      <c r="E1665" s="27">
        <v>4443</v>
      </c>
      <c r="F1665" s="28">
        <v>39.837947332883203</v>
      </c>
      <c r="G1665" s="28">
        <v>7.3070627170370104</v>
      </c>
    </row>
    <row r="1666" spans="1:7" x14ac:dyDescent="0.35">
      <c r="A1666" t="s">
        <v>63</v>
      </c>
      <c r="B1666" t="s">
        <v>54</v>
      </c>
      <c r="C1666" t="s">
        <v>11</v>
      </c>
      <c r="D1666" s="27">
        <v>100</v>
      </c>
      <c r="E1666" s="27">
        <v>7949</v>
      </c>
      <c r="F1666" s="28">
        <v>12.5801987671405</v>
      </c>
      <c r="G1666" s="28">
        <v>2.3074557686462698</v>
      </c>
    </row>
    <row r="1667" spans="1:7" x14ac:dyDescent="0.35">
      <c r="A1667" t="s">
        <v>63</v>
      </c>
      <c r="B1667" t="s">
        <v>54</v>
      </c>
      <c r="C1667" t="s">
        <v>12</v>
      </c>
      <c r="D1667" s="27">
        <v>30</v>
      </c>
      <c r="E1667" s="27"/>
      <c r="F1667" s="28"/>
      <c r="G1667" s="28"/>
    </row>
    <row r="1668" spans="1:7" x14ac:dyDescent="0.35">
      <c r="A1668" t="s">
        <v>63</v>
      </c>
      <c r="B1668" t="s">
        <v>54</v>
      </c>
      <c r="C1668" t="s">
        <v>13</v>
      </c>
      <c r="D1668" s="27">
        <v>27</v>
      </c>
      <c r="E1668" s="27">
        <v>2298</v>
      </c>
      <c r="F1668" s="28">
        <v>11.749347258485599</v>
      </c>
      <c r="G1668" s="28">
        <v>2.15506126820787</v>
      </c>
    </row>
    <row r="1669" spans="1:7" x14ac:dyDescent="0.35">
      <c r="A1669" t="s">
        <v>63</v>
      </c>
      <c r="B1669" t="s">
        <v>54</v>
      </c>
      <c r="C1669" t="s">
        <v>14</v>
      </c>
      <c r="D1669" s="27">
        <v>2757</v>
      </c>
      <c r="E1669" s="27">
        <v>505688</v>
      </c>
      <c r="F1669" s="28">
        <v>5.4519782949170201</v>
      </c>
      <c r="G1669" s="28">
        <v>1</v>
      </c>
    </row>
    <row r="1670" spans="1:7" x14ac:dyDescent="0.35">
      <c r="A1670" t="s">
        <v>63</v>
      </c>
      <c r="B1670" t="s">
        <v>55</v>
      </c>
      <c r="C1670" t="s">
        <v>9</v>
      </c>
      <c r="D1670" s="27">
        <v>534</v>
      </c>
      <c r="E1670" s="27">
        <v>25260</v>
      </c>
      <c r="F1670" s="28">
        <v>21.140142517814699</v>
      </c>
      <c r="G1670" s="28">
        <v>3.3945292636125699</v>
      </c>
    </row>
    <row r="1671" spans="1:7" x14ac:dyDescent="0.35">
      <c r="A1671" t="s">
        <v>63</v>
      </c>
      <c r="B1671" t="s">
        <v>55</v>
      </c>
      <c r="C1671" t="s">
        <v>10</v>
      </c>
      <c r="D1671" s="27">
        <v>286</v>
      </c>
      <c r="E1671" s="27">
        <v>5062</v>
      </c>
      <c r="F1671" s="28">
        <v>56.499407348874001</v>
      </c>
      <c r="G1671" s="28">
        <v>9.0722610531551506</v>
      </c>
    </row>
    <row r="1672" spans="1:7" x14ac:dyDescent="0.35">
      <c r="A1672" t="s">
        <v>63</v>
      </c>
      <c r="B1672" t="s">
        <v>55</v>
      </c>
      <c r="C1672" t="s">
        <v>11</v>
      </c>
      <c r="D1672" s="27">
        <v>189</v>
      </c>
      <c r="E1672" s="27">
        <v>13466</v>
      </c>
      <c r="F1672" s="28">
        <v>14.035348284568499</v>
      </c>
      <c r="G1672" s="28">
        <v>2.2536934382922702</v>
      </c>
    </row>
    <row r="1673" spans="1:7" x14ac:dyDescent="0.35">
      <c r="A1673" t="s">
        <v>63</v>
      </c>
      <c r="B1673" t="s">
        <v>55</v>
      </c>
      <c r="C1673" t="s">
        <v>12</v>
      </c>
      <c r="D1673" s="27">
        <v>90</v>
      </c>
      <c r="E1673" s="27"/>
      <c r="F1673" s="28"/>
      <c r="G1673" s="28"/>
    </row>
    <row r="1674" spans="1:7" x14ac:dyDescent="0.35">
      <c r="A1674" t="s">
        <v>63</v>
      </c>
      <c r="B1674" t="s">
        <v>55</v>
      </c>
      <c r="C1674" t="s">
        <v>13</v>
      </c>
      <c r="D1674" s="27">
        <v>21</v>
      </c>
      <c r="E1674" s="27">
        <v>2112</v>
      </c>
      <c r="F1674" s="28">
        <v>9.9431818181818201</v>
      </c>
      <c r="G1674" s="28">
        <v>1.5966033165006099</v>
      </c>
    </row>
    <row r="1675" spans="1:7" x14ac:dyDescent="0.35">
      <c r="A1675" t="s">
        <v>63</v>
      </c>
      <c r="B1675" t="s">
        <v>55</v>
      </c>
      <c r="C1675" t="s">
        <v>14</v>
      </c>
      <c r="D1675" s="27">
        <v>7327</v>
      </c>
      <c r="E1675" s="27">
        <v>1176516</v>
      </c>
      <c r="F1675" s="28">
        <v>6.2277096104090397</v>
      </c>
      <c r="G1675" s="28">
        <v>1</v>
      </c>
    </row>
    <row r="1676" spans="1:7" x14ac:dyDescent="0.35">
      <c r="A1676" t="s">
        <v>63</v>
      </c>
      <c r="B1676" t="s">
        <v>56</v>
      </c>
      <c r="C1676" t="s">
        <v>9</v>
      </c>
      <c r="D1676" s="27">
        <v>4025</v>
      </c>
      <c r="E1676" s="27">
        <v>514981</v>
      </c>
      <c r="F1676" s="28">
        <v>7.8158223313093096</v>
      </c>
      <c r="G1676" s="28">
        <v>1.53527550023176</v>
      </c>
    </row>
    <row r="1677" spans="1:7" x14ac:dyDescent="0.35">
      <c r="A1677" t="s">
        <v>63</v>
      </c>
      <c r="B1677" t="s">
        <v>56</v>
      </c>
      <c r="C1677" t="s">
        <v>10</v>
      </c>
      <c r="D1677" s="27">
        <v>2668</v>
      </c>
      <c r="E1677" s="27">
        <v>164069</v>
      </c>
      <c r="F1677" s="28">
        <v>16.2614509748947</v>
      </c>
      <c r="G1677" s="28">
        <v>3.1942649438134598</v>
      </c>
    </row>
    <row r="1678" spans="1:7" x14ac:dyDescent="0.35">
      <c r="A1678" t="s">
        <v>63</v>
      </c>
      <c r="B1678" t="s">
        <v>56</v>
      </c>
      <c r="C1678" t="s">
        <v>11</v>
      </c>
      <c r="D1678" s="27">
        <v>960</v>
      </c>
      <c r="E1678" s="27">
        <v>96204</v>
      </c>
      <c r="F1678" s="28">
        <v>9.9787950604964504</v>
      </c>
      <c r="G1678" s="28">
        <v>1.96015197490389</v>
      </c>
    </row>
    <row r="1679" spans="1:7" x14ac:dyDescent="0.35">
      <c r="A1679" t="s">
        <v>63</v>
      </c>
      <c r="B1679" t="s">
        <v>56</v>
      </c>
      <c r="C1679" t="s">
        <v>12</v>
      </c>
      <c r="D1679" s="27">
        <v>218</v>
      </c>
      <c r="E1679" s="27"/>
      <c r="F1679" s="28"/>
      <c r="G1679" s="28"/>
    </row>
    <row r="1680" spans="1:7" x14ac:dyDescent="0.35">
      <c r="A1680" t="s">
        <v>63</v>
      </c>
      <c r="B1680" t="s">
        <v>56</v>
      </c>
      <c r="C1680" t="s">
        <v>13</v>
      </c>
      <c r="D1680" s="27">
        <v>19</v>
      </c>
      <c r="E1680" s="27">
        <v>42068</v>
      </c>
      <c r="F1680" s="28">
        <v>0.45164970999334397</v>
      </c>
      <c r="G1680" s="28">
        <v>8.8718333790911597E-2</v>
      </c>
    </row>
    <row r="1681" spans="1:7" x14ac:dyDescent="0.35">
      <c r="A1681" t="s">
        <v>63</v>
      </c>
      <c r="B1681" t="s">
        <v>56</v>
      </c>
      <c r="C1681" t="s">
        <v>14</v>
      </c>
      <c r="D1681" s="27">
        <v>9770</v>
      </c>
      <c r="E1681" s="27">
        <v>1919138</v>
      </c>
      <c r="F1681" s="28">
        <v>5.0908272359778204</v>
      </c>
      <c r="G1681" s="28">
        <v>1</v>
      </c>
    </row>
    <row r="1682" spans="1:7" x14ac:dyDescent="0.35">
      <c r="A1682" t="s">
        <v>63</v>
      </c>
      <c r="B1682" t="s">
        <v>57</v>
      </c>
      <c r="C1682" t="s">
        <v>9</v>
      </c>
      <c r="D1682" s="27">
        <v>2194</v>
      </c>
      <c r="E1682" s="27">
        <v>291547</v>
      </c>
      <c r="F1682" s="28">
        <v>7.52537326743201</v>
      </c>
      <c r="G1682" s="28">
        <v>1.3540448614585301</v>
      </c>
    </row>
    <row r="1683" spans="1:7" x14ac:dyDescent="0.35">
      <c r="A1683" t="s">
        <v>63</v>
      </c>
      <c r="B1683" t="s">
        <v>57</v>
      </c>
      <c r="C1683" t="s">
        <v>10</v>
      </c>
      <c r="D1683" s="27">
        <v>409</v>
      </c>
      <c r="E1683" s="27">
        <v>46476</v>
      </c>
      <c r="F1683" s="28">
        <v>8.8002409845942005</v>
      </c>
      <c r="G1683" s="28">
        <v>1.5834325635853499</v>
      </c>
    </row>
    <row r="1684" spans="1:7" x14ac:dyDescent="0.35">
      <c r="A1684" t="s">
        <v>63</v>
      </c>
      <c r="B1684" t="s">
        <v>57</v>
      </c>
      <c r="C1684" t="s">
        <v>11</v>
      </c>
      <c r="D1684" s="27">
        <v>422</v>
      </c>
      <c r="E1684" s="27">
        <v>48126</v>
      </c>
      <c r="F1684" s="28">
        <v>8.7686489631384301</v>
      </c>
      <c r="G1684" s="28">
        <v>1.57774819248573</v>
      </c>
    </row>
    <row r="1685" spans="1:7" x14ac:dyDescent="0.35">
      <c r="A1685" t="s">
        <v>63</v>
      </c>
      <c r="B1685" t="s">
        <v>57</v>
      </c>
      <c r="C1685" t="s">
        <v>12</v>
      </c>
      <c r="D1685" s="27">
        <v>1323</v>
      </c>
      <c r="E1685" s="27"/>
      <c r="F1685" s="28"/>
      <c r="G1685" s="28"/>
    </row>
    <row r="1686" spans="1:7" x14ac:dyDescent="0.35">
      <c r="A1686" t="s">
        <v>63</v>
      </c>
      <c r="B1686" t="s">
        <v>57</v>
      </c>
      <c r="C1686" t="s">
        <v>13</v>
      </c>
      <c r="D1686" s="27">
        <v>45</v>
      </c>
      <c r="E1686" s="27">
        <v>20091</v>
      </c>
      <c r="F1686" s="28">
        <v>2.2398088696431202</v>
      </c>
      <c r="G1686" s="28">
        <v>0.40301013422347298</v>
      </c>
    </row>
    <row r="1687" spans="1:7" x14ac:dyDescent="0.35">
      <c r="A1687" t="s">
        <v>63</v>
      </c>
      <c r="B1687" t="s">
        <v>57</v>
      </c>
      <c r="C1687" t="s">
        <v>14</v>
      </c>
      <c r="D1687" s="27">
        <v>10114</v>
      </c>
      <c r="E1687" s="27">
        <v>1819818</v>
      </c>
      <c r="F1687" s="28">
        <v>5.5576986270055597</v>
      </c>
      <c r="G1687" s="28">
        <v>1</v>
      </c>
    </row>
    <row r="1688" spans="1:7" x14ac:dyDescent="0.35">
      <c r="A1688" t="s">
        <v>63</v>
      </c>
      <c r="B1688" t="s">
        <v>58</v>
      </c>
      <c r="C1688" t="s">
        <v>9</v>
      </c>
      <c r="D1688" s="27">
        <v>106</v>
      </c>
      <c r="E1688" s="27">
        <v>19543</v>
      </c>
      <c r="F1688" s="28">
        <v>5.4239369595251503</v>
      </c>
      <c r="G1688" s="28">
        <v>1.6755794950663001</v>
      </c>
    </row>
    <row r="1689" spans="1:7" x14ac:dyDescent="0.35">
      <c r="A1689" t="s">
        <v>63</v>
      </c>
      <c r="B1689" t="s">
        <v>58</v>
      </c>
      <c r="C1689" t="s">
        <v>10</v>
      </c>
      <c r="D1689" s="27">
        <v>148</v>
      </c>
      <c r="E1689" s="27">
        <v>6089</v>
      </c>
      <c r="F1689" s="28">
        <v>24.306125800624098</v>
      </c>
      <c r="G1689" s="28">
        <v>7.5087240688714099</v>
      </c>
    </row>
    <row r="1690" spans="1:7" x14ac:dyDescent="0.35">
      <c r="A1690" t="s">
        <v>63</v>
      </c>
      <c r="B1690" t="s">
        <v>58</v>
      </c>
      <c r="C1690" t="s">
        <v>11</v>
      </c>
      <c r="D1690" s="27">
        <v>65</v>
      </c>
      <c r="E1690" s="27">
        <v>9794</v>
      </c>
      <c r="F1690" s="28">
        <v>6.6367163569532401</v>
      </c>
      <c r="G1690" s="28">
        <v>2.0502350829784599</v>
      </c>
    </row>
    <row r="1691" spans="1:7" x14ac:dyDescent="0.35">
      <c r="A1691" t="s">
        <v>63</v>
      </c>
      <c r="B1691" t="s">
        <v>58</v>
      </c>
      <c r="C1691" t="s">
        <v>12</v>
      </c>
      <c r="D1691" s="27">
        <v>128</v>
      </c>
      <c r="E1691" s="27"/>
      <c r="F1691" s="28"/>
      <c r="G1691" s="28"/>
    </row>
    <row r="1692" spans="1:7" x14ac:dyDescent="0.35">
      <c r="A1692" t="s">
        <v>63</v>
      </c>
      <c r="B1692" t="s">
        <v>58</v>
      </c>
      <c r="C1692" t="s">
        <v>13</v>
      </c>
      <c r="D1692" s="27">
        <v>5</v>
      </c>
      <c r="E1692" s="27">
        <v>1842</v>
      </c>
      <c r="F1692" s="28">
        <v>2.7144408251900098</v>
      </c>
      <c r="G1692" s="28">
        <v>0.8385535121812</v>
      </c>
    </row>
    <row r="1693" spans="1:7" x14ac:dyDescent="0.35">
      <c r="A1693" t="s">
        <v>63</v>
      </c>
      <c r="B1693" t="s">
        <v>58</v>
      </c>
      <c r="C1693" t="s">
        <v>14</v>
      </c>
      <c r="D1693" s="27">
        <v>2081</v>
      </c>
      <c r="E1693" s="27">
        <v>642869</v>
      </c>
      <c r="F1693" s="28">
        <v>3.2370514054963002</v>
      </c>
      <c r="G1693" s="28">
        <v>1</v>
      </c>
    </row>
    <row r="1694" spans="1:7" x14ac:dyDescent="0.35">
      <c r="A1694" t="s">
        <v>64</v>
      </c>
      <c r="B1694" t="s">
        <v>8</v>
      </c>
      <c r="C1694" t="s">
        <v>9</v>
      </c>
      <c r="D1694" s="27">
        <v>29503</v>
      </c>
      <c r="E1694" s="27">
        <v>4213531</v>
      </c>
      <c r="F1694" s="28">
        <v>7.0019658096736404</v>
      </c>
      <c r="G1694" s="28">
        <v>1.9917896073488399</v>
      </c>
    </row>
    <row r="1695" spans="1:7" x14ac:dyDescent="0.35">
      <c r="A1695" t="s">
        <v>64</v>
      </c>
      <c r="B1695" t="s">
        <v>8</v>
      </c>
      <c r="C1695" t="s">
        <v>10</v>
      </c>
      <c r="D1695" s="27">
        <v>55050</v>
      </c>
      <c r="E1695" s="27">
        <v>1864890</v>
      </c>
      <c r="F1695" s="28">
        <v>29.519167350353101</v>
      </c>
      <c r="G1695" s="28">
        <v>8.3970662445672293</v>
      </c>
    </row>
    <row r="1696" spans="1:7" x14ac:dyDescent="0.35">
      <c r="A1696" t="s">
        <v>64</v>
      </c>
      <c r="B1696" t="s">
        <v>8</v>
      </c>
      <c r="C1696" t="s">
        <v>11</v>
      </c>
      <c r="D1696" s="27">
        <v>10500</v>
      </c>
      <c r="E1696" s="27">
        <v>1224400</v>
      </c>
      <c r="F1696" s="28">
        <v>8.5756288794511608</v>
      </c>
      <c r="G1696" s="28">
        <v>2.43943614448576</v>
      </c>
    </row>
    <row r="1697" spans="1:7" x14ac:dyDescent="0.35">
      <c r="A1697" t="s">
        <v>64</v>
      </c>
      <c r="B1697" t="s">
        <v>8</v>
      </c>
      <c r="C1697" t="s">
        <v>12</v>
      </c>
      <c r="D1697" s="27">
        <v>30781</v>
      </c>
      <c r="E1697" s="27"/>
      <c r="F1697" s="28"/>
      <c r="G1697" s="28"/>
    </row>
    <row r="1698" spans="1:7" x14ac:dyDescent="0.35">
      <c r="A1698" t="s">
        <v>64</v>
      </c>
      <c r="B1698" t="s">
        <v>8</v>
      </c>
      <c r="C1698" t="s">
        <v>13</v>
      </c>
      <c r="D1698" s="27">
        <v>3918</v>
      </c>
      <c r="E1698" s="27">
        <v>563696</v>
      </c>
      <c r="F1698" s="28">
        <v>6.9505549090289804</v>
      </c>
      <c r="G1698" s="28">
        <v>1.97716518609459</v>
      </c>
    </row>
    <row r="1699" spans="1:7" x14ac:dyDescent="0.35">
      <c r="A1699" t="s">
        <v>64</v>
      </c>
      <c r="B1699" t="s">
        <v>8</v>
      </c>
      <c r="C1699" t="s">
        <v>14</v>
      </c>
      <c r="D1699" s="27">
        <v>169476</v>
      </c>
      <c r="E1699" s="27">
        <v>48209395</v>
      </c>
      <c r="F1699" s="28">
        <v>3.5154143709955301</v>
      </c>
      <c r="G1699" s="28">
        <v>1</v>
      </c>
    </row>
    <row r="1700" spans="1:7" x14ac:dyDescent="0.35">
      <c r="A1700" t="s">
        <v>64</v>
      </c>
      <c r="B1700" t="s">
        <v>15</v>
      </c>
      <c r="C1700" t="s">
        <v>9</v>
      </c>
      <c r="D1700" s="27">
        <v>83</v>
      </c>
      <c r="E1700" s="27">
        <v>41981</v>
      </c>
      <c r="F1700" s="28">
        <v>1.9770848717276901</v>
      </c>
      <c r="G1700" s="28">
        <v>0.73322180364691902</v>
      </c>
    </row>
    <row r="1701" spans="1:7" x14ac:dyDescent="0.35">
      <c r="A1701" t="s">
        <v>64</v>
      </c>
      <c r="B1701" t="s">
        <v>15</v>
      </c>
      <c r="C1701" t="s">
        <v>10</v>
      </c>
      <c r="D1701" s="27">
        <v>454</v>
      </c>
      <c r="E1701" s="27">
        <v>30923</v>
      </c>
      <c r="F1701" s="28">
        <v>14.6816285612651</v>
      </c>
      <c r="G1701" s="28">
        <v>5.4448295711038197</v>
      </c>
    </row>
    <row r="1702" spans="1:7" x14ac:dyDescent="0.35">
      <c r="A1702" t="s">
        <v>64</v>
      </c>
      <c r="B1702" t="s">
        <v>15</v>
      </c>
      <c r="C1702" t="s">
        <v>11</v>
      </c>
      <c r="D1702" s="27">
        <v>150</v>
      </c>
      <c r="E1702" s="27">
        <v>28277</v>
      </c>
      <c r="F1702" s="28">
        <v>5.3046645683771301</v>
      </c>
      <c r="G1702" s="28">
        <v>1.9672881919168801</v>
      </c>
    </row>
    <row r="1703" spans="1:7" x14ac:dyDescent="0.35">
      <c r="A1703" t="s">
        <v>64</v>
      </c>
      <c r="B1703" t="s">
        <v>15</v>
      </c>
      <c r="C1703" t="s">
        <v>12</v>
      </c>
      <c r="D1703" s="27">
        <v>1582</v>
      </c>
      <c r="E1703" s="27"/>
      <c r="F1703" s="28"/>
      <c r="G1703" s="28"/>
    </row>
    <row r="1704" spans="1:7" x14ac:dyDescent="0.35">
      <c r="A1704" t="s">
        <v>64</v>
      </c>
      <c r="B1704" t="s">
        <v>15</v>
      </c>
      <c r="C1704" t="s">
        <v>13</v>
      </c>
      <c r="D1704" s="27">
        <v>13</v>
      </c>
      <c r="E1704" s="27">
        <v>6404</v>
      </c>
      <c r="F1704" s="28">
        <v>2.0299812617114301</v>
      </c>
      <c r="G1704" s="28">
        <v>0.75283896172895903</v>
      </c>
    </row>
    <row r="1705" spans="1:7" x14ac:dyDescent="0.35">
      <c r="A1705" t="s">
        <v>64</v>
      </c>
      <c r="B1705" t="s">
        <v>15</v>
      </c>
      <c r="C1705" t="s">
        <v>14</v>
      </c>
      <c r="D1705" s="27">
        <v>4023</v>
      </c>
      <c r="E1705" s="27">
        <v>1491970</v>
      </c>
      <c r="F1705" s="28">
        <v>2.6964349149111602</v>
      </c>
      <c r="G1705" s="28">
        <v>1</v>
      </c>
    </row>
    <row r="1706" spans="1:7" x14ac:dyDescent="0.35">
      <c r="A1706" t="s">
        <v>64</v>
      </c>
      <c r="B1706" t="s">
        <v>16</v>
      </c>
      <c r="C1706" t="s">
        <v>9</v>
      </c>
      <c r="D1706" s="27">
        <v>245</v>
      </c>
      <c r="E1706" s="27">
        <v>85286</v>
      </c>
      <c r="F1706" s="28">
        <v>2.8726871936777401</v>
      </c>
      <c r="G1706" s="28">
        <v>1.5096557142281299</v>
      </c>
    </row>
    <row r="1707" spans="1:7" x14ac:dyDescent="0.35">
      <c r="A1707" t="s">
        <v>64</v>
      </c>
      <c r="B1707" t="s">
        <v>16</v>
      </c>
      <c r="C1707" t="s">
        <v>10</v>
      </c>
      <c r="D1707" s="27">
        <v>139</v>
      </c>
      <c r="E1707" s="27">
        <v>29725</v>
      </c>
      <c r="F1707" s="28">
        <v>4.6761984861227903</v>
      </c>
      <c r="G1707" s="28">
        <v>2.45743768447075</v>
      </c>
    </row>
    <row r="1708" spans="1:7" x14ac:dyDescent="0.35">
      <c r="A1708" t="s">
        <v>64</v>
      </c>
      <c r="B1708" t="s">
        <v>16</v>
      </c>
      <c r="C1708" t="s">
        <v>11</v>
      </c>
      <c r="D1708" s="27">
        <v>72</v>
      </c>
      <c r="E1708" s="27">
        <v>18456</v>
      </c>
      <c r="F1708" s="28">
        <v>3.9011703511053302</v>
      </c>
      <c r="G1708" s="28">
        <v>2.0501445913377099</v>
      </c>
    </row>
    <row r="1709" spans="1:7" x14ac:dyDescent="0.35">
      <c r="A1709" t="s">
        <v>64</v>
      </c>
      <c r="B1709" t="s">
        <v>16</v>
      </c>
      <c r="C1709" t="s">
        <v>12</v>
      </c>
      <c r="D1709" s="27">
        <v>210</v>
      </c>
      <c r="E1709" s="27"/>
      <c r="F1709" s="28"/>
      <c r="G1709" s="28"/>
    </row>
    <row r="1710" spans="1:7" x14ac:dyDescent="0.35">
      <c r="A1710" t="s">
        <v>64</v>
      </c>
      <c r="B1710" t="s">
        <v>16</v>
      </c>
      <c r="C1710" t="s">
        <v>13</v>
      </c>
      <c r="D1710" s="27">
        <v>10</v>
      </c>
      <c r="E1710" s="27">
        <v>4947</v>
      </c>
      <c r="F1710" s="28">
        <v>2.0214271275520499</v>
      </c>
      <c r="G1710" s="28">
        <v>1.06230118640166</v>
      </c>
    </row>
    <row r="1711" spans="1:7" x14ac:dyDescent="0.35">
      <c r="A1711" t="s">
        <v>64</v>
      </c>
      <c r="B1711" t="s">
        <v>16</v>
      </c>
      <c r="C1711" t="s">
        <v>14</v>
      </c>
      <c r="D1711" s="27">
        <v>907</v>
      </c>
      <c r="E1711" s="27">
        <v>476647</v>
      </c>
      <c r="F1711" s="28">
        <v>1.9028757130539</v>
      </c>
      <c r="G1711" s="28">
        <v>1</v>
      </c>
    </row>
    <row r="1712" spans="1:7" x14ac:dyDescent="0.35">
      <c r="A1712" t="s">
        <v>64</v>
      </c>
      <c r="B1712" t="s">
        <v>17</v>
      </c>
      <c r="C1712" t="s">
        <v>9</v>
      </c>
      <c r="D1712" s="27">
        <v>128</v>
      </c>
      <c r="E1712" s="27"/>
      <c r="F1712" s="28"/>
      <c r="G1712" s="28"/>
    </row>
    <row r="1713" spans="1:7" x14ac:dyDescent="0.35">
      <c r="A1713" t="s">
        <v>64</v>
      </c>
      <c r="B1713" t="s">
        <v>17</v>
      </c>
      <c r="C1713" t="s">
        <v>10</v>
      </c>
      <c r="D1713" s="27">
        <v>333</v>
      </c>
      <c r="E1713" s="27"/>
      <c r="F1713" s="28"/>
      <c r="G1713" s="28"/>
    </row>
    <row r="1714" spans="1:7" x14ac:dyDescent="0.35">
      <c r="A1714" t="s">
        <v>64</v>
      </c>
      <c r="B1714" t="s">
        <v>17</v>
      </c>
      <c r="C1714" t="s">
        <v>11</v>
      </c>
      <c r="D1714" s="27">
        <v>112</v>
      </c>
      <c r="E1714" s="27"/>
      <c r="F1714" s="28"/>
      <c r="G1714" s="28"/>
    </row>
    <row r="1715" spans="1:7" x14ac:dyDescent="0.35">
      <c r="A1715" t="s">
        <v>64</v>
      </c>
      <c r="B1715" t="s">
        <v>17</v>
      </c>
      <c r="C1715" t="s">
        <v>12</v>
      </c>
      <c r="D1715" s="27">
        <v>534</v>
      </c>
      <c r="E1715" s="27"/>
      <c r="F1715" s="28"/>
      <c r="G1715" s="28"/>
    </row>
    <row r="1716" spans="1:7" x14ac:dyDescent="0.35">
      <c r="A1716" t="s">
        <v>64</v>
      </c>
      <c r="B1716" t="s">
        <v>17</v>
      </c>
      <c r="C1716" t="s">
        <v>13</v>
      </c>
      <c r="D1716" s="27">
        <v>12</v>
      </c>
      <c r="E1716" s="27"/>
      <c r="F1716" s="28"/>
      <c r="G1716" s="28"/>
    </row>
    <row r="1717" spans="1:7" x14ac:dyDescent="0.35">
      <c r="A1717" t="s">
        <v>64</v>
      </c>
      <c r="B1717" t="s">
        <v>17</v>
      </c>
      <c r="C1717" t="s">
        <v>14</v>
      </c>
      <c r="D1717" s="27">
        <v>1554</v>
      </c>
      <c r="E1717" s="27"/>
      <c r="F1717" s="28"/>
      <c r="G1717" s="28"/>
    </row>
    <row r="1718" spans="1:7" x14ac:dyDescent="0.35">
      <c r="A1718" t="s">
        <v>64</v>
      </c>
      <c r="B1718" t="s">
        <v>18</v>
      </c>
      <c r="C1718" t="s">
        <v>9</v>
      </c>
      <c r="D1718" s="27">
        <v>87</v>
      </c>
      <c r="E1718" s="27">
        <v>47130</v>
      </c>
      <c r="F1718" s="28">
        <v>1.8459579885423301</v>
      </c>
      <c r="G1718" s="28">
        <v>1.56675899926828</v>
      </c>
    </row>
    <row r="1719" spans="1:7" x14ac:dyDescent="0.35">
      <c r="A1719" t="s">
        <v>64</v>
      </c>
      <c r="B1719" t="s">
        <v>18</v>
      </c>
      <c r="C1719" t="s">
        <v>10</v>
      </c>
      <c r="D1719" s="27">
        <v>91</v>
      </c>
      <c r="E1719" s="27">
        <v>10174</v>
      </c>
      <c r="F1719" s="28">
        <v>8.9443679968547301</v>
      </c>
      <c r="G1719" s="28">
        <v>7.5915427863584801</v>
      </c>
    </row>
    <row r="1720" spans="1:7" x14ac:dyDescent="0.35">
      <c r="A1720" t="s">
        <v>64</v>
      </c>
      <c r="B1720" t="s">
        <v>18</v>
      </c>
      <c r="C1720" t="s">
        <v>11</v>
      </c>
      <c r="D1720" s="27">
        <v>43</v>
      </c>
      <c r="E1720" s="27">
        <v>16029</v>
      </c>
      <c r="F1720" s="28">
        <v>2.6826377191340698</v>
      </c>
      <c r="G1720" s="28">
        <v>2.2768918980376101</v>
      </c>
    </row>
    <row r="1721" spans="1:7" x14ac:dyDescent="0.35">
      <c r="A1721" t="s">
        <v>64</v>
      </c>
      <c r="B1721" t="s">
        <v>18</v>
      </c>
      <c r="C1721" t="s">
        <v>12</v>
      </c>
      <c r="D1721" s="27">
        <v>172</v>
      </c>
      <c r="E1721" s="27"/>
      <c r="F1721" s="28"/>
      <c r="G1721" s="28"/>
    </row>
    <row r="1722" spans="1:7" x14ac:dyDescent="0.35">
      <c r="A1722" t="s">
        <v>64</v>
      </c>
      <c r="B1722" t="s">
        <v>18</v>
      </c>
      <c r="C1722" t="s">
        <v>13</v>
      </c>
      <c r="D1722" s="27">
        <v>7</v>
      </c>
      <c r="E1722" s="27">
        <v>4977</v>
      </c>
      <c r="F1722" s="28">
        <v>1.40646976090014</v>
      </c>
      <c r="G1722" s="28">
        <v>1.19374285263615</v>
      </c>
    </row>
    <row r="1723" spans="1:7" x14ac:dyDescent="0.35">
      <c r="A1723" t="s">
        <v>64</v>
      </c>
      <c r="B1723" t="s">
        <v>18</v>
      </c>
      <c r="C1723" t="s">
        <v>14</v>
      </c>
      <c r="D1723" s="27">
        <v>856</v>
      </c>
      <c r="E1723" s="27">
        <v>726531</v>
      </c>
      <c r="F1723" s="28">
        <v>1.1782016183755399</v>
      </c>
      <c r="G1723" s="28">
        <v>1</v>
      </c>
    </row>
    <row r="1724" spans="1:7" x14ac:dyDescent="0.35">
      <c r="A1724" t="s">
        <v>64</v>
      </c>
      <c r="B1724" t="s">
        <v>19</v>
      </c>
      <c r="C1724" t="s">
        <v>9</v>
      </c>
      <c r="D1724" s="27">
        <v>16</v>
      </c>
      <c r="E1724" s="27">
        <v>16011</v>
      </c>
      <c r="F1724" s="28">
        <v>0.99931297233152205</v>
      </c>
      <c r="G1724" s="28">
        <v>0.51866270026902095</v>
      </c>
    </row>
    <row r="1725" spans="1:7" x14ac:dyDescent="0.35">
      <c r="A1725" t="s">
        <v>64</v>
      </c>
      <c r="B1725" t="s">
        <v>19</v>
      </c>
      <c r="C1725" t="s">
        <v>10</v>
      </c>
      <c r="D1725" s="27">
        <v>28</v>
      </c>
      <c r="E1725" s="27">
        <v>3264</v>
      </c>
      <c r="F1725" s="28">
        <v>8.5784313725490193</v>
      </c>
      <c r="G1725" s="28">
        <v>4.4523712820198398</v>
      </c>
    </row>
    <row r="1726" spans="1:7" x14ac:dyDescent="0.35">
      <c r="A1726" t="s">
        <v>64</v>
      </c>
      <c r="B1726" t="s">
        <v>19</v>
      </c>
      <c r="C1726" t="s">
        <v>11</v>
      </c>
      <c r="D1726" s="27">
        <v>32</v>
      </c>
      <c r="E1726" s="27">
        <v>10423</v>
      </c>
      <c r="F1726" s="28">
        <v>3.0701333589177802</v>
      </c>
      <c r="G1726" s="28">
        <v>1.59345840813725</v>
      </c>
    </row>
    <row r="1727" spans="1:7" x14ac:dyDescent="0.35">
      <c r="A1727" t="s">
        <v>64</v>
      </c>
      <c r="B1727" t="s">
        <v>19</v>
      </c>
      <c r="C1727" t="s">
        <v>12</v>
      </c>
      <c r="D1727" s="27">
        <v>661</v>
      </c>
      <c r="E1727" s="27"/>
      <c r="F1727" s="28"/>
      <c r="G1727" s="28"/>
    </row>
    <row r="1728" spans="1:7" x14ac:dyDescent="0.35">
      <c r="A1728" t="s">
        <v>64</v>
      </c>
      <c r="B1728" t="s">
        <v>19</v>
      </c>
      <c r="C1728" t="s">
        <v>13</v>
      </c>
      <c r="D1728" s="27">
        <v>9</v>
      </c>
      <c r="E1728" s="27">
        <v>2013</v>
      </c>
      <c r="F1728" s="28">
        <v>4.4709388971684101</v>
      </c>
      <c r="G1728" s="28">
        <v>2.3205034912464502</v>
      </c>
    </row>
    <row r="1729" spans="1:7" x14ac:dyDescent="0.35">
      <c r="A1729" t="s">
        <v>64</v>
      </c>
      <c r="B1729" t="s">
        <v>19</v>
      </c>
      <c r="C1729" t="s">
        <v>14</v>
      </c>
      <c r="D1729" s="27">
        <v>1919</v>
      </c>
      <c r="E1729" s="27">
        <v>995998</v>
      </c>
      <c r="F1729" s="28">
        <v>1.9267106962062199</v>
      </c>
      <c r="G1729" s="28">
        <v>1</v>
      </c>
    </row>
    <row r="1730" spans="1:7" x14ac:dyDescent="0.35">
      <c r="A1730" t="s">
        <v>64</v>
      </c>
      <c r="B1730" t="s">
        <v>20</v>
      </c>
      <c r="C1730" t="s">
        <v>9</v>
      </c>
      <c r="D1730" s="27">
        <v>59</v>
      </c>
      <c r="E1730" s="27">
        <v>19573</v>
      </c>
      <c r="F1730" s="28">
        <v>3.0143565115209698</v>
      </c>
      <c r="G1730" s="28">
        <v>1.84956418604812</v>
      </c>
    </row>
    <row r="1731" spans="1:7" x14ac:dyDescent="0.35">
      <c r="A1731" t="s">
        <v>64</v>
      </c>
      <c r="B1731" t="s">
        <v>20</v>
      </c>
      <c r="C1731" t="s">
        <v>10</v>
      </c>
      <c r="D1731" s="27">
        <v>17</v>
      </c>
      <c r="E1731" s="27">
        <v>3156</v>
      </c>
      <c r="F1731" s="28">
        <v>5.3865652724968296</v>
      </c>
      <c r="G1731" s="28">
        <v>3.30511609218834</v>
      </c>
    </row>
    <row r="1732" spans="1:7" x14ac:dyDescent="0.35">
      <c r="A1732" t="s">
        <v>64</v>
      </c>
      <c r="B1732" t="s">
        <v>20</v>
      </c>
      <c r="C1732" t="s">
        <v>11</v>
      </c>
      <c r="D1732" s="27">
        <v>0</v>
      </c>
      <c r="E1732" s="27">
        <v>5762</v>
      </c>
      <c r="F1732" s="28">
        <v>0</v>
      </c>
      <c r="G1732" s="28">
        <v>0</v>
      </c>
    </row>
    <row r="1733" spans="1:7" x14ac:dyDescent="0.35">
      <c r="A1733" t="s">
        <v>64</v>
      </c>
      <c r="B1733" t="s">
        <v>20</v>
      </c>
      <c r="C1733" t="s">
        <v>12</v>
      </c>
      <c r="D1733" s="27">
        <v>49</v>
      </c>
      <c r="E1733" s="27"/>
      <c r="F1733" s="28"/>
      <c r="G1733" s="28"/>
    </row>
    <row r="1734" spans="1:7" x14ac:dyDescent="0.35">
      <c r="A1734" t="s">
        <v>64</v>
      </c>
      <c r="B1734" t="s">
        <v>20</v>
      </c>
      <c r="C1734" t="s">
        <v>13</v>
      </c>
      <c r="D1734" s="27">
        <v>9</v>
      </c>
      <c r="E1734" s="27">
        <v>2280</v>
      </c>
      <c r="F1734" s="28">
        <v>3.9473684210526301</v>
      </c>
      <c r="G1734" s="28">
        <v>2.4220463746779499</v>
      </c>
    </row>
    <row r="1735" spans="1:7" x14ac:dyDescent="0.35">
      <c r="A1735" t="s">
        <v>64</v>
      </c>
      <c r="B1735" t="s">
        <v>20</v>
      </c>
      <c r="C1735" t="s">
        <v>14</v>
      </c>
      <c r="D1735" s="27">
        <v>858</v>
      </c>
      <c r="E1735" s="27">
        <v>526456</v>
      </c>
      <c r="F1735" s="28">
        <v>1.62976583038279</v>
      </c>
      <c r="G1735" s="28">
        <v>1</v>
      </c>
    </row>
    <row r="1736" spans="1:7" x14ac:dyDescent="0.35">
      <c r="A1736" t="s">
        <v>64</v>
      </c>
      <c r="B1736" t="s">
        <v>21</v>
      </c>
      <c r="C1736" t="s">
        <v>9</v>
      </c>
      <c r="D1736" s="27">
        <v>21</v>
      </c>
      <c r="E1736" s="27">
        <v>4066</v>
      </c>
      <c r="F1736" s="28">
        <v>5.1647811116576499</v>
      </c>
      <c r="G1736" s="28">
        <v>1.48591446854545</v>
      </c>
    </row>
    <row r="1737" spans="1:7" x14ac:dyDescent="0.35">
      <c r="A1737" t="s">
        <v>64</v>
      </c>
      <c r="B1737" t="s">
        <v>21</v>
      </c>
      <c r="C1737" t="s">
        <v>10</v>
      </c>
      <c r="D1737" s="27">
        <v>14</v>
      </c>
      <c r="E1737" s="27">
        <v>579</v>
      </c>
      <c r="F1737" s="28">
        <v>24.1796200345423</v>
      </c>
      <c r="G1737" s="28">
        <v>6.9565091872260103</v>
      </c>
    </row>
    <row r="1738" spans="1:7" x14ac:dyDescent="0.35">
      <c r="A1738" t="s">
        <v>64</v>
      </c>
      <c r="B1738" t="s">
        <v>21</v>
      </c>
      <c r="C1738" t="s">
        <v>11</v>
      </c>
      <c r="D1738" s="27">
        <v>9</v>
      </c>
      <c r="E1738" s="27">
        <v>2504</v>
      </c>
      <c r="F1738" s="28">
        <v>3.5942492012779601</v>
      </c>
      <c r="G1738" s="28">
        <v>1.03407032675247</v>
      </c>
    </row>
    <row r="1739" spans="1:7" x14ac:dyDescent="0.35">
      <c r="A1739" t="s">
        <v>64</v>
      </c>
      <c r="B1739" t="s">
        <v>21</v>
      </c>
      <c r="C1739" t="s">
        <v>12</v>
      </c>
      <c r="D1739" s="27">
        <v>90</v>
      </c>
      <c r="E1739" s="27"/>
      <c r="F1739" s="28"/>
      <c r="G1739" s="28"/>
    </row>
    <row r="1740" spans="1:7" x14ac:dyDescent="0.35">
      <c r="A1740" t="s">
        <v>64</v>
      </c>
      <c r="B1740" t="s">
        <v>21</v>
      </c>
      <c r="C1740" t="s">
        <v>13</v>
      </c>
      <c r="D1740" s="27">
        <v>0</v>
      </c>
      <c r="E1740" s="27">
        <v>452</v>
      </c>
      <c r="F1740" s="28">
        <v>0</v>
      </c>
      <c r="G1740" s="28">
        <v>0</v>
      </c>
    </row>
    <row r="1741" spans="1:7" x14ac:dyDescent="0.35">
      <c r="A1741" t="s">
        <v>64</v>
      </c>
      <c r="B1741" t="s">
        <v>21</v>
      </c>
      <c r="C1741" t="s">
        <v>14</v>
      </c>
      <c r="D1741" s="27">
        <v>1711</v>
      </c>
      <c r="E1741" s="27">
        <v>492257</v>
      </c>
      <c r="F1741" s="28">
        <v>3.4758266515255198</v>
      </c>
      <c r="G1741" s="28">
        <v>1</v>
      </c>
    </row>
    <row r="1742" spans="1:7" x14ac:dyDescent="0.35">
      <c r="A1742" t="s">
        <v>64</v>
      </c>
      <c r="B1742" t="s">
        <v>22</v>
      </c>
      <c r="C1742" t="s">
        <v>9</v>
      </c>
      <c r="D1742" s="27">
        <v>135</v>
      </c>
      <c r="E1742" s="27">
        <v>39890</v>
      </c>
      <c r="F1742" s="28">
        <v>3.3843068438205099</v>
      </c>
      <c r="G1742" s="28">
        <v>2.2246137952032399</v>
      </c>
    </row>
    <row r="1743" spans="1:7" x14ac:dyDescent="0.35">
      <c r="A1743" t="s">
        <v>64</v>
      </c>
      <c r="B1743" t="s">
        <v>22</v>
      </c>
      <c r="C1743" t="s">
        <v>10</v>
      </c>
      <c r="D1743" s="27">
        <v>81</v>
      </c>
      <c r="E1743" s="27">
        <v>10090</v>
      </c>
      <c r="F1743" s="28">
        <v>8.0277502477700704</v>
      </c>
      <c r="G1743" s="28">
        <v>5.27689857030669</v>
      </c>
    </row>
    <row r="1744" spans="1:7" x14ac:dyDescent="0.35">
      <c r="A1744" t="s">
        <v>64</v>
      </c>
      <c r="B1744" t="s">
        <v>22</v>
      </c>
      <c r="C1744" t="s">
        <v>11</v>
      </c>
      <c r="D1744" s="27">
        <v>61</v>
      </c>
      <c r="E1744" s="27">
        <v>14351</v>
      </c>
      <c r="F1744" s="28">
        <v>4.2505748728311596</v>
      </c>
      <c r="G1744" s="28">
        <v>2.7940396471171698</v>
      </c>
    </row>
    <row r="1745" spans="1:7" x14ac:dyDescent="0.35">
      <c r="A1745" t="s">
        <v>64</v>
      </c>
      <c r="B1745" t="s">
        <v>22</v>
      </c>
      <c r="C1745" t="s">
        <v>12</v>
      </c>
      <c r="D1745" s="27">
        <v>160</v>
      </c>
      <c r="E1745" s="27"/>
      <c r="F1745" s="28"/>
      <c r="G1745" s="28"/>
    </row>
    <row r="1746" spans="1:7" x14ac:dyDescent="0.35">
      <c r="A1746" t="s">
        <v>64</v>
      </c>
      <c r="B1746" t="s">
        <v>22</v>
      </c>
      <c r="C1746" t="s">
        <v>13</v>
      </c>
      <c r="D1746" s="27">
        <v>2</v>
      </c>
      <c r="E1746" s="27">
        <v>4262</v>
      </c>
      <c r="F1746" s="28">
        <v>0.46926325668700097</v>
      </c>
      <c r="G1746" s="28">
        <v>0.30846183947949102</v>
      </c>
    </row>
    <row r="1747" spans="1:7" x14ac:dyDescent="0.35">
      <c r="A1747" t="s">
        <v>64</v>
      </c>
      <c r="B1747" t="s">
        <v>22</v>
      </c>
      <c r="C1747" t="s">
        <v>14</v>
      </c>
      <c r="D1747" s="27">
        <v>1445</v>
      </c>
      <c r="E1747" s="27">
        <v>949845</v>
      </c>
      <c r="F1747" s="28">
        <v>1.52130084382189</v>
      </c>
      <c r="G1747" s="28">
        <v>1</v>
      </c>
    </row>
    <row r="1748" spans="1:7" x14ac:dyDescent="0.35">
      <c r="A1748" t="s">
        <v>64</v>
      </c>
      <c r="B1748" t="s">
        <v>23</v>
      </c>
      <c r="C1748" t="s">
        <v>9</v>
      </c>
      <c r="D1748" s="27">
        <v>64</v>
      </c>
      <c r="E1748" s="27">
        <v>17405</v>
      </c>
      <c r="F1748" s="28">
        <v>3.6771042803791998</v>
      </c>
      <c r="G1748" s="28">
        <v>1.31946501832123</v>
      </c>
    </row>
    <row r="1749" spans="1:7" x14ac:dyDescent="0.35">
      <c r="A1749" t="s">
        <v>64</v>
      </c>
      <c r="B1749" t="s">
        <v>23</v>
      </c>
      <c r="C1749" t="s">
        <v>10</v>
      </c>
      <c r="D1749" s="27">
        <v>102</v>
      </c>
      <c r="E1749" s="27">
        <v>4106</v>
      </c>
      <c r="F1749" s="28">
        <v>24.841695080370201</v>
      </c>
      <c r="G1749" s="28">
        <v>8.9140109050621597</v>
      </c>
    </row>
    <row r="1750" spans="1:7" x14ac:dyDescent="0.35">
      <c r="A1750" t="s">
        <v>64</v>
      </c>
      <c r="B1750" t="s">
        <v>23</v>
      </c>
      <c r="C1750" t="s">
        <v>11</v>
      </c>
      <c r="D1750" s="27">
        <v>33</v>
      </c>
      <c r="E1750" s="27">
        <v>15645</v>
      </c>
      <c r="F1750" s="28">
        <v>2.1093000958772801</v>
      </c>
      <c r="G1750" s="28">
        <v>0.756885711537303</v>
      </c>
    </row>
    <row r="1751" spans="1:7" x14ac:dyDescent="0.35">
      <c r="A1751" t="s">
        <v>64</v>
      </c>
      <c r="B1751" t="s">
        <v>23</v>
      </c>
      <c r="C1751" t="s">
        <v>12</v>
      </c>
      <c r="D1751" s="27">
        <v>348</v>
      </c>
      <c r="E1751" s="27"/>
      <c r="F1751" s="28"/>
      <c r="G1751" s="28"/>
    </row>
    <row r="1752" spans="1:7" x14ac:dyDescent="0.35">
      <c r="A1752" t="s">
        <v>64</v>
      </c>
      <c r="B1752" t="s">
        <v>23</v>
      </c>
      <c r="C1752" t="s">
        <v>13</v>
      </c>
      <c r="D1752" s="27">
        <v>10</v>
      </c>
      <c r="E1752" s="27">
        <v>3756</v>
      </c>
      <c r="F1752" s="28">
        <v>2.6624068157614502</v>
      </c>
      <c r="G1752" s="28">
        <v>0.955358453303087</v>
      </c>
    </row>
    <row r="1753" spans="1:7" x14ac:dyDescent="0.35">
      <c r="A1753" t="s">
        <v>64</v>
      </c>
      <c r="B1753" t="s">
        <v>23</v>
      </c>
      <c r="C1753" t="s">
        <v>14</v>
      </c>
      <c r="D1753" s="27">
        <v>4535</v>
      </c>
      <c r="E1753" s="27">
        <v>1627306</v>
      </c>
      <c r="F1753" s="28">
        <v>2.7868145265856601</v>
      </c>
      <c r="G1753" s="28">
        <v>1</v>
      </c>
    </row>
    <row r="1754" spans="1:7" x14ac:dyDescent="0.35">
      <c r="A1754" t="s">
        <v>64</v>
      </c>
      <c r="B1754" t="s">
        <v>24</v>
      </c>
      <c r="C1754" t="s">
        <v>9</v>
      </c>
      <c r="D1754" s="27">
        <v>35</v>
      </c>
      <c r="E1754" s="27">
        <v>14175</v>
      </c>
      <c r="F1754" s="28">
        <v>2.4691358024691401</v>
      </c>
      <c r="G1754" s="28">
        <v>0.69469913483036805</v>
      </c>
    </row>
    <row r="1755" spans="1:7" x14ac:dyDescent="0.35">
      <c r="A1755" t="s">
        <v>64</v>
      </c>
      <c r="B1755" t="s">
        <v>24</v>
      </c>
      <c r="C1755" t="s">
        <v>10</v>
      </c>
      <c r="D1755" s="27">
        <v>233</v>
      </c>
      <c r="E1755" s="27">
        <v>3208</v>
      </c>
      <c r="F1755" s="28">
        <v>72.630922693266797</v>
      </c>
      <c r="G1755" s="28">
        <v>20.434938858562301</v>
      </c>
    </row>
    <row r="1756" spans="1:7" x14ac:dyDescent="0.35">
      <c r="A1756" t="s">
        <v>64</v>
      </c>
      <c r="B1756" t="s">
        <v>24</v>
      </c>
      <c r="C1756" t="s">
        <v>11</v>
      </c>
      <c r="D1756" s="27">
        <v>78</v>
      </c>
      <c r="E1756" s="27">
        <v>9507</v>
      </c>
      <c r="F1756" s="28">
        <v>8.2044809088040402</v>
      </c>
      <c r="G1756" s="28">
        <v>2.3083565445767702</v>
      </c>
    </row>
    <row r="1757" spans="1:7" x14ac:dyDescent="0.35">
      <c r="A1757" t="s">
        <v>64</v>
      </c>
      <c r="B1757" t="s">
        <v>24</v>
      </c>
      <c r="C1757" t="s">
        <v>12</v>
      </c>
      <c r="D1757" s="27">
        <v>376</v>
      </c>
      <c r="E1757" s="27"/>
      <c r="F1757" s="28"/>
      <c r="G1757" s="28"/>
    </row>
    <row r="1758" spans="1:7" x14ac:dyDescent="0.35">
      <c r="A1758" t="s">
        <v>64</v>
      </c>
      <c r="B1758" t="s">
        <v>24</v>
      </c>
      <c r="C1758" t="s">
        <v>13</v>
      </c>
      <c r="D1758" s="27">
        <v>9</v>
      </c>
      <c r="E1758" s="27">
        <v>2514</v>
      </c>
      <c r="F1758" s="28">
        <v>3.5799522673031001</v>
      </c>
      <c r="G1758" s="28">
        <v>1.00723084584594</v>
      </c>
    </row>
    <row r="1759" spans="1:7" x14ac:dyDescent="0.35">
      <c r="A1759" t="s">
        <v>64</v>
      </c>
      <c r="B1759" t="s">
        <v>24</v>
      </c>
      <c r="C1759" t="s">
        <v>14</v>
      </c>
      <c r="D1759" s="27">
        <v>2540</v>
      </c>
      <c r="E1759" s="27">
        <v>714637</v>
      </c>
      <c r="F1759" s="28">
        <v>3.55425201885713</v>
      </c>
      <c r="G1759" s="28">
        <v>1</v>
      </c>
    </row>
    <row r="1760" spans="1:7" x14ac:dyDescent="0.35">
      <c r="A1760" t="s">
        <v>64</v>
      </c>
      <c r="B1760" t="s">
        <v>25</v>
      </c>
      <c r="C1760" t="s">
        <v>9</v>
      </c>
      <c r="D1760" s="27">
        <v>16</v>
      </c>
      <c r="E1760" s="27">
        <v>7061</v>
      </c>
      <c r="F1760" s="28">
        <v>2.2659679932021</v>
      </c>
      <c r="G1760" s="28">
        <v>0.82436024533461205</v>
      </c>
    </row>
    <row r="1761" spans="1:7" x14ac:dyDescent="0.35">
      <c r="A1761" t="s">
        <v>64</v>
      </c>
      <c r="B1761" t="s">
        <v>25</v>
      </c>
      <c r="C1761" t="s">
        <v>10</v>
      </c>
      <c r="D1761" s="27">
        <v>5</v>
      </c>
      <c r="E1761" s="27">
        <v>1058</v>
      </c>
      <c r="F1761" s="28">
        <v>4.7258979206049103</v>
      </c>
      <c r="G1761" s="28">
        <v>1.7192839355823799</v>
      </c>
    </row>
    <row r="1762" spans="1:7" x14ac:dyDescent="0.35">
      <c r="A1762" t="s">
        <v>64</v>
      </c>
      <c r="B1762" t="s">
        <v>25</v>
      </c>
      <c r="C1762" t="s">
        <v>11</v>
      </c>
      <c r="D1762" s="27">
        <v>17</v>
      </c>
      <c r="E1762" s="27">
        <v>4240</v>
      </c>
      <c r="F1762" s="28">
        <v>4.0094339622641497</v>
      </c>
      <c r="G1762" s="28">
        <v>1.45863400308418</v>
      </c>
    </row>
    <row r="1763" spans="1:7" x14ac:dyDescent="0.35">
      <c r="A1763" t="s">
        <v>64</v>
      </c>
      <c r="B1763" t="s">
        <v>25</v>
      </c>
      <c r="C1763" t="s">
        <v>12</v>
      </c>
      <c r="D1763" s="27">
        <v>27</v>
      </c>
      <c r="E1763" s="27"/>
      <c r="F1763" s="28"/>
      <c r="G1763" s="28"/>
    </row>
    <row r="1764" spans="1:7" x14ac:dyDescent="0.35">
      <c r="A1764" t="s">
        <v>64</v>
      </c>
      <c r="B1764" t="s">
        <v>25</v>
      </c>
      <c r="C1764" t="s">
        <v>13</v>
      </c>
      <c r="D1764" s="27">
        <v>3</v>
      </c>
      <c r="E1764" s="27">
        <v>1083</v>
      </c>
      <c r="F1764" s="28">
        <v>2.7700831024930701</v>
      </c>
      <c r="G1764" s="28">
        <v>1.0077575644576999</v>
      </c>
    </row>
    <row r="1765" spans="1:7" x14ac:dyDescent="0.35">
      <c r="A1765" t="s">
        <v>64</v>
      </c>
      <c r="B1765" t="s">
        <v>25</v>
      </c>
      <c r="C1765" t="s">
        <v>14</v>
      </c>
      <c r="D1765" s="27">
        <v>1664</v>
      </c>
      <c r="E1765" s="27">
        <v>605364</v>
      </c>
      <c r="F1765" s="28">
        <v>2.7487594240820399</v>
      </c>
      <c r="G1765" s="28">
        <v>1</v>
      </c>
    </row>
    <row r="1766" spans="1:7" x14ac:dyDescent="0.35">
      <c r="A1766" t="s">
        <v>64</v>
      </c>
      <c r="B1766" t="s">
        <v>26</v>
      </c>
      <c r="C1766" t="s">
        <v>9</v>
      </c>
      <c r="D1766" s="27">
        <v>22</v>
      </c>
      <c r="E1766" s="27">
        <v>5270</v>
      </c>
      <c r="F1766" s="28">
        <v>4.1745730550284597</v>
      </c>
      <c r="G1766" s="28">
        <v>0.94145016304541296</v>
      </c>
    </row>
    <row r="1767" spans="1:7" x14ac:dyDescent="0.35">
      <c r="A1767" t="s">
        <v>64</v>
      </c>
      <c r="B1767" t="s">
        <v>26</v>
      </c>
      <c r="C1767" t="s">
        <v>10</v>
      </c>
      <c r="D1767" s="27">
        <v>14</v>
      </c>
      <c r="E1767" s="27">
        <v>856</v>
      </c>
      <c r="F1767" s="28">
        <v>16.3551401869159</v>
      </c>
      <c r="G1767" s="28">
        <v>3.6884129688557001</v>
      </c>
    </row>
    <row r="1768" spans="1:7" x14ac:dyDescent="0.35">
      <c r="A1768" t="s">
        <v>64</v>
      </c>
      <c r="B1768" t="s">
        <v>26</v>
      </c>
      <c r="C1768" t="s">
        <v>11</v>
      </c>
      <c r="D1768" s="27">
        <v>15</v>
      </c>
      <c r="E1768" s="27">
        <v>3262</v>
      </c>
      <c r="F1768" s="28">
        <v>4.5984058859595303</v>
      </c>
      <c r="G1768" s="28">
        <v>1.0370329885282299</v>
      </c>
    </row>
    <row r="1769" spans="1:7" x14ac:dyDescent="0.35">
      <c r="A1769" t="s">
        <v>64</v>
      </c>
      <c r="B1769" t="s">
        <v>26</v>
      </c>
      <c r="C1769" t="s">
        <v>12</v>
      </c>
      <c r="D1769" s="27">
        <v>134</v>
      </c>
      <c r="E1769" s="27"/>
      <c r="F1769" s="28"/>
      <c r="G1769" s="28"/>
    </row>
    <row r="1770" spans="1:7" x14ac:dyDescent="0.35">
      <c r="A1770" t="s">
        <v>64</v>
      </c>
      <c r="B1770" t="s">
        <v>26</v>
      </c>
      <c r="C1770" t="s">
        <v>13</v>
      </c>
      <c r="D1770" s="27">
        <v>3</v>
      </c>
      <c r="E1770" s="27">
        <v>1012</v>
      </c>
      <c r="F1770" s="28">
        <v>2.9644268774703599</v>
      </c>
      <c r="G1770" s="28">
        <v>0.66853786730812004</v>
      </c>
    </row>
    <row r="1771" spans="1:7" x14ac:dyDescent="0.35">
      <c r="A1771" t="s">
        <v>64</v>
      </c>
      <c r="B1771" t="s">
        <v>26</v>
      </c>
      <c r="C1771" t="s">
        <v>14</v>
      </c>
      <c r="D1771" s="27">
        <v>2238</v>
      </c>
      <c r="E1771" s="27">
        <v>504714</v>
      </c>
      <c r="F1771" s="28">
        <v>4.4341944150548596</v>
      </c>
      <c r="G1771" s="28">
        <v>1</v>
      </c>
    </row>
    <row r="1772" spans="1:7" x14ac:dyDescent="0.35">
      <c r="A1772" t="s">
        <v>64</v>
      </c>
      <c r="B1772" t="s">
        <v>95</v>
      </c>
      <c r="C1772" t="s">
        <v>9</v>
      </c>
      <c r="D1772" s="27">
        <v>29111</v>
      </c>
      <c r="E1772" s="27">
        <v>4143403</v>
      </c>
      <c r="F1772" s="28">
        <v>7.0258673848525</v>
      </c>
      <c r="G1772" s="28">
        <v>2.0067828496876001</v>
      </c>
    </row>
    <row r="1773" spans="1:7" x14ac:dyDescent="0.35">
      <c r="A1773" t="s">
        <v>64</v>
      </c>
      <c r="B1773" t="s">
        <v>95</v>
      </c>
      <c r="C1773" t="s">
        <v>10</v>
      </c>
      <c r="D1773" s="27">
        <v>54471</v>
      </c>
      <c r="E1773" s="27">
        <v>1846614</v>
      </c>
      <c r="F1773" s="28">
        <v>29.4977726801595</v>
      </c>
      <c r="G1773" s="28">
        <v>8.4253830987688403</v>
      </c>
    </row>
    <row r="1774" spans="1:7" x14ac:dyDescent="0.35">
      <c r="A1774" t="s">
        <v>64</v>
      </c>
      <c r="B1774" t="s">
        <v>95</v>
      </c>
      <c r="C1774" t="s">
        <v>11</v>
      </c>
      <c r="D1774" s="27">
        <v>10246</v>
      </c>
      <c r="E1774" s="27">
        <v>1192879</v>
      </c>
      <c r="F1774" s="28">
        <v>8.5893036929982003</v>
      </c>
      <c r="G1774" s="28">
        <v>2.4533436795333201</v>
      </c>
    </row>
    <row r="1775" spans="1:7" x14ac:dyDescent="0.35">
      <c r="A1775" t="s">
        <v>64</v>
      </c>
      <c r="B1775" t="s">
        <v>95</v>
      </c>
      <c r="C1775" t="s">
        <v>12</v>
      </c>
      <c r="D1775" s="27">
        <v>29564</v>
      </c>
      <c r="E1775" s="27"/>
      <c r="F1775" s="28"/>
      <c r="G1775" s="28"/>
    </row>
    <row r="1776" spans="1:7" x14ac:dyDescent="0.35">
      <c r="A1776" t="s">
        <v>64</v>
      </c>
      <c r="B1776" t="s">
        <v>95</v>
      </c>
      <c r="C1776" t="s">
        <v>13</v>
      </c>
      <c r="D1776" s="27">
        <v>3873</v>
      </c>
      <c r="E1776" s="27">
        <v>548418</v>
      </c>
      <c r="F1776" s="28">
        <v>7.0621314398870902</v>
      </c>
      <c r="G1776" s="28">
        <v>2.0171408709420899</v>
      </c>
    </row>
    <row r="1777" spans="1:7" x14ac:dyDescent="0.35">
      <c r="A1777" t="s">
        <v>64</v>
      </c>
      <c r="B1777" t="s">
        <v>95</v>
      </c>
      <c r="C1777" t="s">
        <v>14</v>
      </c>
      <c r="D1777" s="27">
        <v>158532</v>
      </c>
      <c r="E1777" s="27">
        <v>45281142</v>
      </c>
      <c r="F1777" s="28">
        <v>3.50106011018892</v>
      </c>
      <c r="G1777" s="28">
        <v>1</v>
      </c>
    </row>
    <row r="1778" spans="1:7" x14ac:dyDescent="0.35">
      <c r="A1778" t="s">
        <v>64</v>
      </c>
      <c r="B1778" t="s">
        <v>27</v>
      </c>
      <c r="C1778" t="s">
        <v>9</v>
      </c>
      <c r="D1778" s="27">
        <v>133</v>
      </c>
      <c r="E1778" s="27">
        <v>47227</v>
      </c>
      <c r="F1778" s="28">
        <v>2.8161856565100498</v>
      </c>
      <c r="G1778" s="28">
        <v>1.83520823373191</v>
      </c>
    </row>
    <row r="1779" spans="1:7" x14ac:dyDescent="0.35">
      <c r="A1779" t="s">
        <v>64</v>
      </c>
      <c r="B1779" t="s">
        <v>27</v>
      </c>
      <c r="C1779" t="s">
        <v>10</v>
      </c>
      <c r="D1779" s="27">
        <v>455</v>
      </c>
      <c r="E1779" s="27">
        <v>34679</v>
      </c>
      <c r="F1779" s="28">
        <v>13.120332189509501</v>
      </c>
      <c r="G1779" s="28">
        <v>8.5500547905371391</v>
      </c>
    </row>
    <row r="1780" spans="1:7" x14ac:dyDescent="0.35">
      <c r="A1780" t="s">
        <v>64</v>
      </c>
      <c r="B1780" t="s">
        <v>27</v>
      </c>
      <c r="C1780" t="s">
        <v>11</v>
      </c>
      <c r="D1780" s="27">
        <v>79</v>
      </c>
      <c r="E1780" s="27">
        <v>27635</v>
      </c>
      <c r="F1780" s="28">
        <v>2.85869368554369</v>
      </c>
      <c r="G1780" s="28">
        <v>1.8629092074592399</v>
      </c>
    </row>
    <row r="1781" spans="1:7" x14ac:dyDescent="0.35">
      <c r="A1781" t="s">
        <v>64</v>
      </c>
      <c r="B1781" t="s">
        <v>27</v>
      </c>
      <c r="C1781" t="s">
        <v>12</v>
      </c>
      <c r="D1781" s="27">
        <v>173</v>
      </c>
      <c r="E1781" s="27"/>
      <c r="F1781" s="28"/>
      <c r="G1781" s="28"/>
    </row>
    <row r="1782" spans="1:7" x14ac:dyDescent="0.35">
      <c r="A1782" t="s">
        <v>64</v>
      </c>
      <c r="B1782" t="s">
        <v>27</v>
      </c>
      <c r="C1782" t="s">
        <v>13</v>
      </c>
      <c r="D1782" s="27">
        <v>13</v>
      </c>
      <c r="E1782" s="27">
        <v>7101</v>
      </c>
      <c r="F1782" s="28">
        <v>1.83072806646951</v>
      </c>
      <c r="G1782" s="28">
        <v>1.1930205004568299</v>
      </c>
    </row>
    <row r="1783" spans="1:7" x14ac:dyDescent="0.35">
      <c r="A1783" t="s">
        <v>64</v>
      </c>
      <c r="B1783" t="s">
        <v>27</v>
      </c>
      <c r="C1783" t="s">
        <v>14</v>
      </c>
      <c r="D1783" s="27">
        <v>2468</v>
      </c>
      <c r="E1783" s="27">
        <v>1608308</v>
      </c>
      <c r="F1783" s="28">
        <v>1.53453194288656</v>
      </c>
      <c r="G1783" s="28">
        <v>1</v>
      </c>
    </row>
    <row r="1784" spans="1:7" x14ac:dyDescent="0.35">
      <c r="A1784" t="s">
        <v>64</v>
      </c>
      <c r="B1784" t="s">
        <v>28</v>
      </c>
      <c r="C1784" t="s">
        <v>9</v>
      </c>
      <c r="D1784" s="27">
        <v>40</v>
      </c>
      <c r="E1784" s="27">
        <v>12433</v>
      </c>
      <c r="F1784" s="28">
        <v>3.21724443014558</v>
      </c>
      <c r="G1784" s="28">
        <v>1.2509854183611899</v>
      </c>
    </row>
    <row r="1785" spans="1:7" x14ac:dyDescent="0.35">
      <c r="A1785" t="s">
        <v>64</v>
      </c>
      <c r="B1785" t="s">
        <v>28</v>
      </c>
      <c r="C1785" t="s">
        <v>10</v>
      </c>
      <c r="D1785" s="27">
        <v>150</v>
      </c>
      <c r="E1785" s="27">
        <v>5150</v>
      </c>
      <c r="F1785" s="28">
        <v>29.126213592233</v>
      </c>
      <c r="G1785" s="28">
        <v>11.3253653202558</v>
      </c>
    </row>
    <row r="1786" spans="1:7" x14ac:dyDescent="0.35">
      <c r="A1786" t="s">
        <v>64</v>
      </c>
      <c r="B1786" t="s">
        <v>28</v>
      </c>
      <c r="C1786" t="s">
        <v>11</v>
      </c>
      <c r="D1786" s="27">
        <v>60</v>
      </c>
      <c r="E1786" s="27">
        <v>8661</v>
      </c>
      <c r="F1786" s="28">
        <v>6.9276065119501196</v>
      </c>
      <c r="G1786" s="28">
        <v>2.6937134926367601</v>
      </c>
    </row>
    <row r="1787" spans="1:7" x14ac:dyDescent="0.35">
      <c r="A1787" t="s">
        <v>64</v>
      </c>
      <c r="B1787" t="s">
        <v>28</v>
      </c>
      <c r="C1787" t="s">
        <v>12</v>
      </c>
      <c r="D1787" s="27">
        <v>46</v>
      </c>
      <c r="E1787" s="27"/>
      <c r="F1787" s="28"/>
      <c r="G1787" s="28"/>
    </row>
    <row r="1788" spans="1:7" x14ac:dyDescent="0.35">
      <c r="A1788" t="s">
        <v>64</v>
      </c>
      <c r="B1788" t="s">
        <v>28</v>
      </c>
      <c r="C1788" t="s">
        <v>13</v>
      </c>
      <c r="D1788" s="27">
        <v>5</v>
      </c>
      <c r="E1788" s="27">
        <v>1093</v>
      </c>
      <c r="F1788" s="28">
        <v>4.5745654162854503</v>
      </c>
      <c r="G1788" s="28">
        <v>1.7787627752155399</v>
      </c>
    </row>
    <row r="1789" spans="1:7" x14ac:dyDescent="0.35">
      <c r="A1789" t="s">
        <v>64</v>
      </c>
      <c r="B1789" t="s">
        <v>28</v>
      </c>
      <c r="C1789" t="s">
        <v>14</v>
      </c>
      <c r="D1789" s="27">
        <v>1465</v>
      </c>
      <c r="E1789" s="27">
        <v>569647</v>
      </c>
      <c r="F1789" s="28">
        <v>2.5717681300875799</v>
      </c>
      <c r="G1789" s="28">
        <v>1</v>
      </c>
    </row>
    <row r="1790" spans="1:7" x14ac:dyDescent="0.35">
      <c r="A1790" t="s">
        <v>64</v>
      </c>
      <c r="B1790" t="s">
        <v>29</v>
      </c>
      <c r="C1790" t="s">
        <v>9</v>
      </c>
      <c r="D1790" s="27">
        <v>365</v>
      </c>
      <c r="E1790" s="27">
        <v>272173</v>
      </c>
      <c r="F1790" s="28">
        <v>1.34105881185863</v>
      </c>
      <c r="G1790" s="28">
        <v>1.69851558269976</v>
      </c>
    </row>
    <row r="1791" spans="1:7" x14ac:dyDescent="0.35">
      <c r="A1791" t="s">
        <v>64</v>
      </c>
      <c r="B1791" t="s">
        <v>29</v>
      </c>
      <c r="C1791" t="s">
        <v>10</v>
      </c>
      <c r="D1791" s="27">
        <v>214</v>
      </c>
      <c r="E1791" s="27">
        <v>74097</v>
      </c>
      <c r="F1791" s="28">
        <v>2.8881061311524099</v>
      </c>
      <c r="G1791" s="28">
        <v>3.65792553232943</v>
      </c>
    </row>
    <row r="1792" spans="1:7" x14ac:dyDescent="0.35">
      <c r="A1792" t="s">
        <v>64</v>
      </c>
      <c r="B1792" t="s">
        <v>29</v>
      </c>
      <c r="C1792" t="s">
        <v>11</v>
      </c>
      <c r="D1792" s="27">
        <v>120</v>
      </c>
      <c r="E1792" s="27">
        <v>60710</v>
      </c>
      <c r="F1792" s="28">
        <v>1.97661011365508</v>
      </c>
      <c r="G1792" s="28">
        <v>2.5034719203045701</v>
      </c>
    </row>
    <row r="1793" spans="1:7" x14ac:dyDescent="0.35">
      <c r="A1793" t="s">
        <v>64</v>
      </c>
      <c r="B1793" t="s">
        <v>29</v>
      </c>
      <c r="C1793" t="s">
        <v>12</v>
      </c>
      <c r="D1793" s="27">
        <v>231</v>
      </c>
      <c r="E1793" s="27"/>
      <c r="F1793" s="28"/>
      <c r="G1793" s="28"/>
    </row>
    <row r="1794" spans="1:7" x14ac:dyDescent="0.35">
      <c r="A1794" t="s">
        <v>64</v>
      </c>
      <c r="B1794" t="s">
        <v>29</v>
      </c>
      <c r="C1794" t="s">
        <v>13</v>
      </c>
      <c r="D1794" s="27">
        <v>28</v>
      </c>
      <c r="E1794" s="27">
        <v>27425</v>
      </c>
      <c r="F1794" s="28">
        <v>1.0209662716499499</v>
      </c>
      <c r="G1794" s="28">
        <v>1.29310296198339</v>
      </c>
    </row>
    <row r="1795" spans="1:7" x14ac:dyDescent="0.35">
      <c r="A1795" t="s">
        <v>64</v>
      </c>
      <c r="B1795" t="s">
        <v>29</v>
      </c>
      <c r="C1795" t="s">
        <v>14</v>
      </c>
      <c r="D1795" s="27">
        <v>1775</v>
      </c>
      <c r="E1795" s="27">
        <v>2248123</v>
      </c>
      <c r="F1795" s="28">
        <v>0.78954754699809604</v>
      </c>
      <c r="G1795" s="28">
        <v>1</v>
      </c>
    </row>
    <row r="1796" spans="1:7" x14ac:dyDescent="0.35">
      <c r="A1796" t="s">
        <v>64</v>
      </c>
      <c r="B1796" t="s">
        <v>30</v>
      </c>
      <c r="C1796" t="s">
        <v>9</v>
      </c>
      <c r="D1796" s="27">
        <v>54</v>
      </c>
      <c r="E1796" s="27">
        <v>11694</v>
      </c>
      <c r="F1796" s="28">
        <v>4.61775269368907</v>
      </c>
      <c r="G1796" s="28">
        <v>2.1017864409435698</v>
      </c>
    </row>
    <row r="1797" spans="1:7" x14ac:dyDescent="0.35">
      <c r="A1797" t="s">
        <v>64</v>
      </c>
      <c r="B1797" t="s">
        <v>30</v>
      </c>
      <c r="C1797" t="s">
        <v>10</v>
      </c>
      <c r="D1797" s="27">
        <v>22</v>
      </c>
      <c r="E1797" s="27">
        <v>3185</v>
      </c>
      <c r="F1797" s="28">
        <v>6.90737833594976</v>
      </c>
      <c r="G1797" s="28">
        <v>3.1439176352617602</v>
      </c>
    </row>
    <row r="1798" spans="1:7" x14ac:dyDescent="0.35">
      <c r="A1798" t="s">
        <v>64</v>
      </c>
      <c r="B1798" t="s">
        <v>30</v>
      </c>
      <c r="C1798" t="s">
        <v>11</v>
      </c>
      <c r="D1798" s="27">
        <v>9</v>
      </c>
      <c r="E1798" s="27">
        <v>5547</v>
      </c>
      <c r="F1798" s="28">
        <v>1.6224986479177901</v>
      </c>
      <c r="G1798" s="28">
        <v>0.73848598763277695</v>
      </c>
    </row>
    <row r="1799" spans="1:7" x14ac:dyDescent="0.35">
      <c r="A1799" t="s">
        <v>64</v>
      </c>
      <c r="B1799" t="s">
        <v>30</v>
      </c>
      <c r="C1799" t="s">
        <v>12</v>
      </c>
      <c r="D1799" s="27">
        <v>66</v>
      </c>
      <c r="E1799" s="27"/>
      <c r="F1799" s="28"/>
      <c r="G1799" s="28"/>
    </row>
    <row r="1800" spans="1:7" x14ac:dyDescent="0.35">
      <c r="A1800" t="s">
        <v>64</v>
      </c>
      <c r="B1800" t="s">
        <v>30</v>
      </c>
      <c r="C1800" t="s">
        <v>13</v>
      </c>
      <c r="D1800" s="27">
        <v>7</v>
      </c>
      <c r="E1800" s="27">
        <v>1951</v>
      </c>
      <c r="F1800" s="28">
        <v>3.5879036391594101</v>
      </c>
      <c r="G1800" s="28">
        <v>1.6330470080182899</v>
      </c>
    </row>
    <row r="1801" spans="1:7" x14ac:dyDescent="0.35">
      <c r="A1801" t="s">
        <v>64</v>
      </c>
      <c r="B1801" t="s">
        <v>30</v>
      </c>
      <c r="C1801" t="s">
        <v>14</v>
      </c>
      <c r="D1801" s="27">
        <v>1218</v>
      </c>
      <c r="E1801" s="27">
        <v>554377</v>
      </c>
      <c r="F1801" s="28">
        <v>2.19706084487632</v>
      </c>
      <c r="G1801" s="28">
        <v>1</v>
      </c>
    </row>
    <row r="1802" spans="1:7" x14ac:dyDescent="0.35">
      <c r="A1802" t="s">
        <v>64</v>
      </c>
      <c r="B1802" t="s">
        <v>31</v>
      </c>
      <c r="C1802" t="s">
        <v>9</v>
      </c>
      <c r="D1802" s="27">
        <v>224</v>
      </c>
      <c r="E1802" s="27">
        <v>69236</v>
      </c>
      <c r="F1802" s="28">
        <v>3.23531110982726</v>
      </c>
      <c r="G1802" s="28">
        <v>0.85972981144668303</v>
      </c>
    </row>
    <row r="1803" spans="1:7" x14ac:dyDescent="0.35">
      <c r="A1803" t="s">
        <v>64</v>
      </c>
      <c r="B1803" t="s">
        <v>31</v>
      </c>
      <c r="C1803" t="s">
        <v>10</v>
      </c>
      <c r="D1803" s="27">
        <v>609</v>
      </c>
      <c r="E1803" s="27">
        <v>17445</v>
      </c>
      <c r="F1803" s="28">
        <v>34.909716251074798</v>
      </c>
      <c r="G1803" s="28">
        <v>9.2766731703264895</v>
      </c>
    </row>
    <row r="1804" spans="1:7" x14ac:dyDescent="0.35">
      <c r="A1804" t="s">
        <v>64</v>
      </c>
      <c r="B1804" t="s">
        <v>31</v>
      </c>
      <c r="C1804" t="s">
        <v>11</v>
      </c>
      <c r="D1804" s="27">
        <v>222</v>
      </c>
      <c r="E1804" s="27">
        <v>30905</v>
      </c>
      <c r="F1804" s="28">
        <v>7.1833036725449002</v>
      </c>
      <c r="G1804" s="28">
        <v>1.9088427982096099</v>
      </c>
    </row>
    <row r="1805" spans="1:7" x14ac:dyDescent="0.35">
      <c r="A1805" t="s">
        <v>64</v>
      </c>
      <c r="B1805" t="s">
        <v>31</v>
      </c>
      <c r="C1805" t="s">
        <v>12</v>
      </c>
      <c r="D1805" s="27">
        <v>857</v>
      </c>
      <c r="E1805" s="27"/>
      <c r="F1805" s="28"/>
      <c r="G1805" s="28"/>
    </row>
    <row r="1806" spans="1:7" x14ac:dyDescent="0.35">
      <c r="A1806" t="s">
        <v>64</v>
      </c>
      <c r="B1806" t="s">
        <v>31</v>
      </c>
      <c r="C1806" t="s">
        <v>13</v>
      </c>
      <c r="D1806" s="27">
        <v>41</v>
      </c>
      <c r="E1806" s="27">
        <v>9027</v>
      </c>
      <c r="F1806" s="28">
        <v>4.5419297662567901</v>
      </c>
      <c r="G1806" s="28">
        <v>1.20694186401026</v>
      </c>
    </row>
    <row r="1807" spans="1:7" x14ac:dyDescent="0.35">
      <c r="A1807" t="s">
        <v>64</v>
      </c>
      <c r="B1807" t="s">
        <v>31</v>
      </c>
      <c r="C1807" t="s">
        <v>14</v>
      </c>
      <c r="D1807" s="27">
        <v>6666</v>
      </c>
      <c r="E1807" s="27">
        <v>1771378</v>
      </c>
      <c r="F1807" s="28">
        <v>3.7631719486185302</v>
      </c>
      <c r="G1807" s="28">
        <v>1</v>
      </c>
    </row>
    <row r="1808" spans="1:7" x14ac:dyDescent="0.35">
      <c r="A1808" t="s">
        <v>64</v>
      </c>
      <c r="B1808" t="s">
        <v>32</v>
      </c>
      <c r="C1808" t="s">
        <v>9</v>
      </c>
      <c r="D1808" s="27">
        <v>508</v>
      </c>
      <c r="E1808" s="27">
        <v>72581</v>
      </c>
      <c r="F1808" s="28">
        <v>6.9990768934018499</v>
      </c>
      <c r="G1808" s="28">
        <v>1.4080186597892299</v>
      </c>
    </row>
    <row r="1809" spans="1:7" x14ac:dyDescent="0.35">
      <c r="A1809" t="s">
        <v>64</v>
      </c>
      <c r="B1809" t="s">
        <v>32</v>
      </c>
      <c r="C1809" t="s">
        <v>10</v>
      </c>
      <c r="D1809" s="27">
        <v>755</v>
      </c>
      <c r="E1809" s="27">
        <v>31401</v>
      </c>
      <c r="F1809" s="28">
        <v>24.043820260501299</v>
      </c>
      <c r="G1809" s="28">
        <v>4.8369446564187397</v>
      </c>
    </row>
    <row r="1810" spans="1:7" x14ac:dyDescent="0.35">
      <c r="A1810" t="s">
        <v>64</v>
      </c>
      <c r="B1810" t="s">
        <v>32</v>
      </c>
      <c r="C1810" t="s">
        <v>11</v>
      </c>
      <c r="D1810" s="27">
        <v>262</v>
      </c>
      <c r="E1810" s="27">
        <v>27497</v>
      </c>
      <c r="F1810" s="28">
        <v>9.5283121795104897</v>
      </c>
      <c r="G1810" s="28">
        <v>1.9168301119388</v>
      </c>
    </row>
    <row r="1811" spans="1:7" x14ac:dyDescent="0.35">
      <c r="A1811" t="s">
        <v>64</v>
      </c>
      <c r="B1811" t="s">
        <v>32</v>
      </c>
      <c r="C1811" t="s">
        <v>12</v>
      </c>
      <c r="D1811" s="27">
        <v>851</v>
      </c>
      <c r="E1811" s="27"/>
      <c r="F1811" s="28"/>
      <c r="G1811" s="28"/>
    </row>
    <row r="1812" spans="1:7" x14ac:dyDescent="0.35">
      <c r="A1812" t="s">
        <v>64</v>
      </c>
      <c r="B1812" t="s">
        <v>32</v>
      </c>
      <c r="C1812" t="s">
        <v>13</v>
      </c>
      <c r="D1812" s="27">
        <v>36</v>
      </c>
      <c r="E1812" s="27">
        <v>7088</v>
      </c>
      <c r="F1812" s="28">
        <v>5.0790067720090297</v>
      </c>
      <c r="G1812" s="28">
        <v>1.0217542137487099</v>
      </c>
    </row>
    <row r="1813" spans="1:7" x14ac:dyDescent="0.35">
      <c r="A1813" t="s">
        <v>64</v>
      </c>
      <c r="B1813" t="s">
        <v>32</v>
      </c>
      <c r="C1813" t="s">
        <v>14</v>
      </c>
      <c r="D1813" s="27">
        <v>4859</v>
      </c>
      <c r="E1813" s="27">
        <v>977495</v>
      </c>
      <c r="F1813" s="28">
        <v>4.9708694162118503</v>
      </c>
      <c r="G1813" s="28">
        <v>1</v>
      </c>
    </row>
    <row r="1814" spans="1:7" x14ac:dyDescent="0.35">
      <c r="A1814" t="s">
        <v>64</v>
      </c>
      <c r="B1814" t="s">
        <v>33</v>
      </c>
      <c r="C1814" t="s">
        <v>9</v>
      </c>
      <c r="D1814" s="27">
        <v>16</v>
      </c>
      <c r="E1814" s="27">
        <v>16110</v>
      </c>
      <c r="F1814" s="28">
        <v>0.99317194289261301</v>
      </c>
      <c r="G1814" s="28">
        <v>1.32614519522176</v>
      </c>
    </row>
    <row r="1815" spans="1:7" x14ac:dyDescent="0.35">
      <c r="A1815" t="s">
        <v>64</v>
      </c>
      <c r="B1815" t="s">
        <v>33</v>
      </c>
      <c r="C1815" t="s">
        <v>10</v>
      </c>
      <c r="D1815" s="27">
        <v>23</v>
      </c>
      <c r="E1815" s="27">
        <v>4499</v>
      </c>
      <c r="F1815" s="28">
        <v>5.1122471660368998</v>
      </c>
      <c r="G1815" s="28">
        <v>6.8261916423860898</v>
      </c>
    </row>
    <row r="1816" spans="1:7" x14ac:dyDescent="0.35">
      <c r="A1816" t="s">
        <v>64</v>
      </c>
      <c r="B1816" t="s">
        <v>33</v>
      </c>
      <c r="C1816" t="s">
        <v>11</v>
      </c>
      <c r="D1816" s="27">
        <v>10</v>
      </c>
      <c r="E1816" s="27">
        <v>8185</v>
      </c>
      <c r="F1816" s="28">
        <v>1.22174709835064</v>
      </c>
      <c r="G1816" s="28">
        <v>1.63135301580808</v>
      </c>
    </row>
    <row r="1817" spans="1:7" x14ac:dyDescent="0.35">
      <c r="A1817" t="s">
        <v>64</v>
      </c>
      <c r="B1817" t="s">
        <v>33</v>
      </c>
      <c r="C1817" t="s">
        <v>12</v>
      </c>
      <c r="D1817" s="27">
        <v>315</v>
      </c>
      <c r="E1817" s="27"/>
      <c r="F1817" s="28"/>
      <c r="G1817" s="28"/>
    </row>
    <row r="1818" spans="1:7" x14ac:dyDescent="0.35">
      <c r="A1818" t="s">
        <v>64</v>
      </c>
      <c r="B1818" t="s">
        <v>33</v>
      </c>
      <c r="C1818" t="s">
        <v>13</v>
      </c>
      <c r="D1818" s="27">
        <v>4</v>
      </c>
      <c r="E1818" s="27">
        <v>3574</v>
      </c>
      <c r="F1818" s="28">
        <v>1.1191941801902601</v>
      </c>
      <c r="G1818" s="28">
        <v>1.49441795572346</v>
      </c>
    </row>
    <row r="1819" spans="1:7" x14ac:dyDescent="0.35">
      <c r="A1819" t="s">
        <v>64</v>
      </c>
      <c r="B1819" t="s">
        <v>33</v>
      </c>
      <c r="C1819" t="s">
        <v>14</v>
      </c>
      <c r="D1819" s="27">
        <v>663</v>
      </c>
      <c r="E1819" s="27">
        <v>885279</v>
      </c>
      <c r="F1819" s="28">
        <v>0.74891644329075902</v>
      </c>
      <c r="G1819" s="28">
        <v>1</v>
      </c>
    </row>
    <row r="1820" spans="1:7" x14ac:dyDescent="0.35">
      <c r="A1820" t="s">
        <v>64</v>
      </c>
      <c r="B1820" t="s">
        <v>34</v>
      </c>
      <c r="C1820" t="s">
        <v>9</v>
      </c>
      <c r="D1820" s="27">
        <v>279</v>
      </c>
      <c r="E1820" s="27">
        <v>61229</v>
      </c>
      <c r="F1820" s="28">
        <v>4.5566643257280104</v>
      </c>
      <c r="G1820" s="28">
        <v>1.4471874081095899</v>
      </c>
    </row>
    <row r="1821" spans="1:7" x14ac:dyDescent="0.35">
      <c r="A1821" t="s">
        <v>64</v>
      </c>
      <c r="B1821" t="s">
        <v>34</v>
      </c>
      <c r="C1821" t="s">
        <v>10</v>
      </c>
      <c r="D1821" s="27">
        <v>740</v>
      </c>
      <c r="E1821" s="27">
        <v>22879</v>
      </c>
      <c r="F1821" s="28">
        <v>32.344070982123299</v>
      </c>
      <c r="G1821" s="28">
        <v>10.2724117701721</v>
      </c>
    </row>
    <row r="1822" spans="1:7" x14ac:dyDescent="0.35">
      <c r="A1822" t="s">
        <v>64</v>
      </c>
      <c r="B1822" t="s">
        <v>34</v>
      </c>
      <c r="C1822" t="s">
        <v>11</v>
      </c>
      <c r="D1822" s="27">
        <v>167</v>
      </c>
      <c r="E1822" s="27">
        <v>27283</v>
      </c>
      <c r="F1822" s="28">
        <v>6.1210277462155904</v>
      </c>
      <c r="G1822" s="28">
        <v>1.9440260782425201</v>
      </c>
    </row>
    <row r="1823" spans="1:7" x14ac:dyDescent="0.35">
      <c r="A1823" t="s">
        <v>64</v>
      </c>
      <c r="B1823" t="s">
        <v>34</v>
      </c>
      <c r="C1823" t="s">
        <v>12</v>
      </c>
      <c r="D1823" s="27">
        <v>1237</v>
      </c>
      <c r="E1823" s="27"/>
      <c r="F1823" s="28"/>
      <c r="G1823" s="28"/>
    </row>
    <row r="1824" spans="1:7" x14ac:dyDescent="0.35">
      <c r="A1824" t="s">
        <v>64</v>
      </c>
      <c r="B1824" t="s">
        <v>34</v>
      </c>
      <c r="C1824" t="s">
        <v>13</v>
      </c>
      <c r="D1824" s="27">
        <v>80</v>
      </c>
      <c r="E1824" s="27">
        <v>8593</v>
      </c>
      <c r="F1824" s="28">
        <v>9.3099034097521205</v>
      </c>
      <c r="G1824" s="28">
        <v>2.9568065633531599</v>
      </c>
    </row>
    <row r="1825" spans="1:7" x14ac:dyDescent="0.35">
      <c r="A1825" t="s">
        <v>64</v>
      </c>
      <c r="B1825" t="s">
        <v>34</v>
      </c>
      <c r="C1825" t="s">
        <v>14</v>
      </c>
      <c r="D1825" s="27">
        <v>5062</v>
      </c>
      <c r="E1825" s="27">
        <v>1607681</v>
      </c>
      <c r="F1825" s="28">
        <v>3.1486345860901501</v>
      </c>
      <c r="G1825" s="28">
        <v>1</v>
      </c>
    </row>
    <row r="1826" spans="1:7" x14ac:dyDescent="0.35">
      <c r="A1826" t="s">
        <v>64</v>
      </c>
      <c r="B1826" t="s">
        <v>35</v>
      </c>
      <c r="C1826" t="s">
        <v>9</v>
      </c>
      <c r="D1826" s="27">
        <v>275</v>
      </c>
      <c r="E1826" s="27">
        <v>114830</v>
      </c>
      <c r="F1826" s="28">
        <v>2.3948445528172102</v>
      </c>
      <c r="G1826" s="28">
        <v>1.17650860784446</v>
      </c>
    </row>
    <row r="1827" spans="1:7" x14ac:dyDescent="0.35">
      <c r="A1827" t="s">
        <v>64</v>
      </c>
      <c r="B1827" t="s">
        <v>35</v>
      </c>
      <c r="C1827" t="s">
        <v>10</v>
      </c>
      <c r="D1827" s="27">
        <v>41</v>
      </c>
      <c r="E1827" s="27">
        <v>5377</v>
      </c>
      <c r="F1827" s="28">
        <v>7.62506974149154</v>
      </c>
      <c r="G1827" s="28">
        <v>3.74594675705612</v>
      </c>
    </row>
    <row r="1828" spans="1:7" x14ac:dyDescent="0.35">
      <c r="A1828" t="s">
        <v>64</v>
      </c>
      <c r="B1828" t="s">
        <v>35</v>
      </c>
      <c r="C1828" t="s">
        <v>11</v>
      </c>
      <c r="D1828" s="27">
        <v>67</v>
      </c>
      <c r="E1828" s="27">
        <v>16300</v>
      </c>
      <c r="F1828" s="28">
        <v>4.1104294478527601</v>
      </c>
      <c r="G1828" s="28">
        <v>2.0193192170436598</v>
      </c>
    </row>
    <row r="1829" spans="1:7" x14ac:dyDescent="0.35">
      <c r="A1829" t="s">
        <v>64</v>
      </c>
      <c r="B1829" t="s">
        <v>35</v>
      </c>
      <c r="C1829" t="s">
        <v>12</v>
      </c>
      <c r="D1829" s="27">
        <v>202</v>
      </c>
      <c r="E1829" s="27"/>
      <c r="F1829" s="28"/>
      <c r="G1829" s="28"/>
    </row>
    <row r="1830" spans="1:7" x14ac:dyDescent="0.35">
      <c r="A1830" t="s">
        <v>64</v>
      </c>
      <c r="B1830" t="s">
        <v>35</v>
      </c>
      <c r="C1830" t="s">
        <v>13</v>
      </c>
      <c r="D1830" s="27">
        <v>4</v>
      </c>
      <c r="E1830" s="27">
        <v>4351</v>
      </c>
      <c r="F1830" s="28">
        <v>0.91932888991036499</v>
      </c>
      <c r="G1830" s="28">
        <v>0.45163614112126099</v>
      </c>
    </row>
    <row r="1831" spans="1:7" x14ac:dyDescent="0.35">
      <c r="A1831" t="s">
        <v>64</v>
      </c>
      <c r="B1831" t="s">
        <v>35</v>
      </c>
      <c r="C1831" t="s">
        <v>14</v>
      </c>
      <c r="D1831" s="27">
        <v>2687</v>
      </c>
      <c r="E1831" s="27">
        <v>1320035</v>
      </c>
      <c r="F1831" s="28">
        <v>2.0355520876340401</v>
      </c>
      <c r="G1831" s="28">
        <v>1</v>
      </c>
    </row>
    <row r="1832" spans="1:7" x14ac:dyDescent="0.35">
      <c r="A1832" t="s">
        <v>64</v>
      </c>
      <c r="B1832" t="s">
        <v>36</v>
      </c>
      <c r="C1832" t="s">
        <v>9</v>
      </c>
      <c r="D1832" s="27">
        <v>135</v>
      </c>
      <c r="E1832" s="27">
        <v>163612</v>
      </c>
      <c r="F1832" s="28">
        <v>0.82512285162457499</v>
      </c>
      <c r="G1832" s="28">
        <v>0.63841299634561599</v>
      </c>
    </row>
    <row r="1833" spans="1:7" x14ac:dyDescent="0.35">
      <c r="A1833" t="s">
        <v>64</v>
      </c>
      <c r="B1833" t="s">
        <v>36</v>
      </c>
      <c r="C1833" t="s">
        <v>10</v>
      </c>
      <c r="D1833" s="27">
        <v>123</v>
      </c>
      <c r="E1833" s="27">
        <v>24623</v>
      </c>
      <c r="F1833" s="28">
        <v>4.9953295699143103</v>
      </c>
      <c r="G1833" s="28">
        <v>3.8649799992618101</v>
      </c>
    </row>
    <row r="1834" spans="1:7" x14ac:dyDescent="0.35">
      <c r="A1834" t="s">
        <v>64</v>
      </c>
      <c r="B1834" t="s">
        <v>36</v>
      </c>
      <c r="C1834" t="s">
        <v>11</v>
      </c>
      <c r="D1834" s="27">
        <v>47</v>
      </c>
      <c r="E1834" s="27">
        <v>20520</v>
      </c>
      <c r="F1834" s="28">
        <v>2.2904483430799201</v>
      </c>
      <c r="G1834" s="28">
        <v>1.7721627595230101</v>
      </c>
    </row>
    <row r="1835" spans="1:7" x14ac:dyDescent="0.35">
      <c r="A1835" t="s">
        <v>64</v>
      </c>
      <c r="B1835" t="s">
        <v>36</v>
      </c>
      <c r="C1835" t="s">
        <v>12</v>
      </c>
      <c r="D1835" s="27">
        <v>150</v>
      </c>
      <c r="E1835" s="27"/>
      <c r="F1835" s="28"/>
      <c r="G1835" s="28"/>
    </row>
    <row r="1836" spans="1:7" x14ac:dyDescent="0.35">
      <c r="A1836" t="s">
        <v>64</v>
      </c>
      <c r="B1836" t="s">
        <v>36</v>
      </c>
      <c r="C1836" t="s">
        <v>13</v>
      </c>
      <c r="D1836" s="27">
        <v>6</v>
      </c>
      <c r="E1836" s="27">
        <v>11238</v>
      </c>
      <c r="F1836" s="28">
        <v>0.53390282968499703</v>
      </c>
      <c r="G1836" s="28">
        <v>0.41309061382254197</v>
      </c>
    </row>
    <row r="1837" spans="1:7" x14ac:dyDescent="0.35">
      <c r="A1837" t="s">
        <v>64</v>
      </c>
      <c r="B1837" t="s">
        <v>36</v>
      </c>
      <c r="C1837" t="s">
        <v>14</v>
      </c>
      <c r="D1837" s="27">
        <v>1031</v>
      </c>
      <c r="E1837" s="27">
        <v>797704</v>
      </c>
      <c r="F1837" s="28">
        <v>1.29245935835849</v>
      </c>
      <c r="G1837" s="28">
        <v>1</v>
      </c>
    </row>
    <row r="1838" spans="1:7" x14ac:dyDescent="0.35">
      <c r="A1838" t="s">
        <v>64</v>
      </c>
      <c r="B1838" t="s">
        <v>37</v>
      </c>
      <c r="C1838" t="s">
        <v>9</v>
      </c>
      <c r="D1838" s="27">
        <v>14</v>
      </c>
      <c r="E1838" s="27">
        <v>7316</v>
      </c>
      <c r="F1838" s="28">
        <v>1.91361399671952</v>
      </c>
      <c r="G1838" s="28">
        <v>0.63436531694012199</v>
      </c>
    </row>
    <row r="1839" spans="1:7" x14ac:dyDescent="0.35">
      <c r="A1839" t="s">
        <v>64</v>
      </c>
      <c r="B1839" t="s">
        <v>37</v>
      </c>
      <c r="C1839" t="s">
        <v>10</v>
      </c>
      <c r="D1839" s="27">
        <v>37</v>
      </c>
      <c r="E1839" s="27">
        <v>2561</v>
      </c>
      <c r="F1839" s="28">
        <v>14.4474814525576</v>
      </c>
      <c r="G1839" s="28">
        <v>4.7893572927192398</v>
      </c>
    </row>
    <row r="1840" spans="1:7" x14ac:dyDescent="0.35">
      <c r="A1840" t="s">
        <v>64</v>
      </c>
      <c r="B1840" t="s">
        <v>37</v>
      </c>
      <c r="C1840" t="s">
        <v>11</v>
      </c>
      <c r="D1840" s="27">
        <v>21</v>
      </c>
      <c r="E1840" s="27">
        <v>6190</v>
      </c>
      <c r="F1840" s="28">
        <v>3.3925686591276301</v>
      </c>
      <c r="G1840" s="28">
        <v>1.12464054735071</v>
      </c>
    </row>
    <row r="1841" spans="1:7" x14ac:dyDescent="0.35">
      <c r="A1841" t="s">
        <v>64</v>
      </c>
      <c r="B1841" t="s">
        <v>37</v>
      </c>
      <c r="C1841" t="s">
        <v>12</v>
      </c>
      <c r="D1841" s="27">
        <v>411</v>
      </c>
      <c r="E1841" s="27"/>
      <c r="F1841" s="28"/>
      <c r="G1841" s="28"/>
    </row>
    <row r="1842" spans="1:7" x14ac:dyDescent="0.35">
      <c r="A1842" t="s">
        <v>64</v>
      </c>
      <c r="B1842" t="s">
        <v>37</v>
      </c>
      <c r="C1842" t="s">
        <v>13</v>
      </c>
      <c r="D1842" s="27">
        <v>13</v>
      </c>
      <c r="E1842" s="27">
        <v>1102</v>
      </c>
      <c r="F1842" s="28">
        <v>11.7967332123412</v>
      </c>
      <c r="G1842" s="28">
        <v>3.9106310969368101</v>
      </c>
    </row>
    <row r="1843" spans="1:7" x14ac:dyDescent="0.35">
      <c r="A1843" t="s">
        <v>64</v>
      </c>
      <c r="B1843" t="s">
        <v>37</v>
      </c>
      <c r="C1843" t="s">
        <v>14</v>
      </c>
      <c r="D1843" s="27">
        <v>2101</v>
      </c>
      <c r="E1843" s="27">
        <v>696484</v>
      </c>
      <c r="F1843" s="28">
        <v>3.0165804239580498</v>
      </c>
      <c r="G1843" s="28">
        <v>1</v>
      </c>
    </row>
    <row r="1844" spans="1:7" x14ac:dyDescent="0.35">
      <c r="A1844" t="s">
        <v>64</v>
      </c>
      <c r="B1844" t="s">
        <v>38</v>
      </c>
      <c r="C1844" t="s">
        <v>9</v>
      </c>
      <c r="D1844" s="27">
        <v>208</v>
      </c>
      <c r="E1844" s="27">
        <v>940</v>
      </c>
      <c r="F1844" s="28">
        <v>221.276595744681</v>
      </c>
      <c r="G1844" s="28">
        <v>1.91806125369717</v>
      </c>
    </row>
    <row r="1845" spans="1:7" x14ac:dyDescent="0.35">
      <c r="A1845" t="s">
        <v>64</v>
      </c>
      <c r="B1845" t="s">
        <v>38</v>
      </c>
      <c r="C1845" t="s">
        <v>10</v>
      </c>
      <c r="D1845" s="27">
        <v>183</v>
      </c>
      <c r="E1845" s="27">
        <v>193</v>
      </c>
      <c r="F1845" s="28">
        <v>948.18652849740897</v>
      </c>
      <c r="G1845" s="28">
        <v>8.2190338994865098</v>
      </c>
    </row>
    <row r="1846" spans="1:7" x14ac:dyDescent="0.35">
      <c r="A1846" t="s">
        <v>64</v>
      </c>
      <c r="B1846" t="s">
        <v>38</v>
      </c>
      <c r="C1846" t="s">
        <v>11</v>
      </c>
      <c r="D1846" s="27">
        <v>55</v>
      </c>
      <c r="E1846" s="27">
        <v>289</v>
      </c>
      <c r="F1846" s="28">
        <v>190.311418685121</v>
      </c>
      <c r="G1846" s="28">
        <v>1.6496501000822399</v>
      </c>
    </row>
    <row r="1847" spans="1:7" x14ac:dyDescent="0.35">
      <c r="A1847" t="s">
        <v>64</v>
      </c>
      <c r="B1847" t="s">
        <v>38</v>
      </c>
      <c r="C1847" t="s">
        <v>12</v>
      </c>
      <c r="D1847" s="27">
        <v>189</v>
      </c>
      <c r="E1847" s="27"/>
      <c r="F1847" s="28"/>
      <c r="G1847" s="28"/>
    </row>
    <row r="1848" spans="1:7" x14ac:dyDescent="0.35">
      <c r="A1848" t="s">
        <v>64</v>
      </c>
      <c r="B1848" t="s">
        <v>38</v>
      </c>
      <c r="C1848" t="s">
        <v>13</v>
      </c>
      <c r="D1848" s="27">
        <v>7</v>
      </c>
      <c r="E1848" s="27">
        <v>154</v>
      </c>
      <c r="F1848" s="28">
        <v>45.454545454545503</v>
      </c>
      <c r="G1848" s="28">
        <v>0.39400733795352599</v>
      </c>
    </row>
    <row r="1849" spans="1:7" x14ac:dyDescent="0.35">
      <c r="A1849" t="s">
        <v>64</v>
      </c>
      <c r="B1849" t="s">
        <v>38</v>
      </c>
      <c r="C1849" t="s">
        <v>14</v>
      </c>
      <c r="D1849" s="27">
        <v>669</v>
      </c>
      <c r="E1849" s="27">
        <v>5799</v>
      </c>
      <c r="F1849" s="28">
        <v>115.364718054837</v>
      </c>
      <c r="G1849" s="28">
        <v>1</v>
      </c>
    </row>
    <row r="1850" spans="1:7" x14ac:dyDescent="0.35">
      <c r="A1850" t="s">
        <v>64</v>
      </c>
      <c r="B1850" t="s">
        <v>39</v>
      </c>
      <c r="C1850" t="s">
        <v>9</v>
      </c>
      <c r="D1850" s="27">
        <v>91</v>
      </c>
      <c r="E1850" s="27">
        <v>30405</v>
      </c>
      <c r="F1850" s="28">
        <v>2.9929287946061498</v>
      </c>
      <c r="G1850" s="28">
        <v>0.62566927200284905</v>
      </c>
    </row>
    <row r="1851" spans="1:7" x14ac:dyDescent="0.35">
      <c r="A1851" t="s">
        <v>64</v>
      </c>
      <c r="B1851" t="s">
        <v>39</v>
      </c>
      <c r="C1851" t="s">
        <v>10</v>
      </c>
      <c r="D1851" s="27">
        <v>198</v>
      </c>
      <c r="E1851" s="27">
        <v>14552</v>
      </c>
      <c r="F1851" s="28">
        <v>13.606377130291399</v>
      </c>
      <c r="G1851" s="28">
        <v>2.8444018077035098</v>
      </c>
    </row>
    <row r="1852" spans="1:7" x14ac:dyDescent="0.35">
      <c r="A1852" t="s">
        <v>64</v>
      </c>
      <c r="B1852" t="s">
        <v>39</v>
      </c>
      <c r="C1852" t="s">
        <v>11</v>
      </c>
      <c r="D1852" s="27">
        <v>88</v>
      </c>
      <c r="E1852" s="27">
        <v>20954</v>
      </c>
      <c r="F1852" s="28">
        <v>4.1996754796220301</v>
      </c>
      <c r="G1852" s="28">
        <v>0.87793866152739797</v>
      </c>
    </row>
    <row r="1853" spans="1:7" x14ac:dyDescent="0.35">
      <c r="A1853" t="s">
        <v>64</v>
      </c>
      <c r="B1853" t="s">
        <v>39</v>
      </c>
      <c r="C1853" t="s">
        <v>12</v>
      </c>
      <c r="D1853" s="27">
        <v>1287</v>
      </c>
      <c r="E1853" s="27"/>
      <c r="F1853" s="28"/>
      <c r="G1853" s="28"/>
    </row>
    <row r="1854" spans="1:7" x14ac:dyDescent="0.35">
      <c r="A1854" t="s">
        <v>64</v>
      </c>
      <c r="B1854" t="s">
        <v>39</v>
      </c>
      <c r="C1854" t="s">
        <v>13</v>
      </c>
      <c r="D1854" s="27">
        <v>29</v>
      </c>
      <c r="E1854" s="27">
        <v>9975</v>
      </c>
      <c r="F1854" s="28">
        <v>2.9072681704260699</v>
      </c>
      <c r="G1854" s="28">
        <v>0.60776198985612695</v>
      </c>
    </row>
    <row r="1855" spans="1:7" x14ac:dyDescent="0.35">
      <c r="A1855" t="s">
        <v>64</v>
      </c>
      <c r="B1855" t="s">
        <v>39</v>
      </c>
      <c r="C1855" t="s">
        <v>14</v>
      </c>
      <c r="D1855" s="27">
        <v>6244</v>
      </c>
      <c r="E1855" s="27">
        <v>1305303</v>
      </c>
      <c r="F1855" s="28">
        <v>4.7835636629962499</v>
      </c>
      <c r="G1855" s="28">
        <v>1</v>
      </c>
    </row>
    <row r="1856" spans="1:7" x14ac:dyDescent="0.35">
      <c r="A1856" t="s">
        <v>64</v>
      </c>
      <c r="B1856" t="s">
        <v>40</v>
      </c>
      <c r="C1856" t="s">
        <v>9</v>
      </c>
      <c r="D1856" s="27">
        <v>17932</v>
      </c>
      <c r="E1856" s="27">
        <v>1510606</v>
      </c>
      <c r="F1856" s="28">
        <v>11.8707326728479</v>
      </c>
      <c r="G1856" s="28">
        <v>1.1325827413691101</v>
      </c>
    </row>
    <row r="1857" spans="1:7" x14ac:dyDescent="0.35">
      <c r="A1857" t="s">
        <v>64</v>
      </c>
      <c r="B1857" t="s">
        <v>40</v>
      </c>
      <c r="C1857" t="s">
        <v>10</v>
      </c>
      <c r="D1857" s="27">
        <v>43503</v>
      </c>
      <c r="E1857" s="27">
        <v>1088447</v>
      </c>
      <c r="F1857" s="28">
        <v>39.967954342287698</v>
      </c>
      <c r="G1857" s="28">
        <v>3.8133295175152502</v>
      </c>
    </row>
    <row r="1858" spans="1:7" x14ac:dyDescent="0.35">
      <c r="A1858" t="s">
        <v>64</v>
      </c>
      <c r="B1858" t="s">
        <v>40</v>
      </c>
      <c r="C1858" t="s">
        <v>11</v>
      </c>
      <c r="D1858" s="27">
        <v>5727</v>
      </c>
      <c r="E1858" s="27">
        <v>404990</v>
      </c>
      <c r="F1858" s="28">
        <v>14.1410899034544</v>
      </c>
      <c r="G1858" s="28">
        <v>1.3491967859267</v>
      </c>
    </row>
    <row r="1859" spans="1:7" x14ac:dyDescent="0.35">
      <c r="A1859" t="s">
        <v>64</v>
      </c>
      <c r="B1859" t="s">
        <v>40</v>
      </c>
      <c r="C1859" t="s">
        <v>12</v>
      </c>
      <c r="D1859" s="27">
        <v>14443</v>
      </c>
      <c r="E1859" s="27"/>
      <c r="F1859" s="28"/>
      <c r="G1859" s="28"/>
    </row>
    <row r="1860" spans="1:7" x14ac:dyDescent="0.35">
      <c r="A1860" t="s">
        <v>64</v>
      </c>
      <c r="B1860" t="s">
        <v>40</v>
      </c>
      <c r="C1860" t="s">
        <v>13</v>
      </c>
      <c r="D1860" s="27">
        <v>3280</v>
      </c>
      <c r="E1860" s="27">
        <v>280887</v>
      </c>
      <c r="F1860" s="28">
        <v>11.677293715978299</v>
      </c>
      <c r="G1860" s="28">
        <v>1.11412679344266</v>
      </c>
    </row>
    <row r="1861" spans="1:7" x14ac:dyDescent="0.35">
      <c r="A1861" t="s">
        <v>64</v>
      </c>
      <c r="B1861" t="s">
        <v>40</v>
      </c>
      <c r="C1861" t="s">
        <v>14</v>
      </c>
      <c r="D1861" s="27">
        <v>51165</v>
      </c>
      <c r="E1861" s="27">
        <v>4881636</v>
      </c>
      <c r="F1861" s="28">
        <v>10.481117395889401</v>
      </c>
      <c r="G1861" s="28">
        <v>1</v>
      </c>
    </row>
    <row r="1862" spans="1:7" x14ac:dyDescent="0.35">
      <c r="A1862" t="s">
        <v>64</v>
      </c>
      <c r="B1862" t="s">
        <v>41</v>
      </c>
      <c r="C1862" t="s">
        <v>9</v>
      </c>
      <c r="D1862" s="27">
        <v>52</v>
      </c>
      <c r="E1862" s="27">
        <v>13017</v>
      </c>
      <c r="F1862" s="28">
        <v>3.99477606207267</v>
      </c>
      <c r="G1862" s="28">
        <v>1.0011339241420401</v>
      </c>
    </row>
    <row r="1863" spans="1:7" x14ac:dyDescent="0.35">
      <c r="A1863" t="s">
        <v>64</v>
      </c>
      <c r="B1863" t="s">
        <v>41</v>
      </c>
      <c r="C1863" t="s">
        <v>10</v>
      </c>
      <c r="D1863" s="27">
        <v>222</v>
      </c>
      <c r="E1863" s="27">
        <v>4609</v>
      </c>
      <c r="F1863" s="28">
        <v>48.166630505532702</v>
      </c>
      <c r="G1863" s="28">
        <v>12.0710765913832</v>
      </c>
    </row>
    <row r="1864" spans="1:7" x14ac:dyDescent="0.35">
      <c r="A1864" t="s">
        <v>64</v>
      </c>
      <c r="B1864" t="s">
        <v>41</v>
      </c>
      <c r="C1864" t="s">
        <v>11</v>
      </c>
      <c r="D1864" s="27">
        <v>98</v>
      </c>
      <c r="E1864" s="27">
        <v>10027</v>
      </c>
      <c r="F1864" s="28">
        <v>9.7736112496260095</v>
      </c>
      <c r="G1864" s="28">
        <v>2.4493722880426199</v>
      </c>
    </row>
    <row r="1865" spans="1:7" x14ac:dyDescent="0.35">
      <c r="A1865" t="s">
        <v>64</v>
      </c>
      <c r="B1865" t="s">
        <v>41</v>
      </c>
      <c r="C1865" t="s">
        <v>12</v>
      </c>
      <c r="D1865" s="27">
        <v>142</v>
      </c>
      <c r="E1865" s="27"/>
      <c r="F1865" s="28"/>
      <c r="G1865" s="28"/>
    </row>
    <row r="1866" spans="1:7" x14ac:dyDescent="0.35">
      <c r="A1866" t="s">
        <v>64</v>
      </c>
      <c r="B1866" t="s">
        <v>41</v>
      </c>
      <c r="C1866" t="s">
        <v>13</v>
      </c>
      <c r="D1866" s="27">
        <v>6</v>
      </c>
      <c r="E1866" s="27">
        <v>2217</v>
      </c>
      <c r="F1866" s="28">
        <v>2.7063599458728</v>
      </c>
      <c r="G1866" s="28">
        <v>0.67824296297267095</v>
      </c>
    </row>
    <row r="1867" spans="1:7" x14ac:dyDescent="0.35">
      <c r="A1867" t="s">
        <v>64</v>
      </c>
      <c r="B1867" t="s">
        <v>41</v>
      </c>
      <c r="C1867" t="s">
        <v>14</v>
      </c>
      <c r="D1867" s="27">
        <v>3304</v>
      </c>
      <c r="E1867" s="27">
        <v>828018</v>
      </c>
      <c r="F1867" s="28">
        <v>3.99025141965513</v>
      </c>
      <c r="G1867" s="28">
        <v>1</v>
      </c>
    </row>
    <row r="1868" spans="1:7" x14ac:dyDescent="0.35">
      <c r="A1868" t="s">
        <v>64</v>
      </c>
      <c r="B1868" t="s">
        <v>42</v>
      </c>
      <c r="C1868" t="s">
        <v>9</v>
      </c>
      <c r="D1868" s="27">
        <v>17</v>
      </c>
      <c r="E1868" s="27">
        <v>8865</v>
      </c>
      <c r="F1868" s="28">
        <v>1.9176536943034399</v>
      </c>
      <c r="G1868" s="28">
        <v>0.81455225040157997</v>
      </c>
    </row>
    <row r="1869" spans="1:7" x14ac:dyDescent="0.35">
      <c r="A1869" t="s">
        <v>64</v>
      </c>
      <c r="B1869" t="s">
        <v>42</v>
      </c>
      <c r="C1869" t="s">
        <v>10</v>
      </c>
      <c r="D1869" s="27">
        <v>11</v>
      </c>
      <c r="E1869" s="27">
        <v>1497</v>
      </c>
      <c r="F1869" s="28">
        <v>7.3480293921175699</v>
      </c>
      <c r="G1869" s="28">
        <v>3.1211860072266102</v>
      </c>
    </row>
    <row r="1870" spans="1:7" x14ac:dyDescent="0.35">
      <c r="A1870" t="s">
        <v>64</v>
      </c>
      <c r="B1870" t="s">
        <v>42</v>
      </c>
      <c r="C1870" t="s">
        <v>11</v>
      </c>
      <c r="D1870" s="27">
        <v>13</v>
      </c>
      <c r="E1870" s="27">
        <v>4950</v>
      </c>
      <c r="F1870" s="28">
        <v>2.6262626262626299</v>
      </c>
      <c r="G1870" s="28">
        <v>1.11554455255532</v>
      </c>
    </row>
    <row r="1871" spans="1:7" x14ac:dyDescent="0.35">
      <c r="A1871" t="s">
        <v>64</v>
      </c>
      <c r="B1871" t="s">
        <v>42</v>
      </c>
      <c r="C1871" t="s">
        <v>12</v>
      </c>
      <c r="D1871" s="27">
        <v>82</v>
      </c>
      <c r="E1871" s="27"/>
      <c r="F1871" s="28"/>
      <c r="G1871" s="28"/>
    </row>
    <row r="1872" spans="1:7" x14ac:dyDescent="0.35">
      <c r="A1872" t="s">
        <v>64</v>
      </c>
      <c r="B1872" t="s">
        <v>42</v>
      </c>
      <c r="C1872" t="s">
        <v>13</v>
      </c>
      <c r="D1872" s="27">
        <v>2</v>
      </c>
      <c r="E1872" s="27">
        <v>1921</v>
      </c>
      <c r="F1872" s="28">
        <v>1.04112441436752</v>
      </c>
      <c r="G1872" s="28">
        <v>0.44223325472701103</v>
      </c>
    </row>
    <row r="1873" spans="1:7" x14ac:dyDescent="0.35">
      <c r="A1873" t="s">
        <v>64</v>
      </c>
      <c r="B1873" t="s">
        <v>42</v>
      </c>
      <c r="C1873" t="s">
        <v>14</v>
      </c>
      <c r="D1873" s="27">
        <v>1579</v>
      </c>
      <c r="E1873" s="27">
        <v>670704</v>
      </c>
      <c r="F1873" s="28">
        <v>2.3542427061714299</v>
      </c>
      <c r="G1873" s="28">
        <v>1</v>
      </c>
    </row>
    <row r="1874" spans="1:7" x14ac:dyDescent="0.35">
      <c r="A1874" t="s">
        <v>64</v>
      </c>
      <c r="B1874" t="s">
        <v>43</v>
      </c>
      <c r="C1874" t="s">
        <v>9</v>
      </c>
      <c r="D1874" s="27">
        <v>89</v>
      </c>
      <c r="E1874" s="27">
        <v>14096</v>
      </c>
      <c r="F1874" s="28">
        <v>6.3138479001135099</v>
      </c>
      <c r="G1874" s="28">
        <v>2.1245186736022399</v>
      </c>
    </row>
    <row r="1875" spans="1:7" x14ac:dyDescent="0.35">
      <c r="A1875" t="s">
        <v>64</v>
      </c>
      <c r="B1875" t="s">
        <v>43</v>
      </c>
      <c r="C1875" t="s">
        <v>10</v>
      </c>
      <c r="D1875" s="27">
        <v>41</v>
      </c>
      <c r="E1875" s="27">
        <v>3618</v>
      </c>
      <c r="F1875" s="28">
        <v>11.3322277501382</v>
      </c>
      <c r="G1875" s="28">
        <v>3.8131310493319299</v>
      </c>
    </row>
    <row r="1876" spans="1:7" x14ac:dyDescent="0.35">
      <c r="A1876" t="s">
        <v>64</v>
      </c>
      <c r="B1876" t="s">
        <v>43</v>
      </c>
      <c r="C1876" t="s">
        <v>11</v>
      </c>
      <c r="D1876" s="27">
        <v>37</v>
      </c>
      <c r="E1876" s="27">
        <v>7456</v>
      </c>
      <c r="F1876" s="28">
        <v>4.9624463519313302</v>
      </c>
      <c r="G1876" s="28">
        <v>1.6697915610602301</v>
      </c>
    </row>
    <row r="1877" spans="1:7" x14ac:dyDescent="0.35">
      <c r="A1877" t="s">
        <v>64</v>
      </c>
      <c r="B1877" t="s">
        <v>43</v>
      </c>
      <c r="C1877" t="s">
        <v>12</v>
      </c>
      <c r="D1877" s="27">
        <v>173</v>
      </c>
      <c r="E1877" s="27"/>
      <c r="F1877" s="28"/>
      <c r="G1877" s="28"/>
    </row>
    <row r="1878" spans="1:7" x14ac:dyDescent="0.35">
      <c r="A1878" t="s">
        <v>64</v>
      </c>
      <c r="B1878" t="s">
        <v>43</v>
      </c>
      <c r="C1878" t="s">
        <v>13</v>
      </c>
      <c r="D1878" s="27">
        <v>12</v>
      </c>
      <c r="E1878" s="27">
        <v>2051</v>
      </c>
      <c r="F1878" s="28">
        <v>5.85080448561677</v>
      </c>
      <c r="G1878" s="28">
        <v>1.96871124897784</v>
      </c>
    </row>
    <row r="1879" spans="1:7" x14ac:dyDescent="0.35">
      <c r="A1879" t="s">
        <v>64</v>
      </c>
      <c r="B1879" t="s">
        <v>43</v>
      </c>
      <c r="C1879" t="s">
        <v>14</v>
      </c>
      <c r="D1879" s="27">
        <v>2286</v>
      </c>
      <c r="E1879" s="27">
        <v>769206</v>
      </c>
      <c r="F1879" s="28">
        <v>2.97189569504138</v>
      </c>
      <c r="G1879" s="28">
        <v>1</v>
      </c>
    </row>
    <row r="1880" spans="1:7" x14ac:dyDescent="0.35">
      <c r="A1880" t="s">
        <v>64</v>
      </c>
      <c r="B1880" t="s">
        <v>44</v>
      </c>
      <c r="C1880" t="s">
        <v>9</v>
      </c>
      <c r="D1880" s="27">
        <v>58</v>
      </c>
      <c r="E1880" s="27">
        <v>25427</v>
      </c>
      <c r="F1880" s="28">
        <v>2.2810398395406501</v>
      </c>
      <c r="G1880" s="28">
        <v>1.7287331656739999</v>
      </c>
    </row>
    <row r="1881" spans="1:7" x14ac:dyDescent="0.35">
      <c r="A1881" t="s">
        <v>64</v>
      </c>
      <c r="B1881" t="s">
        <v>44</v>
      </c>
      <c r="C1881" t="s">
        <v>10</v>
      </c>
      <c r="D1881" s="27">
        <v>192</v>
      </c>
      <c r="E1881" s="27">
        <v>16923</v>
      </c>
      <c r="F1881" s="28">
        <v>11.3455061159369</v>
      </c>
      <c r="G1881" s="28">
        <v>8.5984261931729495</v>
      </c>
    </row>
    <row r="1882" spans="1:7" x14ac:dyDescent="0.35">
      <c r="A1882" t="s">
        <v>64</v>
      </c>
      <c r="B1882" t="s">
        <v>44</v>
      </c>
      <c r="C1882" t="s">
        <v>11</v>
      </c>
      <c r="D1882" s="27">
        <v>48</v>
      </c>
      <c r="E1882" s="27">
        <v>14182</v>
      </c>
      <c r="F1882" s="28">
        <v>3.3845719926667601</v>
      </c>
      <c r="G1882" s="28">
        <v>2.56506780544116</v>
      </c>
    </row>
    <row r="1883" spans="1:7" x14ac:dyDescent="0.35">
      <c r="A1883" t="s">
        <v>64</v>
      </c>
      <c r="B1883" t="s">
        <v>44</v>
      </c>
      <c r="C1883" t="s">
        <v>12</v>
      </c>
      <c r="D1883" s="27">
        <v>149</v>
      </c>
      <c r="E1883" s="27"/>
      <c r="F1883" s="28"/>
      <c r="G1883" s="28"/>
    </row>
    <row r="1884" spans="1:7" x14ac:dyDescent="0.35">
      <c r="A1884" t="s">
        <v>64</v>
      </c>
      <c r="B1884" t="s">
        <v>44</v>
      </c>
      <c r="C1884" t="s">
        <v>13</v>
      </c>
      <c r="D1884" s="27">
        <v>3</v>
      </c>
      <c r="E1884" s="27">
        <v>2598</v>
      </c>
      <c r="F1884" s="28">
        <v>1.1547344110854501</v>
      </c>
      <c r="G1884" s="28">
        <v>0.87513932873283495</v>
      </c>
    </row>
    <row r="1885" spans="1:7" x14ac:dyDescent="0.35">
      <c r="A1885" t="s">
        <v>64</v>
      </c>
      <c r="B1885" t="s">
        <v>44</v>
      </c>
      <c r="C1885" t="s">
        <v>14</v>
      </c>
      <c r="D1885" s="27">
        <v>835</v>
      </c>
      <c r="E1885" s="27">
        <v>632822</v>
      </c>
      <c r="F1885" s="28">
        <v>1.3194863642540899</v>
      </c>
      <c r="G1885" s="28">
        <v>1</v>
      </c>
    </row>
    <row r="1886" spans="1:7" x14ac:dyDescent="0.35">
      <c r="A1886" t="s">
        <v>64</v>
      </c>
      <c r="B1886" t="s">
        <v>45</v>
      </c>
      <c r="C1886" t="s">
        <v>9</v>
      </c>
      <c r="D1886" s="27">
        <v>131</v>
      </c>
      <c r="E1886" s="27">
        <v>47965</v>
      </c>
      <c r="F1886" s="28">
        <v>2.7311581361409401</v>
      </c>
      <c r="G1886" s="28">
        <v>1.06592667788701</v>
      </c>
    </row>
    <row r="1887" spans="1:7" x14ac:dyDescent="0.35">
      <c r="A1887" t="s">
        <v>64</v>
      </c>
      <c r="B1887" t="s">
        <v>45</v>
      </c>
      <c r="C1887" t="s">
        <v>10</v>
      </c>
      <c r="D1887" s="27">
        <v>82</v>
      </c>
      <c r="E1887" s="27">
        <v>9006</v>
      </c>
      <c r="F1887" s="28">
        <v>9.1050410837219609</v>
      </c>
      <c r="G1887" s="28">
        <v>3.5535497069788402</v>
      </c>
    </row>
    <row r="1888" spans="1:7" x14ac:dyDescent="0.35">
      <c r="A1888" t="s">
        <v>64</v>
      </c>
      <c r="B1888" t="s">
        <v>45</v>
      </c>
      <c r="C1888" t="s">
        <v>11</v>
      </c>
      <c r="D1888" s="27">
        <v>31</v>
      </c>
      <c r="E1888" s="27">
        <v>12447</v>
      </c>
      <c r="F1888" s="28">
        <v>2.4905599742909899</v>
      </c>
      <c r="G1888" s="28">
        <v>0.97202512163043897</v>
      </c>
    </row>
    <row r="1889" spans="1:7" x14ac:dyDescent="0.35">
      <c r="A1889" t="s">
        <v>64</v>
      </c>
      <c r="B1889" t="s">
        <v>45</v>
      </c>
      <c r="C1889" t="s">
        <v>12</v>
      </c>
      <c r="D1889" s="27">
        <v>23</v>
      </c>
      <c r="E1889" s="27"/>
      <c r="F1889" s="28"/>
      <c r="G1889" s="28"/>
    </row>
    <row r="1890" spans="1:7" x14ac:dyDescent="0.35">
      <c r="A1890" t="s">
        <v>64</v>
      </c>
      <c r="B1890" t="s">
        <v>45</v>
      </c>
      <c r="C1890" t="s">
        <v>13</v>
      </c>
      <c r="D1890" s="27">
        <v>8</v>
      </c>
      <c r="E1890" s="27">
        <v>7688</v>
      </c>
      <c r="F1890" s="28">
        <v>1.04058272632674</v>
      </c>
      <c r="G1890" s="28">
        <v>0.40612254334980602</v>
      </c>
    </row>
    <row r="1891" spans="1:7" x14ac:dyDescent="0.35">
      <c r="A1891" t="s">
        <v>64</v>
      </c>
      <c r="B1891" t="s">
        <v>45</v>
      </c>
      <c r="C1891" t="s">
        <v>14</v>
      </c>
      <c r="D1891" s="27">
        <v>3443</v>
      </c>
      <c r="E1891" s="27">
        <v>1343747</v>
      </c>
      <c r="F1891" s="28">
        <v>2.5622382784854598</v>
      </c>
      <c r="G1891" s="28">
        <v>1</v>
      </c>
    </row>
    <row r="1892" spans="1:7" x14ac:dyDescent="0.35">
      <c r="A1892" t="s">
        <v>64</v>
      </c>
      <c r="B1892" t="s">
        <v>46</v>
      </c>
      <c r="C1892" t="s">
        <v>9</v>
      </c>
      <c r="D1892" s="27">
        <v>117</v>
      </c>
      <c r="E1892" s="27">
        <v>57178</v>
      </c>
      <c r="F1892" s="28">
        <v>2.04624156143971</v>
      </c>
      <c r="G1892" s="28">
        <v>1.8419992943893799</v>
      </c>
    </row>
    <row r="1893" spans="1:7" x14ac:dyDescent="0.35">
      <c r="A1893" t="s">
        <v>64</v>
      </c>
      <c r="B1893" t="s">
        <v>46</v>
      </c>
      <c r="C1893" t="s">
        <v>10</v>
      </c>
      <c r="D1893" s="27">
        <v>236</v>
      </c>
      <c r="E1893" s="27">
        <v>27287</v>
      </c>
      <c r="F1893" s="28">
        <v>8.6488071242716291</v>
      </c>
      <c r="G1893" s="28">
        <v>7.7855405346225401</v>
      </c>
    </row>
    <row r="1894" spans="1:7" x14ac:dyDescent="0.35">
      <c r="A1894" t="s">
        <v>64</v>
      </c>
      <c r="B1894" t="s">
        <v>46</v>
      </c>
      <c r="C1894" t="s">
        <v>11</v>
      </c>
      <c r="D1894" s="27">
        <v>128</v>
      </c>
      <c r="E1894" s="27">
        <v>30981</v>
      </c>
      <c r="F1894" s="28">
        <v>4.1315645072786502</v>
      </c>
      <c r="G1894" s="28">
        <v>3.7191791284783302</v>
      </c>
    </row>
    <row r="1895" spans="1:7" x14ac:dyDescent="0.35">
      <c r="A1895" t="s">
        <v>64</v>
      </c>
      <c r="B1895" t="s">
        <v>46</v>
      </c>
      <c r="C1895" t="s">
        <v>12</v>
      </c>
      <c r="D1895" s="27">
        <v>254</v>
      </c>
      <c r="E1895" s="27"/>
      <c r="F1895" s="28"/>
      <c r="G1895" s="28"/>
    </row>
    <row r="1896" spans="1:7" x14ac:dyDescent="0.35">
      <c r="A1896" t="s">
        <v>64</v>
      </c>
      <c r="B1896" t="s">
        <v>46</v>
      </c>
      <c r="C1896" t="s">
        <v>13</v>
      </c>
      <c r="D1896" s="27">
        <v>15</v>
      </c>
      <c r="E1896" s="27">
        <v>6535</v>
      </c>
      <c r="F1896" s="28">
        <v>2.2953328232593702</v>
      </c>
      <c r="G1896" s="28">
        <v>2.0662279178113101</v>
      </c>
    </row>
    <row r="1897" spans="1:7" x14ac:dyDescent="0.35">
      <c r="A1897" t="s">
        <v>64</v>
      </c>
      <c r="B1897" t="s">
        <v>46</v>
      </c>
      <c r="C1897" t="s">
        <v>14</v>
      </c>
      <c r="D1897" s="27">
        <v>1077</v>
      </c>
      <c r="E1897" s="27">
        <v>969501</v>
      </c>
      <c r="F1897" s="28">
        <v>1.1108807520569901</v>
      </c>
      <c r="G1897" s="28">
        <v>1</v>
      </c>
    </row>
    <row r="1898" spans="1:7" x14ac:dyDescent="0.35">
      <c r="A1898" t="s">
        <v>64</v>
      </c>
      <c r="B1898" t="s">
        <v>47</v>
      </c>
      <c r="C1898" t="s">
        <v>9</v>
      </c>
      <c r="D1898" s="27">
        <v>171</v>
      </c>
      <c r="E1898" s="27">
        <v>44299</v>
      </c>
      <c r="F1898" s="28">
        <v>3.8601322828957798</v>
      </c>
      <c r="G1898" s="28">
        <v>1.0622747222720299</v>
      </c>
    </row>
    <row r="1899" spans="1:7" x14ac:dyDescent="0.35">
      <c r="A1899" t="s">
        <v>64</v>
      </c>
      <c r="B1899" t="s">
        <v>47</v>
      </c>
      <c r="C1899" t="s">
        <v>10</v>
      </c>
      <c r="D1899" s="27">
        <v>199</v>
      </c>
      <c r="E1899" s="27">
        <v>12738</v>
      </c>
      <c r="F1899" s="28">
        <v>15.622546710629599</v>
      </c>
      <c r="G1899" s="28">
        <v>4.2991885386286404</v>
      </c>
    </row>
    <row r="1900" spans="1:7" x14ac:dyDescent="0.35">
      <c r="A1900" t="s">
        <v>64</v>
      </c>
      <c r="B1900" t="s">
        <v>47</v>
      </c>
      <c r="C1900" t="s">
        <v>11</v>
      </c>
      <c r="D1900" s="27">
        <v>105</v>
      </c>
      <c r="E1900" s="27">
        <v>17762</v>
      </c>
      <c r="F1900" s="28">
        <v>5.9114964531021297</v>
      </c>
      <c r="G1900" s="28">
        <v>1.62679224252397</v>
      </c>
    </row>
    <row r="1901" spans="1:7" x14ac:dyDescent="0.35">
      <c r="A1901" t="s">
        <v>64</v>
      </c>
      <c r="B1901" t="s">
        <v>47</v>
      </c>
      <c r="C1901" t="s">
        <v>12</v>
      </c>
      <c r="D1901" s="27">
        <v>401</v>
      </c>
      <c r="E1901" s="27"/>
      <c r="F1901" s="28"/>
      <c r="G1901" s="28"/>
    </row>
    <row r="1902" spans="1:7" x14ac:dyDescent="0.35">
      <c r="A1902" t="s">
        <v>64</v>
      </c>
      <c r="B1902" t="s">
        <v>47</v>
      </c>
      <c r="C1902" t="s">
        <v>13</v>
      </c>
      <c r="D1902" s="27">
        <v>21</v>
      </c>
      <c r="E1902" s="27">
        <v>10394</v>
      </c>
      <c r="F1902" s="28">
        <v>2.0203963825283799</v>
      </c>
      <c r="G1902" s="28">
        <v>0.55599545529556804</v>
      </c>
    </row>
    <row r="1903" spans="1:7" x14ac:dyDescent="0.35">
      <c r="A1903" t="s">
        <v>64</v>
      </c>
      <c r="B1903" t="s">
        <v>47</v>
      </c>
      <c r="C1903" t="s">
        <v>14</v>
      </c>
      <c r="D1903" s="27">
        <v>4355</v>
      </c>
      <c r="E1903" s="27">
        <v>1198458</v>
      </c>
      <c r="F1903" s="28">
        <v>3.6338361461144202</v>
      </c>
      <c r="G1903" s="28">
        <v>1</v>
      </c>
    </row>
    <row r="1904" spans="1:7" x14ac:dyDescent="0.35">
      <c r="A1904" t="s">
        <v>64</v>
      </c>
      <c r="B1904" t="s">
        <v>48</v>
      </c>
      <c r="C1904" t="s">
        <v>9</v>
      </c>
      <c r="D1904" s="27">
        <v>245</v>
      </c>
      <c r="E1904" s="27">
        <v>64211</v>
      </c>
      <c r="F1904" s="28">
        <v>3.8155456230240898</v>
      </c>
      <c r="G1904" s="28">
        <v>3.1014756839199999</v>
      </c>
    </row>
    <row r="1905" spans="1:7" x14ac:dyDescent="0.35">
      <c r="A1905" t="s">
        <v>64</v>
      </c>
      <c r="B1905" t="s">
        <v>48</v>
      </c>
      <c r="C1905" t="s">
        <v>10</v>
      </c>
      <c r="D1905" s="27">
        <v>203</v>
      </c>
      <c r="E1905" s="27">
        <v>25752</v>
      </c>
      <c r="F1905" s="28">
        <v>7.8828828828828801</v>
      </c>
      <c r="G1905" s="28">
        <v>6.4076208217563302</v>
      </c>
    </row>
    <row r="1906" spans="1:7" x14ac:dyDescent="0.35">
      <c r="A1906" t="s">
        <v>64</v>
      </c>
      <c r="B1906" t="s">
        <v>48</v>
      </c>
      <c r="C1906" t="s">
        <v>11</v>
      </c>
      <c r="D1906" s="27">
        <v>76</v>
      </c>
      <c r="E1906" s="27">
        <v>20791</v>
      </c>
      <c r="F1906" s="28">
        <v>3.6554278293492399</v>
      </c>
      <c r="G1906" s="28">
        <v>2.9713235398468498</v>
      </c>
    </row>
    <row r="1907" spans="1:7" x14ac:dyDescent="0.35">
      <c r="A1907" t="s">
        <v>64</v>
      </c>
      <c r="B1907" t="s">
        <v>48</v>
      </c>
      <c r="C1907" t="s">
        <v>12</v>
      </c>
      <c r="D1907" s="27">
        <v>217</v>
      </c>
      <c r="E1907" s="27"/>
      <c r="F1907" s="28"/>
      <c r="G1907" s="28"/>
    </row>
    <row r="1908" spans="1:7" x14ac:dyDescent="0.35">
      <c r="A1908" t="s">
        <v>64</v>
      </c>
      <c r="B1908" t="s">
        <v>48</v>
      </c>
      <c r="C1908" t="s">
        <v>13</v>
      </c>
      <c r="D1908" s="27">
        <v>3</v>
      </c>
      <c r="E1908" s="27">
        <v>15194</v>
      </c>
      <c r="F1908" s="28">
        <v>0.19744636040542299</v>
      </c>
      <c r="G1908" s="28">
        <v>0.16049476174015001</v>
      </c>
    </row>
    <row r="1909" spans="1:7" x14ac:dyDescent="0.35">
      <c r="A1909" t="s">
        <v>64</v>
      </c>
      <c r="B1909" t="s">
        <v>48</v>
      </c>
      <c r="C1909" t="s">
        <v>14</v>
      </c>
      <c r="D1909" s="27">
        <v>1498</v>
      </c>
      <c r="E1909" s="27">
        <v>1217653</v>
      </c>
      <c r="F1909" s="28">
        <v>1.2302355432951799</v>
      </c>
      <c r="G1909" s="28">
        <v>1</v>
      </c>
    </row>
    <row r="1910" spans="1:7" x14ac:dyDescent="0.35">
      <c r="A1910" t="s">
        <v>64</v>
      </c>
      <c r="B1910" t="s">
        <v>49</v>
      </c>
      <c r="C1910" t="s">
        <v>9</v>
      </c>
      <c r="D1910" s="27">
        <v>321</v>
      </c>
      <c r="E1910" s="27">
        <v>39098</v>
      </c>
      <c r="F1910" s="28">
        <v>8.2101386260166809</v>
      </c>
      <c r="G1910" s="28">
        <v>2.9105589894848598</v>
      </c>
    </row>
    <row r="1911" spans="1:7" x14ac:dyDescent="0.35">
      <c r="A1911" t="s">
        <v>64</v>
      </c>
      <c r="B1911" t="s">
        <v>49</v>
      </c>
      <c r="C1911" t="s">
        <v>10</v>
      </c>
      <c r="D1911" s="27">
        <v>200</v>
      </c>
      <c r="E1911" s="27">
        <v>8551</v>
      </c>
      <c r="F1911" s="28">
        <v>23.3890773009005</v>
      </c>
      <c r="G1911" s="28">
        <v>8.2916126383264697</v>
      </c>
    </row>
    <row r="1912" spans="1:7" x14ac:dyDescent="0.35">
      <c r="A1912" t="s">
        <v>64</v>
      </c>
      <c r="B1912" t="s">
        <v>49</v>
      </c>
      <c r="C1912" t="s">
        <v>11</v>
      </c>
      <c r="D1912" s="27">
        <v>117</v>
      </c>
      <c r="E1912" s="27">
        <v>14095</v>
      </c>
      <c r="F1912" s="28">
        <v>8.3008158921603403</v>
      </c>
      <c r="G1912" s="28">
        <v>2.9427047965337199</v>
      </c>
    </row>
    <row r="1913" spans="1:7" x14ac:dyDescent="0.35">
      <c r="A1913" t="s">
        <v>64</v>
      </c>
      <c r="B1913" t="s">
        <v>49</v>
      </c>
      <c r="C1913" t="s">
        <v>12</v>
      </c>
      <c r="D1913" s="27">
        <v>756</v>
      </c>
      <c r="E1913" s="27"/>
      <c r="F1913" s="28"/>
      <c r="G1913" s="28"/>
    </row>
    <row r="1914" spans="1:7" x14ac:dyDescent="0.35">
      <c r="A1914" t="s">
        <v>64</v>
      </c>
      <c r="B1914" t="s">
        <v>49</v>
      </c>
      <c r="C1914" t="s">
        <v>13</v>
      </c>
      <c r="D1914" s="27">
        <v>13</v>
      </c>
      <c r="E1914" s="27">
        <v>3426</v>
      </c>
      <c r="F1914" s="28">
        <v>3.79451255107998</v>
      </c>
      <c r="G1914" s="28">
        <v>1.34518466975231</v>
      </c>
    </row>
    <row r="1915" spans="1:7" x14ac:dyDescent="0.35">
      <c r="A1915" t="s">
        <v>64</v>
      </c>
      <c r="B1915" t="s">
        <v>49</v>
      </c>
      <c r="C1915" t="s">
        <v>14</v>
      </c>
      <c r="D1915" s="27">
        <v>2912</v>
      </c>
      <c r="E1915" s="27">
        <v>1032327</v>
      </c>
      <c r="F1915" s="28">
        <v>2.82081162267382</v>
      </c>
      <c r="G1915" s="28">
        <v>1</v>
      </c>
    </row>
    <row r="1916" spans="1:7" x14ac:dyDescent="0.35">
      <c r="A1916" t="s">
        <v>64</v>
      </c>
      <c r="B1916" t="s">
        <v>50</v>
      </c>
      <c r="C1916" t="s">
        <v>9</v>
      </c>
      <c r="D1916" s="27">
        <v>64</v>
      </c>
      <c r="E1916" s="27">
        <v>13131</v>
      </c>
      <c r="F1916" s="28">
        <v>4.8739623791028901</v>
      </c>
      <c r="G1916" s="28">
        <v>2.2584267054693998</v>
      </c>
    </row>
    <row r="1917" spans="1:7" x14ac:dyDescent="0.35">
      <c r="A1917" t="s">
        <v>64</v>
      </c>
      <c r="B1917" t="s">
        <v>50</v>
      </c>
      <c r="C1917" t="s">
        <v>10</v>
      </c>
      <c r="D1917" s="27">
        <v>208</v>
      </c>
      <c r="E1917" s="27">
        <v>6854</v>
      </c>
      <c r="F1917" s="28">
        <v>30.3472424861395</v>
      </c>
      <c r="G1917" s="28">
        <v>14.061869488756299</v>
      </c>
    </row>
    <row r="1918" spans="1:7" x14ac:dyDescent="0.35">
      <c r="A1918" t="s">
        <v>64</v>
      </c>
      <c r="B1918" t="s">
        <v>50</v>
      </c>
      <c r="C1918" t="s">
        <v>11</v>
      </c>
      <c r="D1918" s="27">
        <v>118</v>
      </c>
      <c r="E1918" s="27">
        <v>12472</v>
      </c>
      <c r="F1918" s="28">
        <v>9.4611930724823594</v>
      </c>
      <c r="G1918" s="28">
        <v>4.3839917993846296</v>
      </c>
    </row>
    <row r="1919" spans="1:7" x14ac:dyDescent="0.35">
      <c r="A1919" t="s">
        <v>64</v>
      </c>
      <c r="B1919" t="s">
        <v>50</v>
      </c>
      <c r="C1919" t="s">
        <v>12</v>
      </c>
      <c r="D1919" s="27">
        <v>78</v>
      </c>
      <c r="E1919" s="27"/>
      <c r="F1919" s="28"/>
      <c r="G1919" s="28"/>
    </row>
    <row r="1920" spans="1:7" x14ac:dyDescent="0.35">
      <c r="A1920" t="s">
        <v>64</v>
      </c>
      <c r="B1920" t="s">
        <v>50</v>
      </c>
      <c r="C1920" t="s">
        <v>13</v>
      </c>
      <c r="D1920" s="27">
        <v>8</v>
      </c>
      <c r="E1920" s="27">
        <v>2511</v>
      </c>
      <c r="F1920" s="28">
        <v>3.18598168060534</v>
      </c>
      <c r="G1920" s="28">
        <v>1.4762744459139101</v>
      </c>
    </row>
    <row r="1921" spans="1:7" x14ac:dyDescent="0.35">
      <c r="A1921" t="s">
        <v>64</v>
      </c>
      <c r="B1921" t="s">
        <v>50</v>
      </c>
      <c r="C1921" t="s">
        <v>14</v>
      </c>
      <c r="D1921" s="27">
        <v>1496</v>
      </c>
      <c r="E1921" s="27">
        <v>693195</v>
      </c>
      <c r="F1921" s="28">
        <v>2.1581228947121698</v>
      </c>
      <c r="G1921" s="28">
        <v>1</v>
      </c>
    </row>
    <row r="1922" spans="1:7" x14ac:dyDescent="0.35">
      <c r="A1922" t="s">
        <v>64</v>
      </c>
      <c r="B1922" t="s">
        <v>51</v>
      </c>
      <c r="C1922" t="s">
        <v>9</v>
      </c>
      <c r="D1922" s="27">
        <v>354</v>
      </c>
      <c r="E1922" s="27">
        <v>63498</v>
      </c>
      <c r="F1922" s="28">
        <v>5.57497873948786</v>
      </c>
      <c r="G1922" s="28">
        <v>1.8668646993772999</v>
      </c>
    </row>
    <row r="1923" spans="1:7" x14ac:dyDescent="0.35">
      <c r="A1923" t="s">
        <v>64</v>
      </c>
      <c r="B1923" t="s">
        <v>51</v>
      </c>
      <c r="C1923" t="s">
        <v>10</v>
      </c>
      <c r="D1923" s="27">
        <v>350</v>
      </c>
      <c r="E1923" s="27">
        <v>12430</v>
      </c>
      <c r="F1923" s="28">
        <v>28.157683024939701</v>
      </c>
      <c r="G1923" s="28">
        <v>9.4290197168257404</v>
      </c>
    </row>
    <row r="1924" spans="1:7" x14ac:dyDescent="0.35">
      <c r="A1924" t="s">
        <v>64</v>
      </c>
      <c r="B1924" t="s">
        <v>51</v>
      </c>
      <c r="C1924" t="s">
        <v>11</v>
      </c>
      <c r="D1924" s="27">
        <v>181</v>
      </c>
      <c r="E1924" s="27">
        <v>23554</v>
      </c>
      <c r="F1924" s="28">
        <v>7.6844697291330597</v>
      </c>
      <c r="G1924" s="28">
        <v>2.5732591891587799</v>
      </c>
    </row>
    <row r="1925" spans="1:7" x14ac:dyDescent="0.35">
      <c r="A1925" t="s">
        <v>64</v>
      </c>
      <c r="B1925" t="s">
        <v>51</v>
      </c>
      <c r="C1925" t="s">
        <v>12</v>
      </c>
      <c r="D1925" s="27">
        <v>443</v>
      </c>
      <c r="E1925" s="27"/>
      <c r="F1925" s="28"/>
      <c r="G1925" s="28"/>
    </row>
    <row r="1926" spans="1:7" x14ac:dyDescent="0.35">
      <c r="A1926" t="s">
        <v>64</v>
      </c>
      <c r="B1926" t="s">
        <v>51</v>
      </c>
      <c r="C1926" t="s">
        <v>13</v>
      </c>
      <c r="D1926" s="27">
        <v>38</v>
      </c>
      <c r="E1926" s="27">
        <v>9226</v>
      </c>
      <c r="F1926" s="28">
        <v>4.1187947106004801</v>
      </c>
      <c r="G1926" s="28">
        <v>1.37923977982889</v>
      </c>
    </row>
    <row r="1927" spans="1:7" x14ac:dyDescent="0.35">
      <c r="A1927" t="s">
        <v>64</v>
      </c>
      <c r="B1927" t="s">
        <v>51</v>
      </c>
      <c r="C1927" t="s">
        <v>14</v>
      </c>
      <c r="D1927" s="27">
        <v>3057</v>
      </c>
      <c r="E1927" s="27">
        <v>1023682</v>
      </c>
      <c r="F1927" s="28">
        <v>2.98627894209335</v>
      </c>
      <c r="G1927" s="28">
        <v>1</v>
      </c>
    </row>
    <row r="1928" spans="1:7" x14ac:dyDescent="0.35">
      <c r="A1928" t="s">
        <v>64</v>
      </c>
      <c r="B1928" t="s">
        <v>52</v>
      </c>
      <c r="C1928" t="s">
        <v>9</v>
      </c>
      <c r="D1928" s="27">
        <v>350</v>
      </c>
      <c r="E1928" s="27">
        <v>48755</v>
      </c>
      <c r="F1928" s="28">
        <v>7.1787508973438596</v>
      </c>
      <c r="G1928" s="28">
        <v>2.1952322769939201</v>
      </c>
    </row>
    <row r="1929" spans="1:7" x14ac:dyDescent="0.35">
      <c r="A1929" t="s">
        <v>64</v>
      </c>
      <c r="B1929" t="s">
        <v>52</v>
      </c>
      <c r="C1929" t="s">
        <v>10</v>
      </c>
      <c r="D1929" s="27">
        <v>573</v>
      </c>
      <c r="E1929" s="27">
        <v>14246</v>
      </c>
      <c r="F1929" s="28">
        <v>40.221816650287799</v>
      </c>
      <c r="G1929" s="28">
        <v>12.299664859901</v>
      </c>
    </row>
    <row r="1930" spans="1:7" x14ac:dyDescent="0.35">
      <c r="A1930" t="s">
        <v>64</v>
      </c>
      <c r="B1930" t="s">
        <v>52</v>
      </c>
      <c r="C1930" t="s">
        <v>11</v>
      </c>
      <c r="D1930" s="27">
        <v>173</v>
      </c>
      <c r="E1930" s="27">
        <v>30036</v>
      </c>
      <c r="F1930" s="28">
        <v>5.7597549607138099</v>
      </c>
      <c r="G1930" s="28">
        <v>1.76130919962874</v>
      </c>
    </row>
    <row r="1931" spans="1:7" x14ac:dyDescent="0.35">
      <c r="A1931" t="s">
        <v>64</v>
      </c>
      <c r="B1931" t="s">
        <v>52</v>
      </c>
      <c r="C1931" t="s">
        <v>12</v>
      </c>
      <c r="D1931" s="27">
        <v>150</v>
      </c>
      <c r="E1931" s="27"/>
      <c r="F1931" s="28"/>
      <c r="G1931" s="28"/>
    </row>
    <row r="1932" spans="1:7" x14ac:dyDescent="0.35">
      <c r="A1932" t="s">
        <v>64</v>
      </c>
      <c r="B1932" t="s">
        <v>52</v>
      </c>
      <c r="C1932" t="s">
        <v>13</v>
      </c>
      <c r="D1932" s="27">
        <v>40</v>
      </c>
      <c r="E1932" s="27">
        <v>8462</v>
      </c>
      <c r="F1932" s="28">
        <v>4.7270148900968998</v>
      </c>
      <c r="G1932" s="28">
        <v>1.44550156551762</v>
      </c>
    </row>
    <row r="1933" spans="1:7" x14ac:dyDescent="0.35">
      <c r="A1933" t="s">
        <v>64</v>
      </c>
      <c r="B1933" t="s">
        <v>52</v>
      </c>
      <c r="C1933" t="s">
        <v>14</v>
      </c>
      <c r="D1933" s="27">
        <v>4923</v>
      </c>
      <c r="E1933" s="27">
        <v>1505433</v>
      </c>
      <c r="F1933" s="28">
        <v>3.2701554967906201</v>
      </c>
      <c r="G1933" s="28">
        <v>1</v>
      </c>
    </row>
    <row r="1934" spans="1:7" x14ac:dyDescent="0.35">
      <c r="A1934" t="s">
        <v>64</v>
      </c>
      <c r="B1934" t="s">
        <v>53</v>
      </c>
      <c r="C1934" t="s">
        <v>9</v>
      </c>
      <c r="D1934" s="27">
        <v>1052</v>
      </c>
      <c r="E1934" s="27">
        <v>209324</v>
      </c>
      <c r="F1934" s="28">
        <v>5.0257017828820398</v>
      </c>
      <c r="G1934" s="28">
        <v>1.6804682676715501</v>
      </c>
    </row>
    <row r="1935" spans="1:7" x14ac:dyDescent="0.35">
      <c r="A1935" t="s">
        <v>64</v>
      </c>
      <c r="B1935" t="s">
        <v>53</v>
      </c>
      <c r="C1935" t="s">
        <v>10</v>
      </c>
      <c r="D1935" s="27">
        <v>865</v>
      </c>
      <c r="E1935" s="27">
        <v>69013</v>
      </c>
      <c r="F1935" s="28">
        <v>12.5338704302088</v>
      </c>
      <c r="G1935" s="28">
        <v>4.1910110147828998</v>
      </c>
    </row>
    <row r="1936" spans="1:7" x14ac:dyDescent="0.35">
      <c r="A1936" t="s">
        <v>64</v>
      </c>
      <c r="B1936" t="s">
        <v>53</v>
      </c>
      <c r="C1936" t="s">
        <v>11</v>
      </c>
      <c r="D1936" s="27">
        <v>521</v>
      </c>
      <c r="E1936" s="27">
        <v>55986</v>
      </c>
      <c r="F1936" s="28">
        <v>9.3058979030471907</v>
      </c>
      <c r="G1936" s="28">
        <v>3.1116581929964999</v>
      </c>
    </row>
    <row r="1937" spans="1:7" x14ac:dyDescent="0.35">
      <c r="A1937" t="s">
        <v>64</v>
      </c>
      <c r="B1937" t="s">
        <v>53</v>
      </c>
      <c r="C1937" t="s">
        <v>12</v>
      </c>
      <c r="D1937" s="27">
        <v>1303</v>
      </c>
      <c r="E1937" s="27"/>
      <c r="F1937" s="28"/>
      <c r="G1937" s="28"/>
    </row>
    <row r="1938" spans="1:7" x14ac:dyDescent="0.35">
      <c r="A1938" t="s">
        <v>64</v>
      </c>
      <c r="B1938" t="s">
        <v>53</v>
      </c>
      <c r="C1938" t="s">
        <v>13</v>
      </c>
      <c r="D1938" s="27">
        <v>29</v>
      </c>
      <c r="E1938" s="27">
        <v>15803</v>
      </c>
      <c r="F1938" s="28">
        <v>1.8350946022907</v>
      </c>
      <c r="G1938" s="28">
        <v>0.61360947794965004</v>
      </c>
    </row>
    <row r="1939" spans="1:7" x14ac:dyDescent="0.35">
      <c r="A1939" t="s">
        <v>64</v>
      </c>
      <c r="B1939" t="s">
        <v>53</v>
      </c>
      <c r="C1939" t="s">
        <v>14</v>
      </c>
      <c r="D1939" s="27">
        <v>5741</v>
      </c>
      <c r="E1939" s="27">
        <v>1919646</v>
      </c>
      <c r="F1939" s="28">
        <v>2.9906555687871599</v>
      </c>
      <c r="G1939" s="28">
        <v>1</v>
      </c>
    </row>
    <row r="1940" spans="1:7" x14ac:dyDescent="0.35">
      <c r="A1940" t="s">
        <v>64</v>
      </c>
      <c r="B1940" t="s">
        <v>96</v>
      </c>
      <c r="C1940" t="s">
        <v>9</v>
      </c>
      <c r="D1940" s="27">
        <v>264</v>
      </c>
      <c r="E1940" s="27">
        <v>70128</v>
      </c>
      <c r="F1940" s="28">
        <v>3.7645448323066399</v>
      </c>
      <c r="G1940" s="28">
        <v>1.17396588911996</v>
      </c>
    </row>
    <row r="1941" spans="1:7" x14ac:dyDescent="0.35">
      <c r="A1941" t="s">
        <v>64</v>
      </c>
      <c r="B1941" t="s">
        <v>96</v>
      </c>
      <c r="C1941" t="s">
        <v>10</v>
      </c>
      <c r="D1941" s="27">
        <v>246</v>
      </c>
      <c r="E1941" s="27">
        <v>18276</v>
      </c>
      <c r="F1941" s="28">
        <v>13.4602757715036</v>
      </c>
      <c r="G1941" s="28">
        <v>4.1975604801632302</v>
      </c>
    </row>
    <row r="1942" spans="1:7" x14ac:dyDescent="0.35">
      <c r="A1942" t="s">
        <v>64</v>
      </c>
      <c r="B1942" t="s">
        <v>96</v>
      </c>
      <c r="C1942" t="s">
        <v>11</v>
      </c>
      <c r="D1942" s="27">
        <v>142</v>
      </c>
      <c r="E1942" s="27">
        <v>31521</v>
      </c>
      <c r="F1942" s="28">
        <v>4.5049332191237603</v>
      </c>
      <c r="G1942" s="28">
        <v>1.4048545488497099</v>
      </c>
    </row>
    <row r="1943" spans="1:7" x14ac:dyDescent="0.35">
      <c r="A1943" t="s">
        <v>64</v>
      </c>
      <c r="B1943" t="s">
        <v>96</v>
      </c>
      <c r="C1943" t="s">
        <v>12</v>
      </c>
      <c r="D1943" s="27">
        <v>683</v>
      </c>
      <c r="E1943" s="27"/>
      <c r="F1943" s="28"/>
      <c r="G1943" s="28"/>
    </row>
    <row r="1944" spans="1:7" x14ac:dyDescent="0.35">
      <c r="A1944" t="s">
        <v>64</v>
      </c>
      <c r="B1944" t="s">
        <v>96</v>
      </c>
      <c r="C1944" t="s">
        <v>13</v>
      </c>
      <c r="D1944" s="27">
        <v>33</v>
      </c>
      <c r="E1944" s="27">
        <v>15278</v>
      </c>
      <c r="F1944" s="28">
        <v>2.15996858227517</v>
      </c>
      <c r="G1944" s="28">
        <v>0.67358194685335504</v>
      </c>
    </row>
    <row r="1945" spans="1:7" x14ac:dyDescent="0.35">
      <c r="A1945" t="s">
        <v>64</v>
      </c>
      <c r="B1945" t="s">
        <v>96</v>
      </c>
      <c r="C1945" t="s">
        <v>14</v>
      </c>
      <c r="D1945" s="27">
        <v>9390</v>
      </c>
      <c r="E1945" s="27">
        <v>2928253</v>
      </c>
      <c r="F1945" s="28">
        <v>3.2066901323075601</v>
      </c>
      <c r="G1945" s="28">
        <v>1</v>
      </c>
    </row>
    <row r="1946" spans="1:7" x14ac:dyDescent="0.35">
      <c r="A1946" t="s">
        <v>64</v>
      </c>
      <c r="B1946" t="s">
        <v>54</v>
      </c>
      <c r="C1946" t="s">
        <v>9</v>
      </c>
      <c r="D1946" s="27">
        <v>103</v>
      </c>
      <c r="E1946" s="27">
        <v>25096</v>
      </c>
      <c r="F1946" s="28">
        <v>4.10423971947721</v>
      </c>
      <c r="G1946" s="28">
        <v>1.2891085560639699</v>
      </c>
    </row>
    <row r="1947" spans="1:7" x14ac:dyDescent="0.35">
      <c r="A1947" t="s">
        <v>64</v>
      </c>
      <c r="B1947" t="s">
        <v>54</v>
      </c>
      <c r="C1947" t="s">
        <v>10</v>
      </c>
      <c r="D1947" s="27">
        <v>113</v>
      </c>
      <c r="E1947" s="27">
        <v>4443</v>
      </c>
      <c r="F1947" s="28">
        <v>25.433265811388701</v>
      </c>
      <c r="G1947" s="28">
        <v>7.9883834295835596</v>
      </c>
    </row>
    <row r="1948" spans="1:7" x14ac:dyDescent="0.35">
      <c r="A1948" t="s">
        <v>64</v>
      </c>
      <c r="B1948" t="s">
        <v>54</v>
      </c>
      <c r="C1948" t="s">
        <v>11</v>
      </c>
      <c r="D1948" s="27">
        <v>70</v>
      </c>
      <c r="E1948" s="27">
        <v>7949</v>
      </c>
      <c r="F1948" s="28">
        <v>8.8061391369983593</v>
      </c>
      <c r="G1948" s="28">
        <v>2.7659371974598899</v>
      </c>
    </row>
    <row r="1949" spans="1:7" x14ac:dyDescent="0.35">
      <c r="A1949" t="s">
        <v>64</v>
      </c>
      <c r="B1949" t="s">
        <v>54</v>
      </c>
      <c r="C1949" t="s">
        <v>12</v>
      </c>
      <c r="D1949" s="27">
        <v>92</v>
      </c>
      <c r="E1949" s="27"/>
      <c r="F1949" s="28"/>
      <c r="G1949" s="28"/>
    </row>
    <row r="1950" spans="1:7" x14ac:dyDescent="0.35">
      <c r="A1950" t="s">
        <v>64</v>
      </c>
      <c r="B1950" t="s">
        <v>54</v>
      </c>
      <c r="C1950" t="s">
        <v>13</v>
      </c>
      <c r="D1950" s="27">
        <v>12</v>
      </c>
      <c r="E1950" s="27">
        <v>2298</v>
      </c>
      <c r="F1950" s="28">
        <v>5.2219321148825104</v>
      </c>
      <c r="G1950" s="28">
        <v>1.6401667126153401</v>
      </c>
    </row>
    <row r="1951" spans="1:7" x14ac:dyDescent="0.35">
      <c r="A1951" t="s">
        <v>64</v>
      </c>
      <c r="B1951" t="s">
        <v>54</v>
      </c>
      <c r="C1951" t="s">
        <v>14</v>
      </c>
      <c r="D1951" s="27">
        <v>1610</v>
      </c>
      <c r="E1951" s="27">
        <v>505688</v>
      </c>
      <c r="F1951" s="28">
        <v>3.1837813038869802</v>
      </c>
      <c r="G1951" s="28">
        <v>1</v>
      </c>
    </row>
    <row r="1952" spans="1:7" x14ac:dyDescent="0.35">
      <c r="A1952" t="s">
        <v>64</v>
      </c>
      <c r="B1952" t="s">
        <v>55</v>
      </c>
      <c r="C1952" t="s">
        <v>9</v>
      </c>
      <c r="D1952" s="27">
        <v>315</v>
      </c>
      <c r="E1952" s="27">
        <v>25260</v>
      </c>
      <c r="F1952" s="28">
        <v>12.470308788598601</v>
      </c>
      <c r="G1952" s="28">
        <v>3.5361575836892798</v>
      </c>
    </row>
    <row r="1953" spans="1:7" x14ac:dyDescent="0.35">
      <c r="A1953" t="s">
        <v>64</v>
      </c>
      <c r="B1953" t="s">
        <v>55</v>
      </c>
      <c r="C1953" t="s">
        <v>10</v>
      </c>
      <c r="D1953" s="27">
        <v>221</v>
      </c>
      <c r="E1953" s="27">
        <v>5062</v>
      </c>
      <c r="F1953" s="28">
        <v>43.658632951402602</v>
      </c>
      <c r="G1953" s="28">
        <v>12.3801109196077</v>
      </c>
    </row>
    <row r="1954" spans="1:7" x14ac:dyDescent="0.35">
      <c r="A1954" t="s">
        <v>64</v>
      </c>
      <c r="B1954" t="s">
        <v>55</v>
      </c>
      <c r="C1954" t="s">
        <v>11</v>
      </c>
      <c r="D1954" s="27">
        <v>130</v>
      </c>
      <c r="E1954" s="27">
        <v>13466</v>
      </c>
      <c r="F1954" s="28">
        <v>9.6539432645180501</v>
      </c>
      <c r="G1954" s="28">
        <v>2.7375316254031601</v>
      </c>
    </row>
    <row r="1955" spans="1:7" x14ac:dyDescent="0.35">
      <c r="A1955" t="s">
        <v>64</v>
      </c>
      <c r="B1955" t="s">
        <v>55</v>
      </c>
      <c r="C1955" t="s">
        <v>12</v>
      </c>
      <c r="D1955" s="27">
        <v>139</v>
      </c>
      <c r="E1955" s="27"/>
      <c r="F1955" s="28"/>
      <c r="G1955" s="28"/>
    </row>
    <row r="1956" spans="1:7" x14ac:dyDescent="0.35">
      <c r="A1956" t="s">
        <v>64</v>
      </c>
      <c r="B1956" t="s">
        <v>55</v>
      </c>
      <c r="C1956" t="s">
        <v>13</v>
      </c>
      <c r="D1956" s="27">
        <v>14</v>
      </c>
      <c r="E1956" s="27">
        <v>2112</v>
      </c>
      <c r="F1956" s="28">
        <v>6.6287878787878798</v>
      </c>
      <c r="G1956" s="28">
        <v>1.8796999276934201</v>
      </c>
    </row>
    <row r="1957" spans="1:7" x14ac:dyDescent="0.35">
      <c r="A1957" t="s">
        <v>64</v>
      </c>
      <c r="B1957" t="s">
        <v>55</v>
      </c>
      <c r="C1957" t="s">
        <v>14</v>
      </c>
      <c r="D1957" s="27">
        <v>4149</v>
      </c>
      <c r="E1957" s="27">
        <v>1176516</v>
      </c>
      <c r="F1957" s="28">
        <v>3.5265138765643602</v>
      </c>
      <c r="G1957" s="28">
        <v>1</v>
      </c>
    </row>
    <row r="1958" spans="1:7" x14ac:dyDescent="0.35">
      <c r="A1958" t="s">
        <v>64</v>
      </c>
      <c r="B1958" t="s">
        <v>56</v>
      </c>
      <c r="C1958" t="s">
        <v>9</v>
      </c>
      <c r="D1958" s="27">
        <v>3101</v>
      </c>
      <c r="E1958" s="27">
        <v>514981</v>
      </c>
      <c r="F1958" s="28">
        <v>6.0215813787304802</v>
      </c>
      <c r="G1958" s="28">
        <v>1.7938909723710099</v>
      </c>
    </row>
    <row r="1959" spans="1:7" x14ac:dyDescent="0.35">
      <c r="A1959" t="s">
        <v>64</v>
      </c>
      <c r="B1959" t="s">
        <v>56</v>
      </c>
      <c r="C1959" t="s">
        <v>10</v>
      </c>
      <c r="D1959" s="27">
        <v>2285</v>
      </c>
      <c r="E1959" s="27">
        <v>164069</v>
      </c>
      <c r="F1959" s="28">
        <v>13.9270672704777</v>
      </c>
      <c r="G1959" s="28">
        <v>4.1490164587597</v>
      </c>
    </row>
    <row r="1960" spans="1:7" x14ac:dyDescent="0.35">
      <c r="A1960" t="s">
        <v>64</v>
      </c>
      <c r="B1960" t="s">
        <v>56</v>
      </c>
      <c r="C1960" t="s">
        <v>11</v>
      </c>
      <c r="D1960" s="27">
        <v>703</v>
      </c>
      <c r="E1960" s="27">
        <v>96204</v>
      </c>
      <c r="F1960" s="28">
        <v>7.3073884661760404</v>
      </c>
      <c r="G1960" s="28">
        <v>2.1769461170754698</v>
      </c>
    </row>
    <row r="1961" spans="1:7" x14ac:dyDescent="0.35">
      <c r="A1961" t="s">
        <v>64</v>
      </c>
      <c r="B1961" t="s">
        <v>56</v>
      </c>
      <c r="C1961" t="s">
        <v>12</v>
      </c>
      <c r="D1961" s="27">
        <v>178</v>
      </c>
      <c r="E1961" s="27"/>
      <c r="F1961" s="28"/>
      <c r="G1961" s="28"/>
    </row>
    <row r="1962" spans="1:7" x14ac:dyDescent="0.35">
      <c r="A1962" t="s">
        <v>64</v>
      </c>
      <c r="B1962" t="s">
        <v>56</v>
      </c>
      <c r="C1962" t="s">
        <v>13</v>
      </c>
      <c r="D1962" s="27">
        <v>17</v>
      </c>
      <c r="E1962" s="27">
        <v>42068</v>
      </c>
      <c r="F1962" s="28">
        <v>0.404107635257203</v>
      </c>
      <c r="G1962" s="28">
        <v>0.12038781727914299</v>
      </c>
    </row>
    <row r="1963" spans="1:7" x14ac:dyDescent="0.35">
      <c r="A1963" t="s">
        <v>64</v>
      </c>
      <c r="B1963" t="s">
        <v>56</v>
      </c>
      <c r="C1963" t="s">
        <v>14</v>
      </c>
      <c r="D1963" s="27">
        <v>6442</v>
      </c>
      <c r="E1963" s="27">
        <v>1919138</v>
      </c>
      <c r="F1963" s="28">
        <v>3.3567153586662299</v>
      </c>
      <c r="G1963" s="28">
        <v>1</v>
      </c>
    </row>
    <row r="1964" spans="1:7" x14ac:dyDescent="0.35">
      <c r="A1964" t="s">
        <v>64</v>
      </c>
      <c r="B1964" t="s">
        <v>57</v>
      </c>
      <c r="C1964" t="s">
        <v>9</v>
      </c>
      <c r="D1964" s="27">
        <v>1704</v>
      </c>
      <c r="E1964" s="27">
        <v>291547</v>
      </c>
      <c r="F1964" s="28">
        <v>5.8446837045141997</v>
      </c>
      <c r="G1964" s="28">
        <v>1.4799305147880399</v>
      </c>
    </row>
    <row r="1965" spans="1:7" x14ac:dyDescent="0.35">
      <c r="A1965" t="s">
        <v>64</v>
      </c>
      <c r="B1965" t="s">
        <v>57</v>
      </c>
      <c r="C1965" t="s">
        <v>10</v>
      </c>
      <c r="D1965" s="27">
        <v>369</v>
      </c>
      <c r="E1965" s="27">
        <v>46476</v>
      </c>
      <c r="F1965" s="28">
        <v>7.9395817195972098</v>
      </c>
      <c r="G1965" s="28">
        <v>2.0103789795177298</v>
      </c>
    </row>
    <row r="1966" spans="1:7" x14ac:dyDescent="0.35">
      <c r="A1966" t="s">
        <v>64</v>
      </c>
      <c r="B1966" t="s">
        <v>57</v>
      </c>
      <c r="C1966" t="s">
        <v>11</v>
      </c>
      <c r="D1966" s="27">
        <v>358</v>
      </c>
      <c r="E1966" s="27">
        <v>48126</v>
      </c>
      <c r="F1966" s="28">
        <v>7.4388064663591402</v>
      </c>
      <c r="G1966" s="28">
        <v>1.8835778358142099</v>
      </c>
    </row>
    <row r="1967" spans="1:7" x14ac:dyDescent="0.35">
      <c r="A1967" t="s">
        <v>64</v>
      </c>
      <c r="B1967" t="s">
        <v>57</v>
      </c>
      <c r="C1967" t="s">
        <v>12</v>
      </c>
      <c r="D1967" s="27">
        <v>1298</v>
      </c>
      <c r="E1967" s="27"/>
      <c r="F1967" s="28"/>
      <c r="G1967" s="28"/>
    </row>
    <row r="1968" spans="1:7" x14ac:dyDescent="0.35">
      <c r="A1968" t="s">
        <v>64</v>
      </c>
      <c r="B1968" t="s">
        <v>57</v>
      </c>
      <c r="C1968" t="s">
        <v>13</v>
      </c>
      <c r="D1968" s="27">
        <v>35</v>
      </c>
      <c r="E1968" s="27">
        <v>20091</v>
      </c>
      <c r="F1968" s="28">
        <v>1.74207356527799</v>
      </c>
      <c r="G1968" s="28">
        <v>0.44110989723348398</v>
      </c>
    </row>
    <row r="1969" spans="1:7" x14ac:dyDescent="0.35">
      <c r="A1969" t="s">
        <v>64</v>
      </c>
      <c r="B1969" t="s">
        <v>57</v>
      </c>
      <c r="C1969" t="s">
        <v>14</v>
      </c>
      <c r="D1969" s="27">
        <v>7187</v>
      </c>
      <c r="E1969" s="27">
        <v>1819818</v>
      </c>
      <c r="F1969" s="28">
        <v>3.9492960285039498</v>
      </c>
      <c r="G1969" s="28">
        <v>1</v>
      </c>
    </row>
    <row r="1970" spans="1:7" x14ac:dyDescent="0.35">
      <c r="A1970" t="s">
        <v>64</v>
      </c>
      <c r="B1970" t="s">
        <v>58</v>
      </c>
      <c r="C1970" t="s">
        <v>9</v>
      </c>
      <c r="D1970" s="27">
        <v>74</v>
      </c>
      <c r="E1970" s="27">
        <v>19543</v>
      </c>
      <c r="F1970" s="28">
        <v>3.7865220283477501</v>
      </c>
      <c r="G1970" s="28">
        <v>1.93346912616512</v>
      </c>
    </row>
    <row r="1971" spans="1:7" x14ac:dyDescent="0.35">
      <c r="A1971" t="s">
        <v>64</v>
      </c>
      <c r="B1971" t="s">
        <v>58</v>
      </c>
      <c r="C1971" t="s">
        <v>10</v>
      </c>
      <c r="D1971" s="27">
        <v>116</v>
      </c>
      <c r="E1971" s="27">
        <v>6089</v>
      </c>
      <c r="F1971" s="28">
        <v>19.0507472491378</v>
      </c>
      <c r="G1971" s="28">
        <v>9.7276686523478606</v>
      </c>
    </row>
    <row r="1972" spans="1:7" x14ac:dyDescent="0.35">
      <c r="A1972" t="s">
        <v>64</v>
      </c>
      <c r="B1972" t="s">
        <v>58</v>
      </c>
      <c r="C1972" t="s">
        <v>11</v>
      </c>
      <c r="D1972" s="27">
        <v>37</v>
      </c>
      <c r="E1972" s="27">
        <v>9794</v>
      </c>
      <c r="F1972" s="28">
        <v>3.7778231570349199</v>
      </c>
      <c r="G1972" s="28">
        <v>1.9290273194121399</v>
      </c>
    </row>
    <row r="1973" spans="1:7" x14ac:dyDescent="0.35">
      <c r="A1973" t="s">
        <v>64</v>
      </c>
      <c r="B1973" t="s">
        <v>58</v>
      </c>
      <c r="C1973" t="s">
        <v>12</v>
      </c>
      <c r="D1973" s="27">
        <v>102</v>
      </c>
      <c r="E1973" s="27"/>
      <c r="F1973" s="28"/>
      <c r="G1973" s="28"/>
    </row>
    <row r="1974" spans="1:7" x14ac:dyDescent="0.35">
      <c r="A1974" t="s">
        <v>64</v>
      </c>
      <c r="B1974" t="s">
        <v>58</v>
      </c>
      <c r="C1974" t="s">
        <v>13</v>
      </c>
      <c r="D1974" s="27">
        <v>2</v>
      </c>
      <c r="E1974" s="27">
        <v>1842</v>
      </c>
      <c r="F1974" s="28">
        <v>1.0857763300759999</v>
      </c>
      <c r="G1974" s="28">
        <v>0.55441774705292401</v>
      </c>
    </row>
    <row r="1975" spans="1:7" x14ac:dyDescent="0.35">
      <c r="A1975" t="s">
        <v>64</v>
      </c>
      <c r="B1975" t="s">
        <v>58</v>
      </c>
      <c r="C1975" t="s">
        <v>14</v>
      </c>
      <c r="D1975" s="27">
        <v>1259</v>
      </c>
      <c r="E1975" s="27">
        <v>642869</v>
      </c>
      <c r="F1975" s="28">
        <v>1.9584083226909399</v>
      </c>
      <c r="G1975" s="28">
        <v>1</v>
      </c>
    </row>
    <row r="1976" spans="1:7" x14ac:dyDescent="0.35">
      <c r="A1976" t="s">
        <v>65</v>
      </c>
      <c r="B1976" t="s">
        <v>8</v>
      </c>
      <c r="C1976" t="s">
        <v>9</v>
      </c>
      <c r="D1976" s="27">
        <v>29261</v>
      </c>
      <c r="E1976" s="27">
        <v>4213531</v>
      </c>
      <c r="F1976" s="28">
        <v>6.9445317953042203</v>
      </c>
      <c r="G1976" s="28">
        <v>2.27071315194677</v>
      </c>
    </row>
    <row r="1977" spans="1:7" x14ac:dyDescent="0.35">
      <c r="A1977" t="s">
        <v>65</v>
      </c>
      <c r="B1977" t="s">
        <v>8</v>
      </c>
      <c r="C1977" t="s">
        <v>10</v>
      </c>
      <c r="D1977" s="27">
        <v>54395</v>
      </c>
      <c r="E1977" s="27">
        <v>1864890</v>
      </c>
      <c r="F1977" s="28">
        <v>29.167940200226301</v>
      </c>
      <c r="G1977" s="28">
        <v>9.5372916965598495</v>
      </c>
    </row>
    <row r="1978" spans="1:7" x14ac:dyDescent="0.35">
      <c r="A1978" t="s">
        <v>65</v>
      </c>
      <c r="B1978" t="s">
        <v>8</v>
      </c>
      <c r="C1978" t="s">
        <v>11</v>
      </c>
      <c r="D1978" s="27">
        <v>10469</v>
      </c>
      <c r="E1978" s="27">
        <v>1224400</v>
      </c>
      <c r="F1978" s="28">
        <v>8.5503103560927798</v>
      </c>
      <c r="G1978" s="28">
        <v>2.7957683471094299</v>
      </c>
    </row>
    <row r="1979" spans="1:7" x14ac:dyDescent="0.35">
      <c r="A1979" t="s">
        <v>65</v>
      </c>
      <c r="B1979" t="s">
        <v>8</v>
      </c>
      <c r="C1979" t="s">
        <v>12</v>
      </c>
      <c r="D1979" s="27">
        <v>31759</v>
      </c>
      <c r="E1979" s="27"/>
      <c r="F1979" s="28"/>
      <c r="G1979" s="28"/>
    </row>
    <row r="1980" spans="1:7" x14ac:dyDescent="0.35">
      <c r="A1980" t="s">
        <v>65</v>
      </c>
      <c r="B1980" t="s">
        <v>8</v>
      </c>
      <c r="C1980" t="s">
        <v>13</v>
      </c>
      <c r="D1980" s="27">
        <v>4185</v>
      </c>
      <c r="E1980" s="27">
        <v>563696</v>
      </c>
      <c r="F1980" s="28">
        <v>7.4242144702108899</v>
      </c>
      <c r="G1980" s="28">
        <v>2.4275591123048401</v>
      </c>
    </row>
    <row r="1981" spans="1:7" x14ac:dyDescent="0.35">
      <c r="A1981" t="s">
        <v>65</v>
      </c>
      <c r="B1981" t="s">
        <v>8</v>
      </c>
      <c r="C1981" t="s">
        <v>14</v>
      </c>
      <c r="D1981" s="27">
        <v>147439</v>
      </c>
      <c r="E1981" s="27">
        <v>48209395</v>
      </c>
      <c r="F1981" s="28">
        <v>3.05830429940056</v>
      </c>
      <c r="G1981" s="28">
        <v>1</v>
      </c>
    </row>
    <row r="1982" spans="1:7" x14ac:dyDescent="0.35">
      <c r="A1982" t="s">
        <v>65</v>
      </c>
      <c r="B1982" t="s">
        <v>15</v>
      </c>
      <c r="C1982" t="s">
        <v>9</v>
      </c>
      <c r="D1982" s="27">
        <v>112</v>
      </c>
      <c r="E1982" s="27">
        <v>41981</v>
      </c>
      <c r="F1982" s="28">
        <v>2.6678735618494098</v>
      </c>
      <c r="G1982" s="28">
        <v>1.0555256743761501</v>
      </c>
    </row>
    <row r="1983" spans="1:7" x14ac:dyDescent="0.35">
      <c r="A1983" t="s">
        <v>65</v>
      </c>
      <c r="B1983" t="s">
        <v>15</v>
      </c>
      <c r="C1983" t="s">
        <v>10</v>
      </c>
      <c r="D1983" s="27">
        <v>641</v>
      </c>
      <c r="E1983" s="27">
        <v>30923</v>
      </c>
      <c r="F1983" s="28">
        <v>20.728907285839</v>
      </c>
      <c r="G1983" s="28">
        <v>8.2012484230318901</v>
      </c>
    </row>
    <row r="1984" spans="1:7" x14ac:dyDescent="0.35">
      <c r="A1984" t="s">
        <v>65</v>
      </c>
      <c r="B1984" t="s">
        <v>15</v>
      </c>
      <c r="C1984" t="s">
        <v>11</v>
      </c>
      <c r="D1984" s="27">
        <v>188</v>
      </c>
      <c r="E1984" s="27">
        <v>28277</v>
      </c>
      <c r="F1984" s="28">
        <v>6.6485129256993298</v>
      </c>
      <c r="G1984" s="28">
        <v>2.6304380349391798</v>
      </c>
    </row>
    <row r="1985" spans="1:7" x14ac:dyDescent="0.35">
      <c r="A1985" t="s">
        <v>65</v>
      </c>
      <c r="B1985" t="s">
        <v>15</v>
      </c>
      <c r="C1985" t="s">
        <v>12</v>
      </c>
      <c r="D1985" s="27">
        <v>942</v>
      </c>
      <c r="E1985" s="27"/>
      <c r="F1985" s="28"/>
      <c r="G1985" s="28"/>
    </row>
    <row r="1986" spans="1:7" x14ac:dyDescent="0.35">
      <c r="A1986" t="s">
        <v>65</v>
      </c>
      <c r="B1986" t="s">
        <v>15</v>
      </c>
      <c r="C1986" t="s">
        <v>13</v>
      </c>
      <c r="D1986" s="27">
        <v>22</v>
      </c>
      <c r="E1986" s="27">
        <v>6404</v>
      </c>
      <c r="F1986" s="28">
        <v>3.4353529044347302</v>
      </c>
      <c r="G1986" s="28">
        <v>1.3591735541844301</v>
      </c>
    </row>
    <row r="1987" spans="1:7" x14ac:dyDescent="0.35">
      <c r="A1987" t="s">
        <v>65</v>
      </c>
      <c r="B1987" t="s">
        <v>15</v>
      </c>
      <c r="C1987" t="s">
        <v>14</v>
      </c>
      <c r="D1987" s="27">
        <v>3771</v>
      </c>
      <c r="E1987" s="27">
        <v>1491970</v>
      </c>
      <c r="F1987" s="28">
        <v>2.5275307144245498</v>
      </c>
      <c r="G1987" s="28">
        <v>1</v>
      </c>
    </row>
    <row r="1988" spans="1:7" x14ac:dyDescent="0.35">
      <c r="A1988" t="s">
        <v>65</v>
      </c>
      <c r="B1988" t="s">
        <v>16</v>
      </c>
      <c r="C1988" t="s">
        <v>9</v>
      </c>
      <c r="D1988" s="27">
        <v>254</v>
      </c>
      <c r="E1988" s="27">
        <v>85286</v>
      </c>
      <c r="F1988" s="28">
        <v>2.9782144783434599</v>
      </c>
      <c r="G1988" s="28">
        <v>1.9235189653915601</v>
      </c>
    </row>
    <row r="1989" spans="1:7" x14ac:dyDescent="0.35">
      <c r="A1989" t="s">
        <v>65</v>
      </c>
      <c r="B1989" t="s">
        <v>16</v>
      </c>
      <c r="C1989" t="s">
        <v>10</v>
      </c>
      <c r="D1989" s="27">
        <v>170</v>
      </c>
      <c r="E1989" s="27">
        <v>29725</v>
      </c>
      <c r="F1989" s="28">
        <v>5.7190916736753596</v>
      </c>
      <c r="G1989" s="28">
        <v>3.69375052707634</v>
      </c>
    </row>
    <row r="1990" spans="1:7" x14ac:dyDescent="0.35">
      <c r="A1990" t="s">
        <v>65</v>
      </c>
      <c r="B1990" t="s">
        <v>16</v>
      </c>
      <c r="C1990" t="s">
        <v>11</v>
      </c>
      <c r="D1990" s="27">
        <v>67</v>
      </c>
      <c r="E1990" s="27">
        <v>18456</v>
      </c>
      <c r="F1990" s="28">
        <v>3.63025574338968</v>
      </c>
      <c r="G1990" s="28">
        <v>2.3446483866117398</v>
      </c>
    </row>
    <row r="1991" spans="1:7" x14ac:dyDescent="0.35">
      <c r="A1991" t="s">
        <v>65</v>
      </c>
      <c r="B1991" t="s">
        <v>16</v>
      </c>
      <c r="C1991" t="s">
        <v>12</v>
      </c>
      <c r="D1991" s="27">
        <v>151</v>
      </c>
      <c r="E1991" s="27"/>
      <c r="F1991" s="28"/>
      <c r="G1991" s="28"/>
    </row>
    <row r="1992" spans="1:7" x14ac:dyDescent="0.35">
      <c r="A1992" t="s">
        <v>65</v>
      </c>
      <c r="B1992" t="s">
        <v>16</v>
      </c>
      <c r="C1992" t="s">
        <v>13</v>
      </c>
      <c r="D1992" s="27">
        <v>15</v>
      </c>
      <c r="E1992" s="27">
        <v>4947</v>
      </c>
      <c r="F1992" s="28">
        <v>3.0321406913280802</v>
      </c>
      <c r="G1992" s="28">
        <v>1.9583479188339501</v>
      </c>
    </row>
    <row r="1993" spans="1:7" x14ac:dyDescent="0.35">
      <c r="A1993" t="s">
        <v>65</v>
      </c>
      <c r="B1993" t="s">
        <v>16</v>
      </c>
      <c r="C1993" t="s">
        <v>14</v>
      </c>
      <c r="D1993" s="27">
        <v>738</v>
      </c>
      <c r="E1993" s="27">
        <v>476647</v>
      </c>
      <c r="F1993" s="28">
        <v>1.5483156298057099</v>
      </c>
      <c r="G1993" s="28">
        <v>1</v>
      </c>
    </row>
    <row r="1994" spans="1:7" x14ac:dyDescent="0.35">
      <c r="A1994" t="s">
        <v>65</v>
      </c>
      <c r="B1994" t="s">
        <v>17</v>
      </c>
      <c r="C1994" t="s">
        <v>9</v>
      </c>
      <c r="D1994" s="27">
        <v>193</v>
      </c>
      <c r="E1994" s="27"/>
      <c r="F1994" s="28"/>
      <c r="G1994" s="28"/>
    </row>
    <row r="1995" spans="1:7" x14ac:dyDescent="0.35">
      <c r="A1995" t="s">
        <v>65</v>
      </c>
      <c r="B1995" t="s">
        <v>17</v>
      </c>
      <c r="C1995" t="s">
        <v>10</v>
      </c>
      <c r="D1995" s="27">
        <v>404</v>
      </c>
      <c r="E1995" s="27"/>
      <c r="F1995" s="28"/>
      <c r="G1995" s="28"/>
    </row>
    <row r="1996" spans="1:7" x14ac:dyDescent="0.35">
      <c r="A1996" t="s">
        <v>65</v>
      </c>
      <c r="B1996" t="s">
        <v>17</v>
      </c>
      <c r="C1996" t="s">
        <v>11</v>
      </c>
      <c r="D1996" s="27">
        <v>113</v>
      </c>
      <c r="E1996" s="27"/>
      <c r="F1996" s="28"/>
      <c r="G1996" s="28"/>
    </row>
    <row r="1997" spans="1:7" x14ac:dyDescent="0.35">
      <c r="A1997" t="s">
        <v>65</v>
      </c>
      <c r="B1997" t="s">
        <v>17</v>
      </c>
      <c r="C1997" t="s">
        <v>12</v>
      </c>
      <c r="D1997" s="27">
        <v>754</v>
      </c>
      <c r="E1997" s="27"/>
      <c r="F1997" s="28"/>
      <c r="G1997" s="28"/>
    </row>
    <row r="1998" spans="1:7" x14ac:dyDescent="0.35">
      <c r="A1998" t="s">
        <v>65</v>
      </c>
      <c r="B1998" t="s">
        <v>17</v>
      </c>
      <c r="C1998" t="s">
        <v>13</v>
      </c>
      <c r="D1998" s="27">
        <v>12</v>
      </c>
      <c r="E1998" s="27"/>
      <c r="F1998" s="28"/>
      <c r="G1998" s="28"/>
    </row>
    <row r="1999" spans="1:7" x14ac:dyDescent="0.35">
      <c r="A1999" t="s">
        <v>65</v>
      </c>
      <c r="B1999" t="s">
        <v>17</v>
      </c>
      <c r="C1999" t="s">
        <v>14</v>
      </c>
      <c r="D1999" s="27">
        <v>1438</v>
      </c>
      <c r="E1999" s="27"/>
      <c r="F1999" s="28"/>
      <c r="G1999" s="28"/>
    </row>
    <row r="2000" spans="1:7" x14ac:dyDescent="0.35">
      <c r="A2000" t="s">
        <v>65</v>
      </c>
      <c r="B2000" t="s">
        <v>18</v>
      </c>
      <c r="C2000" t="s">
        <v>9</v>
      </c>
      <c r="D2000" s="27">
        <v>46</v>
      </c>
      <c r="E2000" s="27">
        <v>47130</v>
      </c>
      <c r="F2000" s="28">
        <v>0.97602376405686397</v>
      </c>
      <c r="G2000" s="28">
        <v>1.1079867520687501</v>
      </c>
    </row>
    <row r="2001" spans="1:7" x14ac:dyDescent="0.35">
      <c r="A2001" t="s">
        <v>65</v>
      </c>
      <c r="B2001" t="s">
        <v>18</v>
      </c>
      <c r="C2001" t="s">
        <v>10</v>
      </c>
      <c r="D2001" s="27">
        <v>59</v>
      </c>
      <c r="E2001" s="27">
        <v>10174</v>
      </c>
      <c r="F2001" s="28">
        <v>5.7990957342244904</v>
      </c>
      <c r="G2001" s="28">
        <v>6.5831606607528999</v>
      </c>
    </row>
    <row r="2002" spans="1:7" x14ac:dyDescent="0.35">
      <c r="A2002" t="s">
        <v>65</v>
      </c>
      <c r="B2002" t="s">
        <v>18</v>
      </c>
      <c r="C2002" t="s">
        <v>11</v>
      </c>
      <c r="D2002" s="27">
        <v>26</v>
      </c>
      <c r="E2002" s="27">
        <v>16029</v>
      </c>
      <c r="F2002" s="28">
        <v>1.6220600162206</v>
      </c>
      <c r="G2002" s="28">
        <v>1.84137013381995</v>
      </c>
    </row>
    <row r="2003" spans="1:7" x14ac:dyDescent="0.35">
      <c r="A2003" t="s">
        <v>65</v>
      </c>
      <c r="B2003" t="s">
        <v>18</v>
      </c>
      <c r="C2003" t="s">
        <v>12</v>
      </c>
      <c r="D2003" s="27">
        <v>165</v>
      </c>
      <c r="E2003" s="27"/>
      <c r="F2003" s="28"/>
      <c r="G2003" s="28"/>
    </row>
    <row r="2004" spans="1:7" x14ac:dyDescent="0.35">
      <c r="A2004" t="s">
        <v>65</v>
      </c>
      <c r="B2004" t="s">
        <v>18</v>
      </c>
      <c r="C2004" t="s">
        <v>13</v>
      </c>
      <c r="D2004" s="27">
        <v>4</v>
      </c>
      <c r="E2004" s="27">
        <v>4977</v>
      </c>
      <c r="F2004" s="28">
        <v>0.80369700622865203</v>
      </c>
      <c r="G2004" s="28">
        <v>0.91236060880048198</v>
      </c>
    </row>
    <row r="2005" spans="1:7" x14ac:dyDescent="0.35">
      <c r="A2005" t="s">
        <v>65</v>
      </c>
      <c r="B2005" t="s">
        <v>18</v>
      </c>
      <c r="C2005" t="s">
        <v>14</v>
      </c>
      <c r="D2005" s="27">
        <v>640</v>
      </c>
      <c r="E2005" s="27">
        <v>726531</v>
      </c>
      <c r="F2005" s="28">
        <v>0.88089840626208704</v>
      </c>
      <c r="G2005" s="28">
        <v>1</v>
      </c>
    </row>
    <row r="2006" spans="1:7" x14ac:dyDescent="0.35">
      <c r="A2006" t="s">
        <v>65</v>
      </c>
      <c r="B2006" t="s">
        <v>19</v>
      </c>
      <c r="C2006" t="s">
        <v>9</v>
      </c>
      <c r="D2006" s="27">
        <v>14</v>
      </c>
      <c r="E2006" s="27">
        <v>16011</v>
      </c>
      <c r="F2006" s="28">
        <v>0.87439885079008195</v>
      </c>
      <c r="G2006" s="28">
        <v>0.48599302823059098</v>
      </c>
    </row>
    <row r="2007" spans="1:7" x14ac:dyDescent="0.35">
      <c r="A2007" t="s">
        <v>65</v>
      </c>
      <c r="B2007" t="s">
        <v>19</v>
      </c>
      <c r="C2007" t="s">
        <v>10</v>
      </c>
      <c r="D2007" s="27">
        <v>42</v>
      </c>
      <c r="E2007" s="27">
        <v>3264</v>
      </c>
      <c r="F2007" s="28">
        <v>12.867647058823501</v>
      </c>
      <c r="G2007" s="28">
        <v>7.1518698299632302</v>
      </c>
    </row>
    <row r="2008" spans="1:7" x14ac:dyDescent="0.35">
      <c r="A2008" t="s">
        <v>65</v>
      </c>
      <c r="B2008" t="s">
        <v>19</v>
      </c>
      <c r="C2008" t="s">
        <v>11</v>
      </c>
      <c r="D2008" s="27">
        <v>36</v>
      </c>
      <c r="E2008" s="27">
        <v>10423</v>
      </c>
      <c r="F2008" s="28">
        <v>3.4539000287824999</v>
      </c>
      <c r="G2008" s="28">
        <v>1.91968611655542</v>
      </c>
    </row>
    <row r="2009" spans="1:7" x14ac:dyDescent="0.35">
      <c r="A2009" t="s">
        <v>65</v>
      </c>
      <c r="B2009" t="s">
        <v>19</v>
      </c>
      <c r="C2009" t="s">
        <v>12</v>
      </c>
      <c r="D2009" s="27">
        <v>313</v>
      </c>
      <c r="E2009" s="27"/>
      <c r="F2009" s="28"/>
      <c r="G2009" s="28"/>
    </row>
    <row r="2010" spans="1:7" x14ac:dyDescent="0.35">
      <c r="A2010" t="s">
        <v>65</v>
      </c>
      <c r="B2010" t="s">
        <v>19</v>
      </c>
      <c r="C2010" t="s">
        <v>13</v>
      </c>
      <c r="D2010" s="27">
        <v>5</v>
      </c>
      <c r="E2010" s="27">
        <v>2013</v>
      </c>
      <c r="F2010" s="28">
        <v>2.4838549428713401</v>
      </c>
      <c r="G2010" s="28">
        <v>1.3805326759988601</v>
      </c>
    </row>
    <row r="2011" spans="1:7" x14ac:dyDescent="0.35">
      <c r="A2011" t="s">
        <v>65</v>
      </c>
      <c r="B2011" t="s">
        <v>19</v>
      </c>
      <c r="C2011" t="s">
        <v>14</v>
      </c>
      <c r="D2011" s="27">
        <v>1792</v>
      </c>
      <c r="E2011" s="27">
        <v>995998</v>
      </c>
      <c r="F2011" s="28">
        <v>1.7992004000007999</v>
      </c>
      <c r="G2011" s="28">
        <v>1</v>
      </c>
    </row>
    <row r="2012" spans="1:7" x14ac:dyDescent="0.35">
      <c r="A2012" t="s">
        <v>65</v>
      </c>
      <c r="B2012" t="s">
        <v>20</v>
      </c>
      <c r="C2012" t="s">
        <v>9</v>
      </c>
      <c r="D2012" s="27">
        <v>58</v>
      </c>
      <c r="E2012" s="27">
        <v>19573</v>
      </c>
      <c r="F2012" s="28">
        <v>2.9632657231901098</v>
      </c>
      <c r="G2012" s="28">
        <v>2.16370183019108</v>
      </c>
    </row>
    <row r="2013" spans="1:7" x14ac:dyDescent="0.35">
      <c r="A2013" t="s">
        <v>65</v>
      </c>
      <c r="B2013" t="s">
        <v>20</v>
      </c>
      <c r="C2013" t="s">
        <v>10</v>
      </c>
      <c r="D2013" s="27">
        <v>17</v>
      </c>
      <c r="E2013" s="27">
        <v>3156</v>
      </c>
      <c r="F2013" s="28">
        <v>5.3865652724968296</v>
      </c>
      <c r="G2013" s="28">
        <v>3.93313399042662</v>
      </c>
    </row>
    <row r="2014" spans="1:7" x14ac:dyDescent="0.35">
      <c r="A2014" t="s">
        <v>65</v>
      </c>
      <c r="B2014" t="s">
        <v>20</v>
      </c>
      <c r="C2014" t="s">
        <v>11</v>
      </c>
      <c r="D2014" s="27">
        <v>8</v>
      </c>
      <c r="E2014" s="27">
        <v>5762</v>
      </c>
      <c r="F2014" s="28">
        <v>1.3884068031933401</v>
      </c>
      <c r="G2014" s="28">
        <v>1.0137796005297499</v>
      </c>
    </row>
    <row r="2015" spans="1:7" x14ac:dyDescent="0.35">
      <c r="A2015" t="s">
        <v>65</v>
      </c>
      <c r="B2015" t="s">
        <v>20</v>
      </c>
      <c r="C2015" t="s">
        <v>12</v>
      </c>
      <c r="D2015" s="27">
        <v>35</v>
      </c>
      <c r="E2015" s="27"/>
      <c r="F2015" s="28"/>
      <c r="G2015" s="28"/>
    </row>
    <row r="2016" spans="1:7" x14ac:dyDescent="0.35">
      <c r="A2016" t="s">
        <v>65</v>
      </c>
      <c r="B2016" t="s">
        <v>20</v>
      </c>
      <c r="C2016" t="s">
        <v>13</v>
      </c>
      <c r="D2016" s="27">
        <v>0</v>
      </c>
      <c r="E2016" s="27">
        <v>2280</v>
      </c>
      <c r="F2016" s="28">
        <v>0</v>
      </c>
      <c r="G2016" s="28">
        <v>0</v>
      </c>
    </row>
    <row r="2017" spans="1:7" x14ac:dyDescent="0.35">
      <c r="A2017" t="s">
        <v>65</v>
      </c>
      <c r="B2017" t="s">
        <v>20</v>
      </c>
      <c r="C2017" t="s">
        <v>14</v>
      </c>
      <c r="D2017" s="27">
        <v>721</v>
      </c>
      <c r="E2017" s="27">
        <v>526456</v>
      </c>
      <c r="F2017" s="28">
        <v>1.3695351558344899</v>
      </c>
      <c r="G2017" s="28">
        <v>1</v>
      </c>
    </row>
    <row r="2018" spans="1:7" x14ac:dyDescent="0.35">
      <c r="A2018" t="s">
        <v>65</v>
      </c>
      <c r="B2018" t="s">
        <v>21</v>
      </c>
      <c r="C2018" t="s">
        <v>9</v>
      </c>
      <c r="D2018" s="27">
        <v>21</v>
      </c>
      <c r="E2018" s="27">
        <v>4066</v>
      </c>
      <c r="F2018" s="28">
        <v>5.1647811116576499</v>
      </c>
      <c r="G2018" s="28">
        <v>1.91301704716423</v>
      </c>
    </row>
    <row r="2019" spans="1:7" x14ac:dyDescent="0.35">
      <c r="A2019" t="s">
        <v>65</v>
      </c>
      <c r="B2019" t="s">
        <v>21</v>
      </c>
      <c r="C2019" t="s">
        <v>10</v>
      </c>
      <c r="D2019" s="27">
        <v>12</v>
      </c>
      <c r="E2019" s="27">
        <v>579</v>
      </c>
      <c r="F2019" s="28">
        <v>20.7253886010363</v>
      </c>
      <c r="G2019" s="28">
        <v>7.6766122020920298</v>
      </c>
    </row>
    <row r="2020" spans="1:7" x14ac:dyDescent="0.35">
      <c r="A2020" t="s">
        <v>65</v>
      </c>
      <c r="B2020" t="s">
        <v>21</v>
      </c>
      <c r="C2020" t="s">
        <v>11</v>
      </c>
      <c r="D2020" s="27">
        <v>4</v>
      </c>
      <c r="E2020" s="27">
        <v>2504</v>
      </c>
      <c r="F2020" s="28">
        <v>1.59744408945687</v>
      </c>
      <c r="G2020" s="28">
        <v>0.59168776158297198</v>
      </c>
    </row>
    <row r="2021" spans="1:7" x14ac:dyDescent="0.35">
      <c r="A2021" t="s">
        <v>65</v>
      </c>
      <c r="B2021" t="s">
        <v>21</v>
      </c>
      <c r="C2021" t="s">
        <v>12</v>
      </c>
      <c r="D2021" s="27">
        <v>26</v>
      </c>
      <c r="E2021" s="27"/>
      <c r="F2021" s="28"/>
      <c r="G2021" s="28"/>
    </row>
    <row r="2022" spans="1:7" x14ac:dyDescent="0.35">
      <c r="A2022" t="s">
        <v>65</v>
      </c>
      <c r="B2022" t="s">
        <v>21</v>
      </c>
      <c r="C2022" t="s">
        <v>13</v>
      </c>
      <c r="D2022" s="27">
        <v>0</v>
      </c>
      <c r="E2022" s="27">
        <v>452</v>
      </c>
      <c r="F2022" s="28">
        <v>0</v>
      </c>
      <c r="G2022" s="28">
        <v>0</v>
      </c>
    </row>
    <row r="2023" spans="1:7" x14ac:dyDescent="0.35">
      <c r="A2023" t="s">
        <v>65</v>
      </c>
      <c r="B2023" t="s">
        <v>21</v>
      </c>
      <c r="C2023" t="s">
        <v>14</v>
      </c>
      <c r="D2023" s="27">
        <v>1329</v>
      </c>
      <c r="E2023" s="27">
        <v>492257</v>
      </c>
      <c r="F2023" s="28">
        <v>2.6998092459833001</v>
      </c>
      <c r="G2023" s="28">
        <v>1</v>
      </c>
    </row>
    <row r="2024" spans="1:7" x14ac:dyDescent="0.35">
      <c r="A2024" t="s">
        <v>65</v>
      </c>
      <c r="B2024" t="s">
        <v>22</v>
      </c>
      <c r="C2024" t="s">
        <v>9</v>
      </c>
      <c r="D2024" s="27">
        <v>85</v>
      </c>
      <c r="E2024" s="27">
        <v>39890</v>
      </c>
      <c r="F2024" s="28">
        <v>2.1308598646277299</v>
      </c>
      <c r="G2024" s="28">
        <v>2.24887398679703</v>
      </c>
    </row>
    <row r="2025" spans="1:7" x14ac:dyDescent="0.35">
      <c r="A2025" t="s">
        <v>65</v>
      </c>
      <c r="B2025" t="s">
        <v>22</v>
      </c>
      <c r="C2025" t="s">
        <v>10</v>
      </c>
      <c r="D2025" s="27">
        <v>64</v>
      </c>
      <c r="E2025" s="27">
        <v>10090</v>
      </c>
      <c r="F2025" s="28">
        <v>6.3429137760158598</v>
      </c>
      <c r="G2025" s="28">
        <v>6.69420548397754</v>
      </c>
    </row>
    <row r="2026" spans="1:7" x14ac:dyDescent="0.35">
      <c r="A2026" t="s">
        <v>65</v>
      </c>
      <c r="B2026" t="s">
        <v>22</v>
      </c>
      <c r="C2026" t="s">
        <v>11</v>
      </c>
      <c r="D2026" s="27">
        <v>28</v>
      </c>
      <c r="E2026" s="27">
        <v>14351</v>
      </c>
      <c r="F2026" s="28">
        <v>1.9510835481847999</v>
      </c>
      <c r="G2026" s="28">
        <v>2.0591410586950998</v>
      </c>
    </row>
    <row r="2027" spans="1:7" x14ac:dyDescent="0.35">
      <c r="A2027" t="s">
        <v>65</v>
      </c>
      <c r="B2027" t="s">
        <v>22</v>
      </c>
      <c r="C2027" t="s">
        <v>12</v>
      </c>
      <c r="D2027" s="27">
        <v>100</v>
      </c>
      <c r="E2027" s="27"/>
      <c r="F2027" s="28"/>
      <c r="G2027" s="28"/>
    </row>
    <row r="2028" spans="1:7" x14ac:dyDescent="0.35">
      <c r="A2028" t="s">
        <v>65</v>
      </c>
      <c r="B2028" t="s">
        <v>22</v>
      </c>
      <c r="C2028" t="s">
        <v>13</v>
      </c>
      <c r="D2028" s="27">
        <v>7</v>
      </c>
      <c r="E2028" s="27">
        <v>4262</v>
      </c>
      <c r="F2028" s="28">
        <v>1.6424213984045</v>
      </c>
      <c r="G2028" s="28">
        <v>1.7333841701861401</v>
      </c>
    </row>
    <row r="2029" spans="1:7" x14ac:dyDescent="0.35">
      <c r="A2029" t="s">
        <v>65</v>
      </c>
      <c r="B2029" t="s">
        <v>22</v>
      </c>
      <c r="C2029" t="s">
        <v>14</v>
      </c>
      <c r="D2029" s="27">
        <v>900</v>
      </c>
      <c r="E2029" s="27">
        <v>949845</v>
      </c>
      <c r="F2029" s="28">
        <v>0.947523016913286</v>
      </c>
      <c r="G2029" s="28">
        <v>1</v>
      </c>
    </row>
    <row r="2030" spans="1:7" x14ac:dyDescent="0.35">
      <c r="A2030" t="s">
        <v>65</v>
      </c>
      <c r="B2030" t="s">
        <v>23</v>
      </c>
      <c r="C2030" t="s">
        <v>9</v>
      </c>
      <c r="D2030" s="27">
        <v>73</v>
      </c>
      <c r="E2030" s="27">
        <v>17405</v>
      </c>
      <c r="F2030" s="28">
        <v>4.1941970698075304</v>
      </c>
      <c r="G2030" s="28">
        <v>1.6258318382277801</v>
      </c>
    </row>
    <row r="2031" spans="1:7" x14ac:dyDescent="0.35">
      <c r="A2031" t="s">
        <v>65</v>
      </c>
      <c r="B2031" t="s">
        <v>23</v>
      </c>
      <c r="C2031" t="s">
        <v>10</v>
      </c>
      <c r="D2031" s="27">
        <v>107</v>
      </c>
      <c r="E2031" s="27">
        <v>4106</v>
      </c>
      <c r="F2031" s="28">
        <v>26.059425231368699</v>
      </c>
      <c r="G2031" s="28">
        <v>10.1016338817431</v>
      </c>
    </row>
    <row r="2032" spans="1:7" x14ac:dyDescent="0.35">
      <c r="A2032" t="s">
        <v>65</v>
      </c>
      <c r="B2032" t="s">
        <v>23</v>
      </c>
      <c r="C2032" t="s">
        <v>11</v>
      </c>
      <c r="D2032" s="27">
        <v>55</v>
      </c>
      <c r="E2032" s="27">
        <v>15645</v>
      </c>
      <c r="F2032" s="28">
        <v>3.5155001597954598</v>
      </c>
      <c r="G2032" s="28">
        <v>1.3627428544631</v>
      </c>
    </row>
    <row r="2033" spans="1:7" x14ac:dyDescent="0.35">
      <c r="A2033" t="s">
        <v>65</v>
      </c>
      <c r="B2033" t="s">
        <v>23</v>
      </c>
      <c r="C2033" t="s">
        <v>12</v>
      </c>
      <c r="D2033" s="27">
        <v>461</v>
      </c>
      <c r="E2033" s="27"/>
      <c r="F2033" s="28"/>
      <c r="G2033" s="28"/>
    </row>
    <row r="2034" spans="1:7" x14ac:dyDescent="0.35">
      <c r="A2034" t="s">
        <v>65</v>
      </c>
      <c r="B2034" t="s">
        <v>23</v>
      </c>
      <c r="C2034" t="s">
        <v>13</v>
      </c>
      <c r="D2034" s="27">
        <v>12</v>
      </c>
      <c r="E2034" s="27">
        <v>3756</v>
      </c>
      <c r="F2034" s="28">
        <v>3.19488817891374</v>
      </c>
      <c r="G2034" s="28">
        <v>1.23846133941767</v>
      </c>
    </row>
    <row r="2035" spans="1:7" x14ac:dyDescent="0.35">
      <c r="A2035" t="s">
        <v>65</v>
      </c>
      <c r="B2035" t="s">
        <v>23</v>
      </c>
      <c r="C2035" t="s">
        <v>14</v>
      </c>
      <c r="D2035" s="27">
        <v>4198</v>
      </c>
      <c r="E2035" s="27">
        <v>1627306</v>
      </c>
      <c r="F2035" s="28">
        <v>2.5797237888878901</v>
      </c>
      <c r="G2035" s="28">
        <v>1</v>
      </c>
    </row>
    <row r="2036" spans="1:7" x14ac:dyDescent="0.35">
      <c r="A2036" t="s">
        <v>65</v>
      </c>
      <c r="B2036" t="s">
        <v>24</v>
      </c>
      <c r="C2036" t="s">
        <v>9</v>
      </c>
      <c r="D2036" s="27">
        <v>39</v>
      </c>
      <c r="E2036" s="27">
        <v>14175</v>
      </c>
      <c r="F2036" s="28">
        <v>2.7513227513227498</v>
      </c>
      <c r="G2036" s="28">
        <v>1.04252228899101</v>
      </c>
    </row>
    <row r="2037" spans="1:7" x14ac:dyDescent="0.35">
      <c r="A2037" t="s">
        <v>65</v>
      </c>
      <c r="B2037" t="s">
        <v>24</v>
      </c>
      <c r="C2037" t="s">
        <v>10</v>
      </c>
      <c r="D2037" s="27">
        <v>140</v>
      </c>
      <c r="E2037" s="27">
        <v>3208</v>
      </c>
      <c r="F2037" s="28">
        <v>43.640897755611</v>
      </c>
      <c r="G2037" s="28">
        <v>16.536267364462599</v>
      </c>
    </row>
    <row r="2038" spans="1:7" x14ac:dyDescent="0.35">
      <c r="A2038" t="s">
        <v>65</v>
      </c>
      <c r="B2038" t="s">
        <v>24</v>
      </c>
      <c r="C2038" t="s">
        <v>11</v>
      </c>
      <c r="D2038" s="27">
        <v>41</v>
      </c>
      <c r="E2038" s="27">
        <v>9507</v>
      </c>
      <c r="F2038" s="28">
        <v>4.3126117597559697</v>
      </c>
      <c r="G2038" s="28">
        <v>1.6341208537416401</v>
      </c>
    </row>
    <row r="2039" spans="1:7" x14ac:dyDescent="0.35">
      <c r="A2039" t="s">
        <v>65</v>
      </c>
      <c r="B2039" t="s">
        <v>24</v>
      </c>
      <c r="C2039" t="s">
        <v>12</v>
      </c>
      <c r="D2039" s="27">
        <v>294</v>
      </c>
      <c r="E2039" s="27"/>
      <c r="F2039" s="28"/>
      <c r="G2039" s="28"/>
    </row>
    <row r="2040" spans="1:7" x14ac:dyDescent="0.35">
      <c r="A2040" t="s">
        <v>65</v>
      </c>
      <c r="B2040" t="s">
        <v>24</v>
      </c>
      <c r="C2040" t="s">
        <v>13</v>
      </c>
      <c r="D2040" s="27">
        <v>11</v>
      </c>
      <c r="E2040" s="27">
        <v>2514</v>
      </c>
      <c r="F2040" s="28">
        <v>4.3754972155926799</v>
      </c>
      <c r="G2040" s="28">
        <v>1.65794920660631</v>
      </c>
    </row>
    <row r="2041" spans="1:7" x14ac:dyDescent="0.35">
      <c r="A2041" t="s">
        <v>65</v>
      </c>
      <c r="B2041" t="s">
        <v>24</v>
      </c>
      <c r="C2041" t="s">
        <v>14</v>
      </c>
      <c r="D2041" s="27">
        <v>1886</v>
      </c>
      <c r="E2041" s="27">
        <v>714637</v>
      </c>
      <c r="F2041" s="28">
        <v>2.6391020895923401</v>
      </c>
      <c r="G2041" s="28">
        <v>1</v>
      </c>
    </row>
    <row r="2042" spans="1:7" x14ac:dyDescent="0.35">
      <c r="A2042" t="s">
        <v>65</v>
      </c>
      <c r="B2042" t="s">
        <v>25</v>
      </c>
      <c r="C2042" t="s">
        <v>9</v>
      </c>
      <c r="D2042" s="27">
        <v>18</v>
      </c>
      <c r="E2042" s="27">
        <v>7061</v>
      </c>
      <c r="F2042" s="28">
        <v>2.5492139923523598</v>
      </c>
      <c r="G2042" s="28">
        <v>1.08218960677868</v>
      </c>
    </row>
    <row r="2043" spans="1:7" x14ac:dyDescent="0.35">
      <c r="A2043" t="s">
        <v>65</v>
      </c>
      <c r="B2043" t="s">
        <v>25</v>
      </c>
      <c r="C2043" t="s">
        <v>10</v>
      </c>
      <c r="D2043" s="27">
        <v>4</v>
      </c>
      <c r="E2043" s="27">
        <v>1058</v>
      </c>
      <c r="F2043" s="28">
        <v>3.7807183364839299</v>
      </c>
      <c r="G2043" s="28">
        <v>1.6049865182659599</v>
      </c>
    </row>
    <row r="2044" spans="1:7" x14ac:dyDescent="0.35">
      <c r="A2044" t="s">
        <v>65</v>
      </c>
      <c r="B2044" t="s">
        <v>25</v>
      </c>
      <c r="C2044" t="s">
        <v>11</v>
      </c>
      <c r="D2044" s="27">
        <v>6</v>
      </c>
      <c r="E2044" s="27">
        <v>4240</v>
      </c>
      <c r="F2044" s="28">
        <v>1.4150943396226401</v>
      </c>
      <c r="G2044" s="28">
        <v>0.60073434068115095</v>
      </c>
    </row>
    <row r="2045" spans="1:7" x14ac:dyDescent="0.35">
      <c r="A2045" t="s">
        <v>65</v>
      </c>
      <c r="B2045" t="s">
        <v>25</v>
      </c>
      <c r="C2045" t="s">
        <v>12</v>
      </c>
      <c r="D2045" s="27">
        <v>12</v>
      </c>
      <c r="E2045" s="27"/>
      <c r="F2045" s="28"/>
      <c r="G2045" s="28"/>
    </row>
    <row r="2046" spans="1:7" x14ac:dyDescent="0.35">
      <c r="A2046" t="s">
        <v>65</v>
      </c>
      <c r="B2046" t="s">
        <v>25</v>
      </c>
      <c r="C2046" t="s">
        <v>13</v>
      </c>
      <c r="D2046" s="27">
        <v>1</v>
      </c>
      <c r="E2046" s="27">
        <v>1083</v>
      </c>
      <c r="F2046" s="28">
        <v>0.923361034164358</v>
      </c>
      <c r="G2046" s="28">
        <v>0.39198424199570298</v>
      </c>
    </row>
    <row r="2047" spans="1:7" x14ac:dyDescent="0.35">
      <c r="A2047" t="s">
        <v>65</v>
      </c>
      <c r="B2047" t="s">
        <v>25</v>
      </c>
      <c r="C2047" t="s">
        <v>14</v>
      </c>
      <c r="D2047" s="27">
        <v>1426</v>
      </c>
      <c r="E2047" s="27">
        <v>605364</v>
      </c>
      <c r="F2047" s="28">
        <v>2.3556075353010799</v>
      </c>
      <c r="G2047" s="28">
        <v>1</v>
      </c>
    </row>
    <row r="2048" spans="1:7" x14ac:dyDescent="0.35">
      <c r="A2048" t="s">
        <v>65</v>
      </c>
      <c r="B2048" t="s">
        <v>26</v>
      </c>
      <c r="C2048" t="s">
        <v>9</v>
      </c>
      <c r="D2048" s="27">
        <v>18</v>
      </c>
      <c r="E2048" s="27">
        <v>5270</v>
      </c>
      <c r="F2048" s="28">
        <v>3.41555977229602</v>
      </c>
      <c r="G2048" s="28">
        <v>0.87551083540609997</v>
      </c>
    </row>
    <row r="2049" spans="1:7" x14ac:dyDescent="0.35">
      <c r="A2049" t="s">
        <v>65</v>
      </c>
      <c r="B2049" t="s">
        <v>26</v>
      </c>
      <c r="C2049" t="s">
        <v>10</v>
      </c>
      <c r="D2049" s="27">
        <v>6</v>
      </c>
      <c r="E2049" s="27">
        <v>856</v>
      </c>
      <c r="F2049" s="28">
        <v>7.0093457943925204</v>
      </c>
      <c r="G2049" s="28">
        <v>1.7967064262422701</v>
      </c>
    </row>
    <row r="2050" spans="1:7" x14ac:dyDescent="0.35">
      <c r="A2050" t="s">
        <v>65</v>
      </c>
      <c r="B2050" t="s">
        <v>26</v>
      </c>
      <c r="C2050" t="s">
        <v>11</v>
      </c>
      <c r="D2050" s="27">
        <v>14</v>
      </c>
      <c r="E2050" s="27">
        <v>3262</v>
      </c>
      <c r="F2050" s="28">
        <v>4.2918454935622297</v>
      </c>
      <c r="G2050" s="28">
        <v>1.1001292566976999</v>
      </c>
    </row>
    <row r="2051" spans="1:7" x14ac:dyDescent="0.35">
      <c r="A2051" t="s">
        <v>65</v>
      </c>
      <c r="B2051" t="s">
        <v>26</v>
      </c>
      <c r="C2051" t="s">
        <v>12</v>
      </c>
      <c r="D2051" s="27">
        <v>142</v>
      </c>
      <c r="E2051" s="27"/>
      <c r="F2051" s="28"/>
      <c r="G2051" s="28"/>
    </row>
    <row r="2052" spans="1:7" x14ac:dyDescent="0.35">
      <c r="A2052" t="s">
        <v>65</v>
      </c>
      <c r="B2052" t="s">
        <v>26</v>
      </c>
      <c r="C2052" t="s">
        <v>13</v>
      </c>
      <c r="D2052" s="27">
        <v>0</v>
      </c>
      <c r="E2052" s="27">
        <v>1012</v>
      </c>
      <c r="F2052" s="28">
        <v>0</v>
      </c>
      <c r="G2052" s="28">
        <v>0</v>
      </c>
    </row>
    <row r="2053" spans="1:7" x14ac:dyDescent="0.35">
      <c r="A2053" t="s">
        <v>65</v>
      </c>
      <c r="B2053" t="s">
        <v>26</v>
      </c>
      <c r="C2053" t="s">
        <v>14</v>
      </c>
      <c r="D2053" s="27">
        <v>1969</v>
      </c>
      <c r="E2053" s="27">
        <v>504714</v>
      </c>
      <c r="F2053" s="28">
        <v>3.90121930439813</v>
      </c>
      <c r="G2053" s="28">
        <v>1</v>
      </c>
    </row>
    <row r="2054" spans="1:7" x14ac:dyDescent="0.35">
      <c r="A2054" t="s">
        <v>65</v>
      </c>
      <c r="B2054" t="s">
        <v>95</v>
      </c>
      <c r="C2054" t="s">
        <v>9</v>
      </c>
      <c r="D2054" s="27">
        <v>28728</v>
      </c>
      <c r="E2054" s="27">
        <v>4143403</v>
      </c>
      <c r="F2054" s="28">
        <v>6.9334312882430202</v>
      </c>
      <c r="G2054" s="28">
        <v>2.2932899446328001</v>
      </c>
    </row>
    <row r="2055" spans="1:7" x14ac:dyDescent="0.35">
      <c r="A2055" t="s">
        <v>65</v>
      </c>
      <c r="B2055" t="s">
        <v>95</v>
      </c>
      <c r="C2055" t="s">
        <v>10</v>
      </c>
      <c r="D2055" s="27">
        <v>53592</v>
      </c>
      <c r="E2055" s="27">
        <v>1846614</v>
      </c>
      <c r="F2055" s="28">
        <v>29.021766324743599</v>
      </c>
      <c r="G2055" s="28">
        <v>9.5991900865700899</v>
      </c>
    </row>
    <row r="2056" spans="1:7" x14ac:dyDescent="0.35">
      <c r="A2056" t="s">
        <v>65</v>
      </c>
      <c r="B2056" t="s">
        <v>95</v>
      </c>
      <c r="C2056" t="s">
        <v>11</v>
      </c>
      <c r="D2056" s="27">
        <v>10169</v>
      </c>
      <c r="E2056" s="27">
        <v>1192879</v>
      </c>
      <c r="F2056" s="28">
        <v>8.5247539775618506</v>
      </c>
      <c r="G2056" s="28">
        <v>2.8196331317743701</v>
      </c>
    </row>
    <row r="2057" spans="1:7" x14ac:dyDescent="0.35">
      <c r="A2057" t="s">
        <v>65</v>
      </c>
      <c r="B2057" t="s">
        <v>95</v>
      </c>
      <c r="C2057" t="s">
        <v>12</v>
      </c>
      <c r="D2057" s="27">
        <v>29760</v>
      </c>
      <c r="E2057" s="27"/>
      <c r="F2057" s="28"/>
      <c r="G2057" s="28"/>
    </row>
    <row r="2058" spans="1:7" x14ac:dyDescent="0.35">
      <c r="A2058" t="s">
        <v>65</v>
      </c>
      <c r="B2058" t="s">
        <v>95</v>
      </c>
      <c r="C2058" t="s">
        <v>13</v>
      </c>
      <c r="D2058" s="27">
        <v>4130</v>
      </c>
      <c r="E2058" s="27">
        <v>548418</v>
      </c>
      <c r="F2058" s="28">
        <v>7.5307520905586598</v>
      </c>
      <c r="G2058" s="28">
        <v>2.4908587576378798</v>
      </c>
    </row>
    <row r="2059" spans="1:7" x14ac:dyDescent="0.35">
      <c r="A2059" t="s">
        <v>65</v>
      </c>
      <c r="B2059" t="s">
        <v>95</v>
      </c>
      <c r="C2059" t="s">
        <v>14</v>
      </c>
      <c r="D2059" s="27">
        <v>136901</v>
      </c>
      <c r="E2059" s="27">
        <v>45281142</v>
      </c>
      <c r="F2059" s="28">
        <v>3.0233557272031701</v>
      </c>
      <c r="G2059" s="28">
        <v>1</v>
      </c>
    </row>
    <row r="2060" spans="1:7" x14ac:dyDescent="0.35">
      <c r="A2060" t="s">
        <v>65</v>
      </c>
      <c r="B2060" t="s">
        <v>27</v>
      </c>
      <c r="C2060" t="s">
        <v>9</v>
      </c>
      <c r="D2060" s="27">
        <v>121</v>
      </c>
      <c r="E2060" s="27">
        <v>47227</v>
      </c>
      <c r="F2060" s="28">
        <v>2.5620937175768099</v>
      </c>
      <c r="G2060" s="28">
        <v>1.7685132286388501</v>
      </c>
    </row>
    <row r="2061" spans="1:7" x14ac:dyDescent="0.35">
      <c r="A2061" t="s">
        <v>65</v>
      </c>
      <c r="B2061" t="s">
        <v>27</v>
      </c>
      <c r="C2061" t="s">
        <v>10</v>
      </c>
      <c r="D2061" s="27">
        <v>443</v>
      </c>
      <c r="E2061" s="27">
        <v>34679</v>
      </c>
      <c r="F2061" s="28">
        <v>12.774301450445501</v>
      </c>
      <c r="G2061" s="28">
        <v>8.8176013807567095</v>
      </c>
    </row>
    <row r="2062" spans="1:7" x14ac:dyDescent="0.35">
      <c r="A2062" t="s">
        <v>65</v>
      </c>
      <c r="B2062" t="s">
        <v>27</v>
      </c>
      <c r="C2062" t="s">
        <v>11</v>
      </c>
      <c r="D2062" s="27">
        <v>102</v>
      </c>
      <c r="E2062" s="27">
        <v>27635</v>
      </c>
      <c r="F2062" s="28">
        <v>3.6909715939931198</v>
      </c>
      <c r="G2062" s="28">
        <v>2.5477335375072498</v>
      </c>
    </row>
    <row r="2063" spans="1:7" x14ac:dyDescent="0.35">
      <c r="A2063" t="s">
        <v>65</v>
      </c>
      <c r="B2063" t="s">
        <v>27</v>
      </c>
      <c r="C2063" t="s">
        <v>12</v>
      </c>
      <c r="D2063" s="27">
        <v>238</v>
      </c>
      <c r="E2063" s="27"/>
      <c r="F2063" s="28"/>
      <c r="G2063" s="28"/>
    </row>
    <row r="2064" spans="1:7" x14ac:dyDescent="0.35">
      <c r="A2064" t="s">
        <v>65</v>
      </c>
      <c r="B2064" t="s">
        <v>27</v>
      </c>
      <c r="C2064" t="s">
        <v>13</v>
      </c>
      <c r="D2064" s="27">
        <v>8</v>
      </c>
      <c r="E2064" s="27">
        <v>7101</v>
      </c>
      <c r="F2064" s="28">
        <v>1.12660188705816</v>
      </c>
      <c r="G2064" s="28">
        <v>0.77764928230503705</v>
      </c>
    </row>
    <row r="2065" spans="1:7" x14ac:dyDescent="0.35">
      <c r="A2065" t="s">
        <v>65</v>
      </c>
      <c r="B2065" t="s">
        <v>27</v>
      </c>
      <c r="C2065" t="s">
        <v>14</v>
      </c>
      <c r="D2065" s="27">
        <v>2330</v>
      </c>
      <c r="E2065" s="27">
        <v>1608308</v>
      </c>
      <c r="F2065" s="28">
        <v>1.4487274825468801</v>
      </c>
      <c r="G2065" s="28">
        <v>1</v>
      </c>
    </row>
    <row r="2066" spans="1:7" x14ac:dyDescent="0.35">
      <c r="A2066" t="s">
        <v>65</v>
      </c>
      <c r="B2066" t="s">
        <v>28</v>
      </c>
      <c r="C2066" t="s">
        <v>9</v>
      </c>
      <c r="D2066" s="27">
        <v>39</v>
      </c>
      <c r="E2066" s="27">
        <v>12433</v>
      </c>
      <c r="F2066" s="28">
        <v>3.1368133193919401</v>
      </c>
      <c r="G2066" s="28">
        <v>1.2976588939372999</v>
      </c>
    </row>
    <row r="2067" spans="1:7" x14ac:dyDescent="0.35">
      <c r="A2067" t="s">
        <v>65</v>
      </c>
      <c r="B2067" t="s">
        <v>28</v>
      </c>
      <c r="C2067" t="s">
        <v>10</v>
      </c>
      <c r="D2067" s="27">
        <v>169</v>
      </c>
      <c r="E2067" s="27">
        <v>5150</v>
      </c>
      <c r="F2067" s="28">
        <v>32.815533980582501</v>
      </c>
      <c r="G2067" s="28">
        <v>13.575359829656399</v>
      </c>
    </row>
    <row r="2068" spans="1:7" x14ac:dyDescent="0.35">
      <c r="A2068" t="s">
        <v>65</v>
      </c>
      <c r="B2068" t="s">
        <v>28</v>
      </c>
      <c r="C2068" t="s">
        <v>11</v>
      </c>
      <c r="D2068" s="27">
        <v>65</v>
      </c>
      <c r="E2068" s="27">
        <v>8661</v>
      </c>
      <c r="F2068" s="28">
        <v>7.5049070546126302</v>
      </c>
      <c r="G2068" s="28">
        <v>3.10468249015172</v>
      </c>
    </row>
    <row r="2069" spans="1:7" x14ac:dyDescent="0.35">
      <c r="A2069" t="s">
        <v>65</v>
      </c>
      <c r="B2069" t="s">
        <v>28</v>
      </c>
      <c r="C2069" t="s">
        <v>12</v>
      </c>
      <c r="D2069" s="27">
        <v>59</v>
      </c>
      <c r="E2069" s="27"/>
      <c r="F2069" s="28"/>
      <c r="G2069" s="28"/>
    </row>
    <row r="2070" spans="1:7" x14ac:dyDescent="0.35">
      <c r="A2070" t="s">
        <v>65</v>
      </c>
      <c r="B2070" t="s">
        <v>28</v>
      </c>
      <c r="C2070" t="s">
        <v>13</v>
      </c>
      <c r="D2070" s="27">
        <v>9</v>
      </c>
      <c r="E2070" s="27">
        <v>1093</v>
      </c>
      <c r="F2070" s="28">
        <v>8.2342177493138102</v>
      </c>
      <c r="G2070" s="28">
        <v>3.4063888440402099</v>
      </c>
    </row>
    <row r="2071" spans="1:7" x14ac:dyDescent="0.35">
      <c r="A2071" t="s">
        <v>65</v>
      </c>
      <c r="B2071" t="s">
        <v>28</v>
      </c>
      <c r="C2071" t="s">
        <v>14</v>
      </c>
      <c r="D2071" s="27">
        <v>1377</v>
      </c>
      <c r="E2071" s="27">
        <v>569647</v>
      </c>
      <c r="F2071" s="28">
        <v>2.4172864949696899</v>
      </c>
      <c r="G2071" s="28">
        <v>1</v>
      </c>
    </row>
    <row r="2072" spans="1:7" x14ac:dyDescent="0.35">
      <c r="A2072" t="s">
        <v>65</v>
      </c>
      <c r="B2072" t="s">
        <v>29</v>
      </c>
      <c r="C2072" t="s">
        <v>9</v>
      </c>
      <c r="D2072" s="27">
        <v>363</v>
      </c>
      <c r="E2072" s="27">
        <v>272173</v>
      </c>
      <c r="F2072" s="28">
        <v>1.3337105443963999</v>
      </c>
      <c r="G2072" s="28">
        <v>1.91955528181822</v>
      </c>
    </row>
    <row r="2073" spans="1:7" x14ac:dyDescent="0.35">
      <c r="A2073" t="s">
        <v>65</v>
      </c>
      <c r="B2073" t="s">
        <v>29</v>
      </c>
      <c r="C2073" t="s">
        <v>10</v>
      </c>
      <c r="D2073" s="27">
        <v>243</v>
      </c>
      <c r="E2073" s="27">
        <v>74097</v>
      </c>
      <c r="F2073" s="28">
        <v>3.27948499939269</v>
      </c>
      <c r="G2073" s="28">
        <v>4.7200292287385999</v>
      </c>
    </row>
    <row r="2074" spans="1:7" x14ac:dyDescent="0.35">
      <c r="A2074" t="s">
        <v>65</v>
      </c>
      <c r="B2074" t="s">
        <v>29</v>
      </c>
      <c r="C2074" t="s">
        <v>11</v>
      </c>
      <c r="D2074" s="27">
        <v>104</v>
      </c>
      <c r="E2074" s="27">
        <v>60710</v>
      </c>
      <c r="F2074" s="28">
        <v>1.7130620985010701</v>
      </c>
      <c r="G2074" s="28">
        <v>2.4655405275726801</v>
      </c>
    </row>
    <row r="2075" spans="1:7" x14ac:dyDescent="0.35">
      <c r="A2075" t="s">
        <v>65</v>
      </c>
      <c r="B2075" t="s">
        <v>29</v>
      </c>
      <c r="C2075" t="s">
        <v>12</v>
      </c>
      <c r="D2075" s="27">
        <v>199</v>
      </c>
      <c r="E2075" s="27"/>
      <c r="F2075" s="28"/>
      <c r="G2075" s="28"/>
    </row>
    <row r="2076" spans="1:7" x14ac:dyDescent="0.35">
      <c r="A2076" t="s">
        <v>65</v>
      </c>
      <c r="B2076" t="s">
        <v>29</v>
      </c>
      <c r="C2076" t="s">
        <v>13</v>
      </c>
      <c r="D2076" s="27">
        <v>32</v>
      </c>
      <c r="E2076" s="27">
        <v>27425</v>
      </c>
      <c r="F2076" s="28">
        <v>1.16681859617138</v>
      </c>
      <c r="G2076" s="28">
        <v>1.6793544960823199</v>
      </c>
    </row>
    <row r="2077" spans="1:7" x14ac:dyDescent="0.35">
      <c r="A2077" t="s">
        <v>65</v>
      </c>
      <c r="B2077" t="s">
        <v>29</v>
      </c>
      <c r="C2077" t="s">
        <v>14</v>
      </c>
      <c r="D2077" s="27">
        <v>1562</v>
      </c>
      <c r="E2077" s="27">
        <v>2248123</v>
      </c>
      <c r="F2077" s="28">
        <v>0.69480184135832401</v>
      </c>
      <c r="G2077" s="28">
        <v>1</v>
      </c>
    </row>
    <row r="2078" spans="1:7" x14ac:dyDescent="0.35">
      <c r="A2078" t="s">
        <v>65</v>
      </c>
      <c r="B2078" t="s">
        <v>30</v>
      </c>
      <c r="C2078" t="s">
        <v>9</v>
      </c>
      <c r="D2078" s="27">
        <v>28</v>
      </c>
      <c r="E2078" s="27">
        <v>11694</v>
      </c>
      <c r="F2078" s="28">
        <v>2.3943902856165602</v>
      </c>
      <c r="G2078" s="28">
        <v>2.1204391427623799</v>
      </c>
    </row>
    <row r="2079" spans="1:7" x14ac:dyDescent="0.35">
      <c r="A2079" t="s">
        <v>65</v>
      </c>
      <c r="B2079" t="s">
        <v>30</v>
      </c>
      <c r="C2079" t="s">
        <v>10</v>
      </c>
      <c r="D2079" s="27">
        <v>10</v>
      </c>
      <c r="E2079" s="27">
        <v>3185</v>
      </c>
      <c r="F2079" s="28">
        <v>3.13971742543171</v>
      </c>
      <c r="G2079" s="28">
        <v>2.78049061846415</v>
      </c>
    </row>
    <row r="2080" spans="1:7" x14ac:dyDescent="0.35">
      <c r="A2080" t="s">
        <v>65</v>
      </c>
      <c r="B2080" t="s">
        <v>30</v>
      </c>
      <c r="C2080" t="s">
        <v>11</v>
      </c>
      <c r="D2080" s="27">
        <v>0</v>
      </c>
      <c r="E2080" s="27">
        <v>5547</v>
      </c>
      <c r="F2080" s="28">
        <v>0</v>
      </c>
      <c r="G2080" s="28">
        <v>0</v>
      </c>
    </row>
    <row r="2081" spans="1:7" x14ac:dyDescent="0.35">
      <c r="A2081" t="s">
        <v>65</v>
      </c>
      <c r="B2081" t="s">
        <v>30</v>
      </c>
      <c r="C2081" t="s">
        <v>12</v>
      </c>
      <c r="D2081" s="27">
        <v>243</v>
      </c>
      <c r="E2081" s="27"/>
      <c r="F2081" s="28"/>
      <c r="G2081" s="28"/>
    </row>
    <row r="2082" spans="1:7" x14ac:dyDescent="0.35">
      <c r="A2082" t="s">
        <v>65</v>
      </c>
      <c r="B2082" t="s">
        <v>30</v>
      </c>
      <c r="C2082" t="s">
        <v>13</v>
      </c>
      <c r="D2082" s="27">
        <v>3</v>
      </c>
      <c r="E2082" s="27">
        <v>1951</v>
      </c>
      <c r="F2082" s="28">
        <v>1.5376729882111699</v>
      </c>
      <c r="G2082" s="28">
        <v>1.3617420737788299</v>
      </c>
    </row>
    <row r="2083" spans="1:7" x14ac:dyDescent="0.35">
      <c r="A2083" t="s">
        <v>65</v>
      </c>
      <c r="B2083" t="s">
        <v>30</v>
      </c>
      <c r="C2083" t="s">
        <v>14</v>
      </c>
      <c r="D2083" s="27">
        <v>626</v>
      </c>
      <c r="E2083" s="27">
        <v>554377</v>
      </c>
      <c r="F2083" s="28">
        <v>1.1291954752812601</v>
      </c>
      <c r="G2083" s="28">
        <v>1</v>
      </c>
    </row>
    <row r="2084" spans="1:7" x14ac:dyDescent="0.35">
      <c r="A2084" t="s">
        <v>65</v>
      </c>
      <c r="B2084" t="s">
        <v>31</v>
      </c>
      <c r="C2084" t="s">
        <v>9</v>
      </c>
      <c r="D2084" s="27">
        <v>246</v>
      </c>
      <c r="E2084" s="27">
        <v>69236</v>
      </c>
      <c r="F2084" s="28">
        <v>3.55306487954243</v>
      </c>
      <c r="G2084" s="28">
        <v>1.05583307501998</v>
      </c>
    </row>
    <row r="2085" spans="1:7" x14ac:dyDescent="0.35">
      <c r="A2085" t="s">
        <v>65</v>
      </c>
      <c r="B2085" t="s">
        <v>31</v>
      </c>
      <c r="C2085" t="s">
        <v>10</v>
      </c>
      <c r="D2085" s="27">
        <v>735</v>
      </c>
      <c r="E2085" s="27">
        <v>17445</v>
      </c>
      <c r="F2085" s="28">
        <v>42.132416165090298</v>
      </c>
      <c r="G2085" s="28">
        <v>12.520119960021001</v>
      </c>
    </row>
    <row r="2086" spans="1:7" x14ac:dyDescent="0.35">
      <c r="A2086" t="s">
        <v>65</v>
      </c>
      <c r="B2086" t="s">
        <v>31</v>
      </c>
      <c r="C2086" t="s">
        <v>11</v>
      </c>
      <c r="D2086" s="27">
        <v>235</v>
      </c>
      <c r="E2086" s="27">
        <v>30905</v>
      </c>
      <c r="F2086" s="28">
        <v>7.6039475812975201</v>
      </c>
      <c r="G2086" s="28">
        <v>2.25959829871895</v>
      </c>
    </row>
    <row r="2087" spans="1:7" x14ac:dyDescent="0.35">
      <c r="A2087" t="s">
        <v>65</v>
      </c>
      <c r="B2087" t="s">
        <v>31</v>
      </c>
      <c r="C2087" t="s">
        <v>12</v>
      </c>
      <c r="D2087" s="27">
        <v>821</v>
      </c>
      <c r="E2087" s="27"/>
      <c r="F2087" s="28"/>
      <c r="G2087" s="28"/>
    </row>
    <row r="2088" spans="1:7" x14ac:dyDescent="0.35">
      <c r="A2088" t="s">
        <v>65</v>
      </c>
      <c r="B2088" t="s">
        <v>31</v>
      </c>
      <c r="C2088" t="s">
        <v>13</v>
      </c>
      <c r="D2088" s="27">
        <v>30</v>
      </c>
      <c r="E2088" s="27">
        <v>9027</v>
      </c>
      <c r="F2088" s="28">
        <v>3.3233632436025302</v>
      </c>
      <c r="G2088" s="28">
        <v>0.98757465789735899</v>
      </c>
    </row>
    <row r="2089" spans="1:7" x14ac:dyDescent="0.35">
      <c r="A2089" t="s">
        <v>65</v>
      </c>
      <c r="B2089" t="s">
        <v>31</v>
      </c>
      <c r="C2089" t="s">
        <v>14</v>
      </c>
      <c r="D2089" s="27">
        <v>5961</v>
      </c>
      <c r="E2089" s="27">
        <v>1771378</v>
      </c>
      <c r="F2089" s="28">
        <v>3.3651767155288099</v>
      </c>
      <c r="G2089" s="28">
        <v>1</v>
      </c>
    </row>
    <row r="2090" spans="1:7" x14ac:dyDescent="0.35">
      <c r="A2090" t="s">
        <v>65</v>
      </c>
      <c r="B2090" t="s">
        <v>32</v>
      </c>
      <c r="C2090" t="s">
        <v>9</v>
      </c>
      <c r="D2090" s="27">
        <v>485</v>
      </c>
      <c r="E2090" s="27">
        <v>72581</v>
      </c>
      <c r="F2090" s="28">
        <v>6.6821895537399598</v>
      </c>
      <c r="G2090" s="28">
        <v>1.5264797564461401</v>
      </c>
    </row>
    <row r="2091" spans="1:7" x14ac:dyDescent="0.35">
      <c r="A2091" t="s">
        <v>65</v>
      </c>
      <c r="B2091" t="s">
        <v>32</v>
      </c>
      <c r="C2091" t="s">
        <v>10</v>
      </c>
      <c r="D2091" s="27">
        <v>708</v>
      </c>
      <c r="E2091" s="27">
        <v>31401</v>
      </c>
      <c r="F2091" s="28">
        <v>22.547052641635599</v>
      </c>
      <c r="G2091" s="28">
        <v>5.1506499700714201</v>
      </c>
    </row>
    <row r="2092" spans="1:7" x14ac:dyDescent="0.35">
      <c r="A2092" t="s">
        <v>65</v>
      </c>
      <c r="B2092" t="s">
        <v>32</v>
      </c>
      <c r="C2092" t="s">
        <v>11</v>
      </c>
      <c r="D2092" s="27">
        <v>231</v>
      </c>
      <c r="E2092" s="27">
        <v>27497</v>
      </c>
      <c r="F2092" s="28">
        <v>8.4009164636142106</v>
      </c>
      <c r="G2092" s="28">
        <v>1.9191058281375499</v>
      </c>
    </row>
    <row r="2093" spans="1:7" x14ac:dyDescent="0.35">
      <c r="A2093" t="s">
        <v>65</v>
      </c>
      <c r="B2093" t="s">
        <v>32</v>
      </c>
      <c r="C2093" t="s">
        <v>12</v>
      </c>
      <c r="D2093" s="27">
        <v>790</v>
      </c>
      <c r="E2093" s="27"/>
      <c r="F2093" s="28"/>
      <c r="G2093" s="28"/>
    </row>
    <row r="2094" spans="1:7" x14ac:dyDescent="0.35">
      <c r="A2094" t="s">
        <v>65</v>
      </c>
      <c r="B2094" t="s">
        <v>32</v>
      </c>
      <c r="C2094" t="s">
        <v>13</v>
      </c>
      <c r="D2094" s="27">
        <v>52</v>
      </c>
      <c r="E2094" s="27">
        <v>7088</v>
      </c>
      <c r="F2094" s="28">
        <v>7.3363431151241496</v>
      </c>
      <c r="G2094" s="28">
        <v>1.6759146326988299</v>
      </c>
    </row>
    <row r="2095" spans="1:7" x14ac:dyDescent="0.35">
      <c r="A2095" t="s">
        <v>65</v>
      </c>
      <c r="B2095" t="s">
        <v>32</v>
      </c>
      <c r="C2095" t="s">
        <v>14</v>
      </c>
      <c r="D2095" s="27">
        <v>4279</v>
      </c>
      <c r="E2095" s="27">
        <v>977495</v>
      </c>
      <c r="F2095" s="28">
        <v>4.3775159975242799</v>
      </c>
      <c r="G2095" s="28">
        <v>1</v>
      </c>
    </row>
    <row r="2096" spans="1:7" x14ac:dyDescent="0.35">
      <c r="A2096" t="s">
        <v>65</v>
      </c>
      <c r="B2096" t="s">
        <v>33</v>
      </c>
      <c r="C2096" t="s">
        <v>9</v>
      </c>
      <c r="D2096" s="27">
        <v>27</v>
      </c>
      <c r="E2096" s="27">
        <v>16110</v>
      </c>
      <c r="F2096" s="28">
        <v>1.67597765363128</v>
      </c>
      <c r="G2096" s="28">
        <v>1.6022762648261899</v>
      </c>
    </row>
    <row r="2097" spans="1:7" x14ac:dyDescent="0.35">
      <c r="A2097" t="s">
        <v>65</v>
      </c>
      <c r="B2097" t="s">
        <v>33</v>
      </c>
      <c r="C2097" t="s">
        <v>10</v>
      </c>
      <c r="D2097" s="27">
        <v>21</v>
      </c>
      <c r="E2097" s="27">
        <v>4499</v>
      </c>
      <c r="F2097" s="28">
        <v>4.6677039342075997</v>
      </c>
      <c r="G2097" s="28">
        <v>4.4624408975932699</v>
      </c>
    </row>
    <row r="2098" spans="1:7" x14ac:dyDescent="0.35">
      <c r="A2098" t="s">
        <v>65</v>
      </c>
      <c r="B2098" t="s">
        <v>33</v>
      </c>
      <c r="C2098" t="s">
        <v>11</v>
      </c>
      <c r="D2098" s="27">
        <v>34</v>
      </c>
      <c r="E2098" s="27">
        <v>8185</v>
      </c>
      <c r="F2098" s="28">
        <v>4.1539401343921796</v>
      </c>
      <c r="G2098" s="28">
        <v>3.9712699440978101</v>
      </c>
    </row>
    <row r="2099" spans="1:7" x14ac:dyDescent="0.35">
      <c r="A2099" t="s">
        <v>65</v>
      </c>
      <c r="B2099" t="s">
        <v>33</v>
      </c>
      <c r="C2099" t="s">
        <v>12</v>
      </c>
      <c r="D2099" s="27">
        <v>160</v>
      </c>
      <c r="E2099" s="27"/>
      <c r="F2099" s="28"/>
      <c r="G2099" s="28"/>
    </row>
    <row r="2100" spans="1:7" x14ac:dyDescent="0.35">
      <c r="A2100" t="s">
        <v>65</v>
      </c>
      <c r="B2100" t="s">
        <v>33</v>
      </c>
      <c r="C2100" t="s">
        <v>13</v>
      </c>
      <c r="D2100" s="27">
        <v>3</v>
      </c>
      <c r="E2100" s="27">
        <v>3574</v>
      </c>
      <c r="F2100" s="28">
        <v>0.83939563514269699</v>
      </c>
      <c r="G2100" s="28">
        <v>0.80248307611608205</v>
      </c>
    </row>
    <row r="2101" spans="1:7" x14ac:dyDescent="0.35">
      <c r="A2101" t="s">
        <v>65</v>
      </c>
      <c r="B2101" t="s">
        <v>33</v>
      </c>
      <c r="C2101" t="s">
        <v>14</v>
      </c>
      <c r="D2101" s="27">
        <v>926</v>
      </c>
      <c r="E2101" s="27">
        <v>885279</v>
      </c>
      <c r="F2101" s="28">
        <v>1.04599792833672</v>
      </c>
      <c r="G2101" s="28">
        <v>1</v>
      </c>
    </row>
    <row r="2102" spans="1:7" x14ac:dyDescent="0.35">
      <c r="A2102" t="s">
        <v>65</v>
      </c>
      <c r="B2102" t="s">
        <v>34</v>
      </c>
      <c r="C2102" t="s">
        <v>9</v>
      </c>
      <c r="D2102" s="27">
        <v>252</v>
      </c>
      <c r="E2102" s="27">
        <v>61229</v>
      </c>
      <c r="F2102" s="28">
        <v>4.1156968103349696</v>
      </c>
      <c r="G2102" s="28">
        <v>1.48857762963693</v>
      </c>
    </row>
    <row r="2103" spans="1:7" x14ac:dyDescent="0.35">
      <c r="A2103" t="s">
        <v>65</v>
      </c>
      <c r="B2103" t="s">
        <v>34</v>
      </c>
      <c r="C2103" t="s">
        <v>10</v>
      </c>
      <c r="D2103" s="27">
        <v>784</v>
      </c>
      <c r="E2103" s="27">
        <v>22879</v>
      </c>
      <c r="F2103" s="28">
        <v>34.267231959438803</v>
      </c>
      <c r="G2103" s="28">
        <v>12.3938757578813</v>
      </c>
    </row>
    <row r="2104" spans="1:7" x14ac:dyDescent="0.35">
      <c r="A2104" t="s">
        <v>65</v>
      </c>
      <c r="B2104" t="s">
        <v>34</v>
      </c>
      <c r="C2104" t="s">
        <v>11</v>
      </c>
      <c r="D2104" s="27">
        <v>218</v>
      </c>
      <c r="E2104" s="27">
        <v>27283</v>
      </c>
      <c r="F2104" s="28">
        <v>7.99032364476047</v>
      </c>
      <c r="G2104" s="28">
        <v>2.8899643436517799</v>
      </c>
    </row>
    <row r="2105" spans="1:7" x14ac:dyDescent="0.35">
      <c r="A2105" t="s">
        <v>65</v>
      </c>
      <c r="B2105" t="s">
        <v>34</v>
      </c>
      <c r="C2105" t="s">
        <v>12</v>
      </c>
      <c r="D2105" s="27">
        <v>203</v>
      </c>
      <c r="E2105" s="27"/>
      <c r="F2105" s="28"/>
      <c r="G2105" s="28"/>
    </row>
    <row r="2106" spans="1:7" x14ac:dyDescent="0.35">
      <c r="A2106" t="s">
        <v>65</v>
      </c>
      <c r="B2106" t="s">
        <v>34</v>
      </c>
      <c r="C2106" t="s">
        <v>13</v>
      </c>
      <c r="D2106" s="27">
        <v>131</v>
      </c>
      <c r="E2106" s="27">
        <v>8593</v>
      </c>
      <c r="F2106" s="28">
        <v>15.2449668334691</v>
      </c>
      <c r="G2106" s="28">
        <v>5.5138455621593803</v>
      </c>
    </row>
    <row r="2107" spans="1:7" x14ac:dyDescent="0.35">
      <c r="A2107" t="s">
        <v>65</v>
      </c>
      <c r="B2107" t="s">
        <v>34</v>
      </c>
      <c r="C2107" t="s">
        <v>14</v>
      </c>
      <c r="D2107" s="27">
        <v>4445</v>
      </c>
      <c r="E2107" s="27">
        <v>1607681</v>
      </c>
      <c r="F2107" s="28">
        <v>2.7648519824517401</v>
      </c>
      <c r="G2107" s="28">
        <v>1</v>
      </c>
    </row>
    <row r="2108" spans="1:7" x14ac:dyDescent="0.35">
      <c r="A2108" t="s">
        <v>65</v>
      </c>
      <c r="B2108" t="s">
        <v>35</v>
      </c>
      <c r="C2108" t="s">
        <v>9</v>
      </c>
      <c r="D2108" s="27">
        <v>349</v>
      </c>
      <c r="E2108" s="27">
        <v>114830</v>
      </c>
      <c r="F2108" s="28">
        <v>3.0392754506661999</v>
      </c>
      <c r="G2108" s="28">
        <v>1.6935204599072</v>
      </c>
    </row>
    <row r="2109" spans="1:7" x14ac:dyDescent="0.35">
      <c r="A2109" t="s">
        <v>65</v>
      </c>
      <c r="B2109" t="s">
        <v>35</v>
      </c>
      <c r="C2109" t="s">
        <v>10</v>
      </c>
      <c r="D2109" s="27">
        <v>43</v>
      </c>
      <c r="E2109" s="27">
        <v>5377</v>
      </c>
      <c r="F2109" s="28">
        <v>7.9970243630277098</v>
      </c>
      <c r="G2109" s="28">
        <v>4.4560371697126602</v>
      </c>
    </row>
    <row r="2110" spans="1:7" x14ac:dyDescent="0.35">
      <c r="A2110" t="s">
        <v>65</v>
      </c>
      <c r="B2110" t="s">
        <v>35</v>
      </c>
      <c r="C2110" t="s">
        <v>11</v>
      </c>
      <c r="D2110" s="27">
        <v>46</v>
      </c>
      <c r="E2110" s="27">
        <v>16300</v>
      </c>
      <c r="F2110" s="28">
        <v>2.8220858895705501</v>
      </c>
      <c r="G2110" s="28">
        <v>1.57249985109298</v>
      </c>
    </row>
    <row r="2111" spans="1:7" x14ac:dyDescent="0.35">
      <c r="A2111" t="s">
        <v>65</v>
      </c>
      <c r="B2111" t="s">
        <v>35</v>
      </c>
      <c r="C2111" t="s">
        <v>12</v>
      </c>
      <c r="D2111" s="27">
        <v>246</v>
      </c>
      <c r="E2111" s="27"/>
      <c r="F2111" s="28"/>
      <c r="G2111" s="28"/>
    </row>
    <row r="2112" spans="1:7" x14ac:dyDescent="0.35">
      <c r="A2112" t="s">
        <v>65</v>
      </c>
      <c r="B2112" t="s">
        <v>35</v>
      </c>
      <c r="C2112" t="s">
        <v>13</v>
      </c>
      <c r="D2112" s="27">
        <v>0</v>
      </c>
      <c r="E2112" s="27">
        <v>4351</v>
      </c>
      <c r="F2112" s="28">
        <v>0</v>
      </c>
      <c r="G2112" s="28">
        <v>0</v>
      </c>
    </row>
    <row r="2113" spans="1:7" x14ac:dyDescent="0.35">
      <c r="A2113" t="s">
        <v>65</v>
      </c>
      <c r="B2113" t="s">
        <v>35</v>
      </c>
      <c r="C2113" t="s">
        <v>14</v>
      </c>
      <c r="D2113" s="27">
        <v>2369</v>
      </c>
      <c r="E2113" s="27">
        <v>1320035</v>
      </c>
      <c r="F2113" s="28">
        <v>1.79464938429663</v>
      </c>
      <c r="G2113" s="28">
        <v>1</v>
      </c>
    </row>
    <row r="2114" spans="1:7" x14ac:dyDescent="0.35">
      <c r="A2114" t="s">
        <v>65</v>
      </c>
      <c r="B2114" t="s">
        <v>36</v>
      </c>
      <c r="C2114" t="s">
        <v>9</v>
      </c>
      <c r="D2114" s="27">
        <v>218</v>
      </c>
      <c r="E2114" s="27">
        <v>163612</v>
      </c>
      <c r="F2114" s="28">
        <v>1.33242060484561</v>
      </c>
      <c r="G2114" s="28">
        <v>1.0093801008240899</v>
      </c>
    </row>
    <row r="2115" spans="1:7" x14ac:dyDescent="0.35">
      <c r="A2115" t="s">
        <v>65</v>
      </c>
      <c r="B2115" t="s">
        <v>36</v>
      </c>
      <c r="C2115" t="s">
        <v>10</v>
      </c>
      <c r="D2115" s="27">
        <v>142</v>
      </c>
      <c r="E2115" s="27">
        <v>24623</v>
      </c>
      <c r="F2115" s="28">
        <v>5.76696584494172</v>
      </c>
      <c r="G2115" s="28">
        <v>4.3687860611333296</v>
      </c>
    </row>
    <row r="2116" spans="1:7" x14ac:dyDescent="0.35">
      <c r="A2116" t="s">
        <v>65</v>
      </c>
      <c r="B2116" t="s">
        <v>36</v>
      </c>
      <c r="C2116" t="s">
        <v>11</v>
      </c>
      <c r="D2116" s="27">
        <v>37</v>
      </c>
      <c r="E2116" s="27">
        <v>20520</v>
      </c>
      <c r="F2116" s="28">
        <v>1.80311890838207</v>
      </c>
      <c r="G2116" s="28">
        <v>1.36595932164483</v>
      </c>
    </row>
    <row r="2117" spans="1:7" x14ac:dyDescent="0.35">
      <c r="A2117" t="s">
        <v>65</v>
      </c>
      <c r="B2117" t="s">
        <v>36</v>
      </c>
      <c r="C2117" t="s">
        <v>12</v>
      </c>
      <c r="D2117" s="27">
        <v>210</v>
      </c>
      <c r="E2117" s="27"/>
      <c r="F2117" s="28"/>
      <c r="G2117" s="28"/>
    </row>
    <row r="2118" spans="1:7" x14ac:dyDescent="0.35">
      <c r="A2118" t="s">
        <v>65</v>
      </c>
      <c r="B2118" t="s">
        <v>36</v>
      </c>
      <c r="C2118" t="s">
        <v>13</v>
      </c>
      <c r="D2118" s="27">
        <v>15</v>
      </c>
      <c r="E2118" s="27">
        <v>11238</v>
      </c>
      <c r="F2118" s="28">
        <v>1.3347570742124899</v>
      </c>
      <c r="G2118" s="28">
        <v>1.0111501017356199</v>
      </c>
    </row>
    <row r="2119" spans="1:7" x14ac:dyDescent="0.35">
      <c r="A2119" t="s">
        <v>65</v>
      </c>
      <c r="B2119" t="s">
        <v>36</v>
      </c>
      <c r="C2119" t="s">
        <v>14</v>
      </c>
      <c r="D2119" s="27">
        <v>1053</v>
      </c>
      <c r="E2119" s="27">
        <v>797704</v>
      </c>
      <c r="F2119" s="28">
        <v>1.3200385105252099</v>
      </c>
      <c r="G2119" s="28">
        <v>1</v>
      </c>
    </row>
    <row r="2120" spans="1:7" x14ac:dyDescent="0.35">
      <c r="A2120" t="s">
        <v>65</v>
      </c>
      <c r="B2120" t="s">
        <v>37</v>
      </c>
      <c r="C2120" t="s">
        <v>9</v>
      </c>
      <c r="D2120" s="27">
        <v>14</v>
      </c>
      <c r="E2120" s="27">
        <v>7316</v>
      </c>
      <c r="F2120" s="28">
        <v>1.91361399671952</v>
      </c>
      <c r="G2120" s="28">
        <v>0.68559749531440195</v>
      </c>
    </row>
    <row r="2121" spans="1:7" x14ac:dyDescent="0.35">
      <c r="A2121" t="s">
        <v>65</v>
      </c>
      <c r="B2121" t="s">
        <v>37</v>
      </c>
      <c r="C2121" t="s">
        <v>10</v>
      </c>
      <c r="D2121" s="27">
        <v>43</v>
      </c>
      <c r="E2121" s="27">
        <v>2561</v>
      </c>
      <c r="F2121" s="28">
        <v>16.790316282702101</v>
      </c>
      <c r="G2121" s="28">
        <v>6.0155281100007496</v>
      </c>
    </row>
    <row r="2122" spans="1:7" x14ac:dyDescent="0.35">
      <c r="A2122" t="s">
        <v>65</v>
      </c>
      <c r="B2122" t="s">
        <v>37</v>
      </c>
      <c r="C2122" t="s">
        <v>11</v>
      </c>
      <c r="D2122" s="27">
        <v>36</v>
      </c>
      <c r="E2122" s="27">
        <v>6190</v>
      </c>
      <c r="F2122" s="28">
        <v>5.8158319870759296</v>
      </c>
      <c r="G2122" s="28">
        <v>2.0836594267935098</v>
      </c>
    </row>
    <row r="2123" spans="1:7" x14ac:dyDescent="0.35">
      <c r="A2123" t="s">
        <v>65</v>
      </c>
      <c r="B2123" t="s">
        <v>37</v>
      </c>
      <c r="C2123" t="s">
        <v>12</v>
      </c>
      <c r="D2123" s="27">
        <v>60</v>
      </c>
      <c r="E2123" s="27"/>
      <c r="F2123" s="28"/>
      <c r="G2123" s="28"/>
    </row>
    <row r="2124" spans="1:7" x14ac:dyDescent="0.35">
      <c r="A2124" t="s">
        <v>65</v>
      </c>
      <c r="B2124" t="s">
        <v>37</v>
      </c>
      <c r="C2124" t="s">
        <v>13</v>
      </c>
      <c r="D2124" s="27">
        <v>11</v>
      </c>
      <c r="E2124" s="27">
        <v>1102</v>
      </c>
      <c r="F2124" s="28">
        <v>9.9818511796733205</v>
      </c>
      <c r="G2124" s="28">
        <v>3.5762343811849799</v>
      </c>
    </row>
    <row r="2125" spans="1:7" x14ac:dyDescent="0.35">
      <c r="A2125" t="s">
        <v>65</v>
      </c>
      <c r="B2125" t="s">
        <v>37</v>
      </c>
      <c r="C2125" t="s">
        <v>14</v>
      </c>
      <c r="D2125" s="27">
        <v>1944</v>
      </c>
      <c r="E2125" s="27">
        <v>696484</v>
      </c>
      <c r="F2125" s="28">
        <v>2.7911624674795101</v>
      </c>
      <c r="G2125" s="28">
        <v>1</v>
      </c>
    </row>
    <row r="2126" spans="1:7" x14ac:dyDescent="0.35">
      <c r="A2126" t="s">
        <v>65</v>
      </c>
      <c r="B2126" t="s">
        <v>38</v>
      </c>
      <c r="C2126" t="s">
        <v>9</v>
      </c>
      <c r="D2126" s="27">
        <v>230</v>
      </c>
      <c r="E2126" s="27">
        <v>940</v>
      </c>
      <c r="F2126" s="28">
        <v>244.68085106383</v>
      </c>
      <c r="G2126" s="28">
        <v>2.7821652065081399</v>
      </c>
    </row>
    <row r="2127" spans="1:7" x14ac:dyDescent="0.35">
      <c r="A2127" t="s">
        <v>65</v>
      </c>
      <c r="B2127" t="s">
        <v>38</v>
      </c>
      <c r="C2127" t="s">
        <v>10</v>
      </c>
      <c r="D2127" s="27">
        <v>178</v>
      </c>
      <c r="E2127" s="27">
        <v>193</v>
      </c>
      <c r="F2127" s="28">
        <v>922.27979274611403</v>
      </c>
      <c r="G2127" s="28">
        <v>10.4868637610485</v>
      </c>
    </row>
    <row r="2128" spans="1:7" x14ac:dyDescent="0.35">
      <c r="A2128" t="s">
        <v>65</v>
      </c>
      <c r="B2128" t="s">
        <v>38</v>
      </c>
      <c r="C2128" t="s">
        <v>11</v>
      </c>
      <c r="D2128" s="27">
        <v>61</v>
      </c>
      <c r="E2128" s="27">
        <v>289</v>
      </c>
      <c r="F2128" s="28">
        <v>211.07266435986199</v>
      </c>
      <c r="G2128" s="28">
        <v>2.4000203541624301</v>
      </c>
    </row>
    <row r="2129" spans="1:7" x14ac:dyDescent="0.35">
      <c r="A2129" t="s">
        <v>65</v>
      </c>
      <c r="B2129" t="s">
        <v>38</v>
      </c>
      <c r="C2129" t="s">
        <v>12</v>
      </c>
      <c r="D2129" s="27">
        <v>219</v>
      </c>
      <c r="E2129" s="27"/>
      <c r="F2129" s="28"/>
      <c r="G2129" s="28"/>
    </row>
    <row r="2130" spans="1:7" x14ac:dyDescent="0.35">
      <c r="A2130" t="s">
        <v>65</v>
      </c>
      <c r="B2130" t="s">
        <v>38</v>
      </c>
      <c r="C2130" t="s">
        <v>13</v>
      </c>
      <c r="D2130" s="27">
        <v>25</v>
      </c>
      <c r="E2130" s="27">
        <v>154</v>
      </c>
      <c r="F2130" s="28">
        <v>162.33766233766201</v>
      </c>
      <c r="G2130" s="28">
        <v>1.8458747135217699</v>
      </c>
    </row>
    <row r="2131" spans="1:7" x14ac:dyDescent="0.35">
      <c r="A2131" t="s">
        <v>65</v>
      </c>
      <c r="B2131" t="s">
        <v>38</v>
      </c>
      <c r="C2131" t="s">
        <v>14</v>
      </c>
      <c r="D2131" s="27">
        <v>510</v>
      </c>
      <c r="E2131" s="27">
        <v>5799</v>
      </c>
      <c r="F2131" s="28">
        <v>87.946197620279406</v>
      </c>
      <c r="G2131" s="28">
        <v>1</v>
      </c>
    </row>
    <row r="2132" spans="1:7" x14ac:dyDescent="0.35">
      <c r="A2132" t="s">
        <v>65</v>
      </c>
      <c r="B2132" t="s">
        <v>39</v>
      </c>
      <c r="C2132" t="s">
        <v>9</v>
      </c>
      <c r="D2132" s="27">
        <v>119</v>
      </c>
      <c r="E2132" s="27">
        <v>30405</v>
      </c>
      <c r="F2132" s="28">
        <v>3.9138299621772701</v>
      </c>
      <c r="G2132" s="28">
        <v>0.58802186822282199</v>
      </c>
    </row>
    <row r="2133" spans="1:7" x14ac:dyDescent="0.35">
      <c r="A2133" t="s">
        <v>65</v>
      </c>
      <c r="B2133" t="s">
        <v>39</v>
      </c>
      <c r="C2133" t="s">
        <v>10</v>
      </c>
      <c r="D2133" s="27">
        <v>265</v>
      </c>
      <c r="E2133" s="27">
        <v>14552</v>
      </c>
      <c r="F2133" s="28">
        <v>18.2105552501374</v>
      </c>
      <c r="G2133" s="28">
        <v>2.73599129830458</v>
      </c>
    </row>
    <row r="2134" spans="1:7" x14ac:dyDescent="0.35">
      <c r="A2134" t="s">
        <v>65</v>
      </c>
      <c r="B2134" t="s">
        <v>39</v>
      </c>
      <c r="C2134" t="s">
        <v>11</v>
      </c>
      <c r="D2134" s="27">
        <v>137</v>
      </c>
      <c r="E2134" s="27">
        <v>20954</v>
      </c>
      <c r="F2134" s="28">
        <v>6.5381311444115697</v>
      </c>
      <c r="G2134" s="28">
        <v>0.98230227868253395</v>
      </c>
    </row>
    <row r="2135" spans="1:7" x14ac:dyDescent="0.35">
      <c r="A2135" t="s">
        <v>65</v>
      </c>
      <c r="B2135" t="s">
        <v>39</v>
      </c>
      <c r="C2135" t="s">
        <v>12</v>
      </c>
      <c r="D2135" s="27">
        <v>881</v>
      </c>
      <c r="E2135" s="27"/>
      <c r="F2135" s="28"/>
      <c r="G2135" s="28"/>
    </row>
    <row r="2136" spans="1:7" x14ac:dyDescent="0.35">
      <c r="A2136" t="s">
        <v>65</v>
      </c>
      <c r="B2136" t="s">
        <v>39</v>
      </c>
      <c r="C2136" t="s">
        <v>13</v>
      </c>
      <c r="D2136" s="27">
        <v>48</v>
      </c>
      <c r="E2136" s="27">
        <v>9975</v>
      </c>
      <c r="F2136" s="28">
        <v>4.8120300751879697</v>
      </c>
      <c r="G2136" s="28">
        <v>0.722969301707307</v>
      </c>
    </row>
    <row r="2137" spans="1:7" x14ac:dyDescent="0.35">
      <c r="A2137" t="s">
        <v>65</v>
      </c>
      <c r="B2137" t="s">
        <v>39</v>
      </c>
      <c r="C2137" t="s">
        <v>14</v>
      </c>
      <c r="D2137" s="27">
        <v>8688</v>
      </c>
      <c r="E2137" s="27">
        <v>1305303</v>
      </c>
      <c r="F2137" s="28">
        <v>6.6559258654887001</v>
      </c>
      <c r="G2137" s="28">
        <v>1</v>
      </c>
    </row>
    <row r="2138" spans="1:7" x14ac:dyDescent="0.35">
      <c r="A2138" t="s">
        <v>65</v>
      </c>
      <c r="B2138" t="s">
        <v>40</v>
      </c>
      <c r="C2138" t="s">
        <v>9</v>
      </c>
      <c r="D2138" s="27">
        <v>18476</v>
      </c>
      <c r="E2138" s="27">
        <v>1510606</v>
      </c>
      <c r="F2138" s="28">
        <v>12.2308530483793</v>
      </c>
      <c r="G2138" s="28">
        <v>1.3144568291763601</v>
      </c>
    </row>
    <row r="2139" spans="1:7" x14ac:dyDescent="0.35">
      <c r="A2139" t="s">
        <v>65</v>
      </c>
      <c r="B2139" t="s">
        <v>40</v>
      </c>
      <c r="C2139" t="s">
        <v>10</v>
      </c>
      <c r="D2139" s="27">
        <v>43089</v>
      </c>
      <c r="E2139" s="27">
        <v>1088447</v>
      </c>
      <c r="F2139" s="28">
        <v>39.587595904991197</v>
      </c>
      <c r="G2139" s="28">
        <v>4.2545017573312602</v>
      </c>
    </row>
    <row r="2140" spans="1:7" x14ac:dyDescent="0.35">
      <c r="A2140" t="s">
        <v>65</v>
      </c>
      <c r="B2140" t="s">
        <v>40</v>
      </c>
      <c r="C2140" t="s">
        <v>11</v>
      </c>
      <c r="D2140" s="27">
        <v>5986</v>
      </c>
      <c r="E2140" s="27">
        <v>404990</v>
      </c>
      <c r="F2140" s="28">
        <v>14.780611866959701</v>
      </c>
      <c r="G2140" s="28">
        <v>1.58848087954951</v>
      </c>
    </row>
    <row r="2141" spans="1:7" x14ac:dyDescent="0.35">
      <c r="A2141" t="s">
        <v>65</v>
      </c>
      <c r="B2141" t="s">
        <v>40</v>
      </c>
      <c r="C2141" t="s">
        <v>12</v>
      </c>
      <c r="D2141" s="27">
        <v>16776</v>
      </c>
      <c r="E2141" s="27"/>
      <c r="F2141" s="28"/>
      <c r="G2141" s="28"/>
    </row>
    <row r="2142" spans="1:7" x14ac:dyDescent="0.35">
      <c r="A2142" t="s">
        <v>65</v>
      </c>
      <c r="B2142" t="s">
        <v>40</v>
      </c>
      <c r="C2142" t="s">
        <v>13</v>
      </c>
      <c r="D2142" s="27">
        <v>3411</v>
      </c>
      <c r="E2142" s="27">
        <v>280887</v>
      </c>
      <c r="F2142" s="28">
        <v>12.143673434512801</v>
      </c>
      <c r="G2142" s="28">
        <v>1.3050875858080999</v>
      </c>
    </row>
    <row r="2143" spans="1:7" x14ac:dyDescent="0.35">
      <c r="A2143" t="s">
        <v>65</v>
      </c>
      <c r="B2143" t="s">
        <v>40</v>
      </c>
      <c r="C2143" t="s">
        <v>14</v>
      </c>
      <c r="D2143" s="27">
        <v>45423</v>
      </c>
      <c r="E2143" s="27">
        <v>4881636</v>
      </c>
      <c r="F2143" s="28">
        <v>9.3048723829470301</v>
      </c>
      <c r="G2143" s="28">
        <v>1</v>
      </c>
    </row>
    <row r="2144" spans="1:7" x14ac:dyDescent="0.35">
      <c r="A2144" t="s">
        <v>65</v>
      </c>
      <c r="B2144" t="s">
        <v>41</v>
      </c>
      <c r="C2144" t="s">
        <v>9</v>
      </c>
      <c r="D2144" s="27">
        <v>38</v>
      </c>
      <c r="E2144" s="27">
        <v>13017</v>
      </c>
      <c r="F2144" s="28">
        <v>2.9192594299761798</v>
      </c>
      <c r="G2144" s="28">
        <v>1.32159614799892</v>
      </c>
    </row>
    <row r="2145" spans="1:7" x14ac:dyDescent="0.35">
      <c r="A2145" t="s">
        <v>65</v>
      </c>
      <c r="B2145" t="s">
        <v>41</v>
      </c>
      <c r="C2145" t="s">
        <v>10</v>
      </c>
      <c r="D2145" s="27">
        <v>134</v>
      </c>
      <c r="E2145" s="27">
        <v>4609</v>
      </c>
      <c r="F2145" s="28">
        <v>29.073551746582801</v>
      </c>
      <c r="G2145" s="28">
        <v>13.1620689831066</v>
      </c>
    </row>
    <row r="2146" spans="1:7" x14ac:dyDescent="0.35">
      <c r="A2146" t="s">
        <v>65</v>
      </c>
      <c r="B2146" t="s">
        <v>41</v>
      </c>
      <c r="C2146" t="s">
        <v>11</v>
      </c>
      <c r="D2146" s="27">
        <v>74</v>
      </c>
      <c r="E2146" s="27">
        <v>10027</v>
      </c>
      <c r="F2146" s="28">
        <v>7.3800738007380096</v>
      </c>
      <c r="G2146" s="28">
        <v>3.3410792500489199</v>
      </c>
    </row>
    <row r="2147" spans="1:7" x14ac:dyDescent="0.35">
      <c r="A2147" t="s">
        <v>65</v>
      </c>
      <c r="B2147" t="s">
        <v>41</v>
      </c>
      <c r="C2147" t="s">
        <v>12</v>
      </c>
      <c r="D2147" s="27">
        <v>122</v>
      </c>
      <c r="E2147" s="27"/>
      <c r="F2147" s="28"/>
      <c r="G2147" s="28"/>
    </row>
    <row r="2148" spans="1:7" x14ac:dyDescent="0.35">
      <c r="A2148" t="s">
        <v>65</v>
      </c>
      <c r="B2148" t="s">
        <v>41</v>
      </c>
      <c r="C2148" t="s">
        <v>13</v>
      </c>
      <c r="D2148" s="27">
        <v>0</v>
      </c>
      <c r="E2148" s="27">
        <v>2217</v>
      </c>
      <c r="F2148" s="28">
        <v>0</v>
      </c>
      <c r="G2148" s="28">
        <v>0</v>
      </c>
    </row>
    <row r="2149" spans="1:7" x14ac:dyDescent="0.35">
      <c r="A2149" t="s">
        <v>65</v>
      </c>
      <c r="B2149" t="s">
        <v>41</v>
      </c>
      <c r="C2149" t="s">
        <v>14</v>
      </c>
      <c r="D2149" s="27">
        <v>1829</v>
      </c>
      <c r="E2149" s="27">
        <v>828018</v>
      </c>
      <c r="F2149" s="28">
        <v>2.2088891787376599</v>
      </c>
      <c r="G2149" s="28">
        <v>1</v>
      </c>
    </row>
    <row r="2150" spans="1:7" x14ac:dyDescent="0.35">
      <c r="A2150" t="s">
        <v>65</v>
      </c>
      <c r="B2150" t="s">
        <v>42</v>
      </c>
      <c r="C2150" t="s">
        <v>9</v>
      </c>
      <c r="D2150" s="27">
        <v>16</v>
      </c>
      <c r="E2150" s="27">
        <v>8865</v>
      </c>
      <c r="F2150" s="28">
        <v>1.804850535815</v>
      </c>
      <c r="G2150" s="28">
        <v>0.81571460496850801</v>
      </c>
    </row>
    <row r="2151" spans="1:7" x14ac:dyDescent="0.35">
      <c r="A2151" t="s">
        <v>65</v>
      </c>
      <c r="B2151" t="s">
        <v>42</v>
      </c>
      <c r="C2151" t="s">
        <v>10</v>
      </c>
      <c r="D2151" s="27">
        <v>11</v>
      </c>
      <c r="E2151" s="27">
        <v>1497</v>
      </c>
      <c r="F2151" s="28">
        <v>7.3480293921175699</v>
      </c>
      <c r="G2151" s="28">
        <v>3.3209923890908501</v>
      </c>
    </row>
    <row r="2152" spans="1:7" x14ac:dyDescent="0.35">
      <c r="A2152" t="s">
        <v>65</v>
      </c>
      <c r="B2152" t="s">
        <v>42</v>
      </c>
      <c r="C2152" t="s">
        <v>11</v>
      </c>
      <c r="D2152" s="27">
        <v>14</v>
      </c>
      <c r="E2152" s="27">
        <v>4950</v>
      </c>
      <c r="F2152" s="28">
        <v>2.8282828282828301</v>
      </c>
      <c r="G2152" s="28">
        <v>1.2782618639222401</v>
      </c>
    </row>
    <row r="2153" spans="1:7" x14ac:dyDescent="0.35">
      <c r="A2153" t="s">
        <v>65</v>
      </c>
      <c r="B2153" t="s">
        <v>42</v>
      </c>
      <c r="C2153" t="s">
        <v>12</v>
      </c>
      <c r="D2153" s="27">
        <v>57</v>
      </c>
      <c r="E2153" s="27"/>
      <c r="F2153" s="28"/>
      <c r="G2153" s="28"/>
    </row>
    <row r="2154" spans="1:7" x14ac:dyDescent="0.35">
      <c r="A2154" t="s">
        <v>65</v>
      </c>
      <c r="B2154" t="s">
        <v>42</v>
      </c>
      <c r="C2154" t="s">
        <v>13</v>
      </c>
      <c r="D2154" s="27">
        <v>2</v>
      </c>
      <c r="E2154" s="27">
        <v>1921</v>
      </c>
      <c r="F2154" s="28">
        <v>1.04112441436752</v>
      </c>
      <c r="G2154" s="28">
        <v>0.47054333504983198</v>
      </c>
    </row>
    <row r="2155" spans="1:7" x14ac:dyDescent="0.35">
      <c r="A2155" t="s">
        <v>65</v>
      </c>
      <c r="B2155" t="s">
        <v>42</v>
      </c>
      <c r="C2155" t="s">
        <v>14</v>
      </c>
      <c r="D2155" s="27">
        <v>1484</v>
      </c>
      <c r="E2155" s="27">
        <v>670704</v>
      </c>
      <c r="F2155" s="28">
        <v>2.2126004914239399</v>
      </c>
      <c r="G2155" s="28">
        <v>1</v>
      </c>
    </row>
    <row r="2156" spans="1:7" x14ac:dyDescent="0.35">
      <c r="A2156" t="s">
        <v>65</v>
      </c>
      <c r="B2156" t="s">
        <v>43</v>
      </c>
      <c r="C2156" t="s">
        <v>9</v>
      </c>
      <c r="D2156" s="27">
        <v>83</v>
      </c>
      <c r="E2156" s="27">
        <v>14096</v>
      </c>
      <c r="F2156" s="28">
        <v>5.8881952326901201</v>
      </c>
      <c r="G2156" s="28">
        <v>2.9778008561187601</v>
      </c>
    </row>
    <row r="2157" spans="1:7" x14ac:dyDescent="0.35">
      <c r="A2157" t="s">
        <v>65</v>
      </c>
      <c r="B2157" t="s">
        <v>43</v>
      </c>
      <c r="C2157" t="s">
        <v>10</v>
      </c>
      <c r="D2157" s="27">
        <v>38</v>
      </c>
      <c r="E2157" s="27">
        <v>3618</v>
      </c>
      <c r="F2157" s="28">
        <v>10.5030403537866</v>
      </c>
      <c r="G2157" s="28">
        <v>5.3116381711865799</v>
      </c>
    </row>
    <row r="2158" spans="1:7" x14ac:dyDescent="0.35">
      <c r="A2158" t="s">
        <v>65</v>
      </c>
      <c r="B2158" t="s">
        <v>43</v>
      </c>
      <c r="C2158" t="s">
        <v>11</v>
      </c>
      <c r="D2158" s="27">
        <v>22</v>
      </c>
      <c r="E2158" s="27">
        <v>7456</v>
      </c>
      <c r="F2158" s="28">
        <v>2.9506437768240299</v>
      </c>
      <c r="G2158" s="28">
        <v>1.49221097764346</v>
      </c>
    </row>
    <row r="2159" spans="1:7" x14ac:dyDescent="0.35">
      <c r="A2159" t="s">
        <v>65</v>
      </c>
      <c r="B2159" t="s">
        <v>43</v>
      </c>
      <c r="C2159" t="s">
        <v>12</v>
      </c>
      <c r="D2159" s="27">
        <v>117</v>
      </c>
      <c r="E2159" s="27"/>
      <c r="F2159" s="28"/>
      <c r="G2159" s="28"/>
    </row>
    <row r="2160" spans="1:7" x14ac:dyDescent="0.35">
      <c r="A2160" t="s">
        <v>65</v>
      </c>
      <c r="B2160" t="s">
        <v>43</v>
      </c>
      <c r="C2160" t="s">
        <v>13</v>
      </c>
      <c r="D2160" s="27">
        <v>7</v>
      </c>
      <c r="E2160" s="27">
        <v>2051</v>
      </c>
      <c r="F2160" s="28">
        <v>3.4129692832764502</v>
      </c>
      <c r="G2160" s="28">
        <v>1.7260200200604501</v>
      </c>
    </row>
    <row r="2161" spans="1:7" x14ac:dyDescent="0.35">
      <c r="A2161" t="s">
        <v>65</v>
      </c>
      <c r="B2161" t="s">
        <v>43</v>
      </c>
      <c r="C2161" t="s">
        <v>14</v>
      </c>
      <c r="D2161" s="27">
        <v>1521</v>
      </c>
      <c r="E2161" s="27">
        <v>769206</v>
      </c>
      <c r="F2161" s="28">
        <v>1.9773636711102101</v>
      </c>
      <c r="G2161" s="28">
        <v>1</v>
      </c>
    </row>
    <row r="2162" spans="1:7" x14ac:dyDescent="0.35">
      <c r="A2162" t="s">
        <v>65</v>
      </c>
      <c r="B2162" t="s">
        <v>44</v>
      </c>
      <c r="C2162" t="s">
        <v>9</v>
      </c>
      <c r="D2162" s="27">
        <v>75</v>
      </c>
      <c r="E2162" s="27">
        <v>25427</v>
      </c>
      <c r="F2162" s="28">
        <v>2.9496204821646299</v>
      </c>
      <c r="G2162" s="28">
        <v>2.43998004282926</v>
      </c>
    </row>
    <row r="2163" spans="1:7" x14ac:dyDescent="0.35">
      <c r="A2163" t="s">
        <v>65</v>
      </c>
      <c r="B2163" t="s">
        <v>44</v>
      </c>
      <c r="C2163" t="s">
        <v>10</v>
      </c>
      <c r="D2163" s="27">
        <v>172</v>
      </c>
      <c r="E2163" s="27">
        <v>16923</v>
      </c>
      <c r="F2163" s="28">
        <v>10.1636825621935</v>
      </c>
      <c r="G2163" s="28">
        <v>8.4075842174802506</v>
      </c>
    </row>
    <row r="2164" spans="1:7" x14ac:dyDescent="0.35">
      <c r="A2164" t="s">
        <v>65</v>
      </c>
      <c r="B2164" t="s">
        <v>44</v>
      </c>
      <c r="C2164" t="s">
        <v>11</v>
      </c>
      <c r="D2164" s="27">
        <v>65</v>
      </c>
      <c r="E2164" s="27">
        <v>14182</v>
      </c>
      <c r="F2164" s="28">
        <v>4.5832745734029103</v>
      </c>
      <c r="G2164" s="28">
        <v>3.7913686040391799</v>
      </c>
    </row>
    <row r="2165" spans="1:7" x14ac:dyDescent="0.35">
      <c r="A2165" t="s">
        <v>65</v>
      </c>
      <c r="B2165" t="s">
        <v>44</v>
      </c>
      <c r="C2165" t="s">
        <v>12</v>
      </c>
      <c r="D2165" s="27">
        <v>231</v>
      </c>
      <c r="E2165" s="27"/>
      <c r="F2165" s="28"/>
      <c r="G2165" s="28"/>
    </row>
    <row r="2166" spans="1:7" x14ac:dyDescent="0.35">
      <c r="A2166" t="s">
        <v>65</v>
      </c>
      <c r="B2166" t="s">
        <v>44</v>
      </c>
      <c r="C2166" t="s">
        <v>13</v>
      </c>
      <c r="D2166" s="27">
        <v>13</v>
      </c>
      <c r="E2166" s="27">
        <v>2598</v>
      </c>
      <c r="F2166" s="28">
        <v>5.0038491147036197</v>
      </c>
      <c r="G2166" s="28">
        <v>4.1392755613921199</v>
      </c>
    </row>
    <row r="2167" spans="1:7" x14ac:dyDescent="0.35">
      <c r="A2167" t="s">
        <v>65</v>
      </c>
      <c r="B2167" t="s">
        <v>44</v>
      </c>
      <c r="C2167" t="s">
        <v>14</v>
      </c>
      <c r="D2167" s="27">
        <v>765</v>
      </c>
      <c r="E2167" s="27">
        <v>632822</v>
      </c>
      <c r="F2167" s="28">
        <v>1.20887074090345</v>
      </c>
      <c r="G2167" s="28">
        <v>1</v>
      </c>
    </row>
    <row r="2168" spans="1:7" x14ac:dyDescent="0.35">
      <c r="A2168" t="s">
        <v>65</v>
      </c>
      <c r="B2168" t="s">
        <v>45</v>
      </c>
      <c r="C2168" t="s">
        <v>9</v>
      </c>
      <c r="D2168" s="27">
        <v>144</v>
      </c>
      <c r="E2168" s="27">
        <v>47965</v>
      </c>
      <c r="F2168" s="28">
        <v>3.0021890962159898</v>
      </c>
      <c r="G2168" s="28">
        <v>1.5498204346803499</v>
      </c>
    </row>
    <row r="2169" spans="1:7" x14ac:dyDescent="0.35">
      <c r="A2169" t="s">
        <v>65</v>
      </c>
      <c r="B2169" t="s">
        <v>45</v>
      </c>
      <c r="C2169" t="s">
        <v>10</v>
      </c>
      <c r="D2169" s="27">
        <v>79</v>
      </c>
      <c r="E2169" s="27">
        <v>9006</v>
      </c>
      <c r="F2169" s="28">
        <v>8.7719298245614006</v>
      </c>
      <c r="G2169" s="28">
        <v>4.5283343780118797</v>
      </c>
    </row>
    <row r="2170" spans="1:7" x14ac:dyDescent="0.35">
      <c r="A2170" t="s">
        <v>65</v>
      </c>
      <c r="B2170" t="s">
        <v>45</v>
      </c>
      <c r="C2170" t="s">
        <v>11</v>
      </c>
      <c r="D2170" s="27">
        <v>23</v>
      </c>
      <c r="E2170" s="27">
        <v>12447</v>
      </c>
      <c r="F2170" s="28">
        <v>1.8478348196352501</v>
      </c>
      <c r="G2170" s="28">
        <v>0.95390798900515295</v>
      </c>
    </row>
    <row r="2171" spans="1:7" x14ac:dyDescent="0.35">
      <c r="A2171" t="s">
        <v>65</v>
      </c>
      <c r="B2171" t="s">
        <v>45</v>
      </c>
      <c r="C2171" t="s">
        <v>12</v>
      </c>
      <c r="D2171" s="27">
        <v>36</v>
      </c>
      <c r="E2171" s="27"/>
      <c r="F2171" s="28"/>
      <c r="G2171" s="28"/>
    </row>
    <row r="2172" spans="1:7" x14ac:dyDescent="0.35">
      <c r="A2172" t="s">
        <v>65</v>
      </c>
      <c r="B2172" t="s">
        <v>45</v>
      </c>
      <c r="C2172" t="s">
        <v>13</v>
      </c>
      <c r="D2172" s="27">
        <v>8</v>
      </c>
      <c r="E2172" s="27">
        <v>7688</v>
      </c>
      <c r="F2172" s="28">
        <v>1.04058272632674</v>
      </c>
      <c r="G2172" s="28">
        <v>0.53718014473814102</v>
      </c>
    </row>
    <row r="2173" spans="1:7" x14ac:dyDescent="0.35">
      <c r="A2173" t="s">
        <v>65</v>
      </c>
      <c r="B2173" t="s">
        <v>45</v>
      </c>
      <c r="C2173" t="s">
        <v>14</v>
      </c>
      <c r="D2173" s="27">
        <v>2603</v>
      </c>
      <c r="E2173" s="27">
        <v>1343747</v>
      </c>
      <c r="F2173" s="28">
        <v>1.93712060380414</v>
      </c>
      <c r="G2173" s="28">
        <v>1</v>
      </c>
    </row>
    <row r="2174" spans="1:7" x14ac:dyDescent="0.35">
      <c r="A2174" t="s">
        <v>65</v>
      </c>
      <c r="B2174" t="s">
        <v>46</v>
      </c>
      <c r="C2174" t="s">
        <v>9</v>
      </c>
      <c r="D2174" s="27">
        <v>120</v>
      </c>
      <c r="E2174" s="27">
        <v>57178</v>
      </c>
      <c r="F2174" s="28">
        <v>2.0987092937843199</v>
      </c>
      <c r="G2174" s="28">
        <v>2.1440471644185402</v>
      </c>
    </row>
    <row r="2175" spans="1:7" x14ac:dyDescent="0.35">
      <c r="A2175" t="s">
        <v>65</v>
      </c>
      <c r="B2175" t="s">
        <v>46</v>
      </c>
      <c r="C2175" t="s">
        <v>10</v>
      </c>
      <c r="D2175" s="27">
        <v>232</v>
      </c>
      <c r="E2175" s="27">
        <v>27287</v>
      </c>
      <c r="F2175" s="28">
        <v>8.5022171730127898</v>
      </c>
      <c r="G2175" s="28">
        <v>8.6858883576955392</v>
      </c>
    </row>
    <row r="2176" spans="1:7" x14ac:dyDescent="0.35">
      <c r="A2176" t="s">
        <v>65</v>
      </c>
      <c r="B2176" t="s">
        <v>46</v>
      </c>
      <c r="C2176" t="s">
        <v>11</v>
      </c>
      <c r="D2176" s="27">
        <v>117</v>
      </c>
      <c r="E2176" s="27">
        <v>30981</v>
      </c>
      <c r="F2176" s="28">
        <v>3.7765081824343998</v>
      </c>
      <c r="G2176" s="28">
        <v>3.8580911057727398</v>
      </c>
    </row>
    <row r="2177" spans="1:7" x14ac:dyDescent="0.35">
      <c r="A2177" t="s">
        <v>65</v>
      </c>
      <c r="B2177" t="s">
        <v>46</v>
      </c>
      <c r="C2177" t="s">
        <v>12</v>
      </c>
      <c r="D2177" s="27">
        <v>356</v>
      </c>
      <c r="E2177" s="27"/>
      <c r="F2177" s="28"/>
      <c r="G2177" s="28"/>
    </row>
    <row r="2178" spans="1:7" x14ac:dyDescent="0.35">
      <c r="A2178" t="s">
        <v>65</v>
      </c>
      <c r="B2178" t="s">
        <v>46</v>
      </c>
      <c r="C2178" t="s">
        <v>13</v>
      </c>
      <c r="D2178" s="27">
        <v>31</v>
      </c>
      <c r="E2178" s="27">
        <v>6535</v>
      </c>
      <c r="F2178" s="28">
        <v>4.7436878347360398</v>
      </c>
      <c r="G2178" s="28">
        <v>4.8461644883713602</v>
      </c>
    </row>
    <row r="2179" spans="1:7" x14ac:dyDescent="0.35">
      <c r="A2179" t="s">
        <v>65</v>
      </c>
      <c r="B2179" t="s">
        <v>46</v>
      </c>
      <c r="C2179" t="s">
        <v>14</v>
      </c>
      <c r="D2179" s="27">
        <v>949</v>
      </c>
      <c r="E2179" s="27">
        <v>969501</v>
      </c>
      <c r="F2179" s="28">
        <v>0.97885407028976801</v>
      </c>
      <c r="G2179" s="28">
        <v>1</v>
      </c>
    </row>
    <row r="2180" spans="1:7" x14ac:dyDescent="0.35">
      <c r="A2180" t="s">
        <v>65</v>
      </c>
      <c r="B2180" t="s">
        <v>47</v>
      </c>
      <c r="C2180" t="s">
        <v>9</v>
      </c>
      <c r="D2180" s="27">
        <v>278</v>
      </c>
      <c r="E2180" s="27">
        <v>44299</v>
      </c>
      <c r="F2180" s="28">
        <v>6.2755366938305599</v>
      </c>
      <c r="G2180" s="28">
        <v>1.4979022415882901</v>
      </c>
    </row>
    <row r="2181" spans="1:7" x14ac:dyDescent="0.35">
      <c r="A2181" t="s">
        <v>65</v>
      </c>
      <c r="B2181" t="s">
        <v>47</v>
      </c>
      <c r="C2181" t="s">
        <v>10</v>
      </c>
      <c r="D2181" s="27">
        <v>372</v>
      </c>
      <c r="E2181" s="27">
        <v>12738</v>
      </c>
      <c r="F2181" s="28">
        <v>29.203956665096602</v>
      </c>
      <c r="G2181" s="28">
        <v>6.9706663009237797</v>
      </c>
    </row>
    <row r="2182" spans="1:7" x14ac:dyDescent="0.35">
      <c r="A2182" t="s">
        <v>65</v>
      </c>
      <c r="B2182" t="s">
        <v>47</v>
      </c>
      <c r="C2182" t="s">
        <v>11</v>
      </c>
      <c r="D2182" s="27">
        <v>159</v>
      </c>
      <c r="E2182" s="27">
        <v>17762</v>
      </c>
      <c r="F2182" s="28">
        <v>8.9516946289832209</v>
      </c>
      <c r="G2182" s="28">
        <v>2.1366719859912302</v>
      </c>
    </row>
    <row r="2183" spans="1:7" x14ac:dyDescent="0.35">
      <c r="A2183" t="s">
        <v>65</v>
      </c>
      <c r="B2183" t="s">
        <v>47</v>
      </c>
      <c r="C2183" t="s">
        <v>12</v>
      </c>
      <c r="D2183" s="27">
        <v>803</v>
      </c>
      <c r="E2183" s="27"/>
      <c r="F2183" s="28"/>
      <c r="G2183" s="28"/>
    </row>
    <row r="2184" spans="1:7" x14ac:dyDescent="0.35">
      <c r="A2184" t="s">
        <v>65</v>
      </c>
      <c r="B2184" t="s">
        <v>47</v>
      </c>
      <c r="C2184" t="s">
        <v>13</v>
      </c>
      <c r="D2184" s="27">
        <v>38</v>
      </c>
      <c r="E2184" s="27">
        <v>10394</v>
      </c>
      <c r="F2184" s="28">
        <v>3.6559553588608802</v>
      </c>
      <c r="G2184" s="28">
        <v>0.87263671528972198</v>
      </c>
    </row>
    <row r="2185" spans="1:7" x14ac:dyDescent="0.35">
      <c r="A2185" t="s">
        <v>65</v>
      </c>
      <c r="B2185" t="s">
        <v>47</v>
      </c>
      <c r="C2185" t="s">
        <v>14</v>
      </c>
      <c r="D2185" s="27">
        <v>5021</v>
      </c>
      <c r="E2185" s="27">
        <v>1198458</v>
      </c>
      <c r="F2185" s="28">
        <v>4.18955023872343</v>
      </c>
      <c r="G2185" s="28">
        <v>1</v>
      </c>
    </row>
    <row r="2186" spans="1:7" x14ac:dyDescent="0.35">
      <c r="A2186" t="s">
        <v>65</v>
      </c>
      <c r="B2186" t="s">
        <v>48</v>
      </c>
      <c r="C2186" t="s">
        <v>9</v>
      </c>
      <c r="D2186" s="27">
        <v>167</v>
      </c>
      <c r="E2186" s="27">
        <v>64211</v>
      </c>
      <c r="F2186" s="28">
        <v>2.6008004858980498</v>
      </c>
      <c r="G2186" s="28">
        <v>2.67472340714124</v>
      </c>
    </row>
    <row r="2187" spans="1:7" x14ac:dyDescent="0.35">
      <c r="A2187" t="s">
        <v>65</v>
      </c>
      <c r="B2187" t="s">
        <v>48</v>
      </c>
      <c r="C2187" t="s">
        <v>10</v>
      </c>
      <c r="D2187" s="27">
        <v>125</v>
      </c>
      <c r="E2187" s="27">
        <v>25752</v>
      </c>
      <c r="F2187" s="28">
        <v>4.85399192295744</v>
      </c>
      <c r="G2187" s="28">
        <v>4.9919576241257602</v>
      </c>
    </row>
    <row r="2188" spans="1:7" x14ac:dyDescent="0.35">
      <c r="A2188" t="s">
        <v>65</v>
      </c>
      <c r="B2188" t="s">
        <v>48</v>
      </c>
      <c r="C2188" t="s">
        <v>11</v>
      </c>
      <c r="D2188" s="27">
        <v>43</v>
      </c>
      <c r="E2188" s="27">
        <v>20791</v>
      </c>
      <c r="F2188" s="28">
        <v>2.0682025876581198</v>
      </c>
      <c r="G2188" s="28">
        <v>2.12698740326831</v>
      </c>
    </row>
    <row r="2189" spans="1:7" x14ac:dyDescent="0.35">
      <c r="A2189" t="s">
        <v>65</v>
      </c>
      <c r="B2189" t="s">
        <v>48</v>
      </c>
      <c r="C2189" t="s">
        <v>12</v>
      </c>
      <c r="D2189" s="27">
        <v>349</v>
      </c>
      <c r="E2189" s="27"/>
      <c r="F2189" s="28"/>
      <c r="G2189" s="28"/>
    </row>
    <row r="2190" spans="1:7" x14ac:dyDescent="0.35">
      <c r="A2190" t="s">
        <v>65</v>
      </c>
      <c r="B2190" t="s">
        <v>48</v>
      </c>
      <c r="C2190" t="s">
        <v>13</v>
      </c>
      <c r="D2190" s="27">
        <v>10</v>
      </c>
      <c r="E2190" s="27">
        <v>15194</v>
      </c>
      <c r="F2190" s="28">
        <v>0.65815453468474405</v>
      </c>
      <c r="G2190" s="28">
        <v>0.67686135441088002</v>
      </c>
    </row>
    <row r="2191" spans="1:7" x14ac:dyDescent="0.35">
      <c r="A2191" t="s">
        <v>65</v>
      </c>
      <c r="B2191" t="s">
        <v>48</v>
      </c>
      <c r="C2191" t="s">
        <v>14</v>
      </c>
      <c r="D2191" s="27">
        <v>1184</v>
      </c>
      <c r="E2191" s="27">
        <v>1217653</v>
      </c>
      <c r="F2191" s="28">
        <v>0.97236240538149998</v>
      </c>
      <c r="G2191" s="28">
        <v>1</v>
      </c>
    </row>
    <row r="2192" spans="1:7" x14ac:dyDescent="0.35">
      <c r="A2192" t="s">
        <v>65</v>
      </c>
      <c r="B2192" t="s">
        <v>49</v>
      </c>
      <c r="C2192" t="s">
        <v>9</v>
      </c>
      <c r="D2192" s="27">
        <v>276</v>
      </c>
      <c r="E2192" s="27">
        <v>39098</v>
      </c>
      <c r="F2192" s="28">
        <v>7.0591846130236799</v>
      </c>
      <c r="G2192" s="28">
        <v>3.62376274192387</v>
      </c>
    </row>
    <row r="2193" spans="1:7" x14ac:dyDescent="0.35">
      <c r="A2193" t="s">
        <v>65</v>
      </c>
      <c r="B2193" t="s">
        <v>49</v>
      </c>
      <c r="C2193" t="s">
        <v>10</v>
      </c>
      <c r="D2193" s="27">
        <v>195</v>
      </c>
      <c r="E2193" s="27">
        <v>8551</v>
      </c>
      <c r="F2193" s="28">
        <v>22.804350368378</v>
      </c>
      <c r="G2193" s="28">
        <v>11.7063881664528</v>
      </c>
    </row>
    <row r="2194" spans="1:7" x14ac:dyDescent="0.35">
      <c r="A2194" t="s">
        <v>65</v>
      </c>
      <c r="B2194" t="s">
        <v>49</v>
      </c>
      <c r="C2194" t="s">
        <v>11</v>
      </c>
      <c r="D2194" s="27">
        <v>100</v>
      </c>
      <c r="E2194" s="27">
        <v>14095</v>
      </c>
      <c r="F2194" s="28">
        <v>7.09471443774388</v>
      </c>
      <c r="G2194" s="28">
        <v>3.6420016267393498</v>
      </c>
    </row>
    <row r="2195" spans="1:7" x14ac:dyDescent="0.35">
      <c r="A2195" t="s">
        <v>65</v>
      </c>
      <c r="B2195" t="s">
        <v>49</v>
      </c>
      <c r="C2195" t="s">
        <v>12</v>
      </c>
      <c r="D2195" s="27">
        <v>987</v>
      </c>
      <c r="E2195" s="27"/>
      <c r="F2195" s="28"/>
      <c r="G2195" s="28"/>
    </row>
    <row r="2196" spans="1:7" x14ac:dyDescent="0.35">
      <c r="A2196" t="s">
        <v>65</v>
      </c>
      <c r="B2196" t="s">
        <v>49</v>
      </c>
      <c r="C2196" t="s">
        <v>13</v>
      </c>
      <c r="D2196" s="27">
        <v>19</v>
      </c>
      <c r="E2196" s="27">
        <v>3426</v>
      </c>
      <c r="F2196" s="28">
        <v>5.5458260361938096</v>
      </c>
      <c r="G2196" s="28">
        <v>2.8468950544335399</v>
      </c>
    </row>
    <row r="2197" spans="1:7" x14ac:dyDescent="0.35">
      <c r="A2197" t="s">
        <v>65</v>
      </c>
      <c r="B2197" t="s">
        <v>49</v>
      </c>
      <c r="C2197" t="s">
        <v>14</v>
      </c>
      <c r="D2197" s="27">
        <v>2011</v>
      </c>
      <c r="E2197" s="27">
        <v>1032327</v>
      </c>
      <c r="F2197" s="28">
        <v>1.94802615837811</v>
      </c>
      <c r="G2197" s="28">
        <v>1</v>
      </c>
    </row>
    <row r="2198" spans="1:7" x14ac:dyDescent="0.35">
      <c r="A2198" t="s">
        <v>65</v>
      </c>
      <c r="B2198" t="s">
        <v>50</v>
      </c>
      <c r="C2198" t="s">
        <v>9</v>
      </c>
      <c r="D2198" s="27">
        <v>31</v>
      </c>
      <c r="E2198" s="27">
        <v>13131</v>
      </c>
      <c r="F2198" s="28">
        <v>2.3608255273779601</v>
      </c>
      <c r="G2198" s="28">
        <v>1.7226446857376501</v>
      </c>
    </row>
    <row r="2199" spans="1:7" x14ac:dyDescent="0.35">
      <c r="A2199" t="s">
        <v>65</v>
      </c>
      <c r="B2199" t="s">
        <v>50</v>
      </c>
      <c r="C2199" t="s">
        <v>10</v>
      </c>
      <c r="D2199" s="27">
        <v>120</v>
      </c>
      <c r="E2199" s="27">
        <v>6854</v>
      </c>
      <c r="F2199" s="28">
        <v>17.5080245112343</v>
      </c>
      <c r="G2199" s="28">
        <v>12.775236895858001</v>
      </c>
    </row>
    <row r="2200" spans="1:7" x14ac:dyDescent="0.35">
      <c r="A2200" t="s">
        <v>65</v>
      </c>
      <c r="B2200" t="s">
        <v>50</v>
      </c>
      <c r="C2200" t="s">
        <v>11</v>
      </c>
      <c r="D2200" s="27">
        <v>73</v>
      </c>
      <c r="E2200" s="27">
        <v>12472</v>
      </c>
      <c r="F2200" s="28">
        <v>5.8531109685695997</v>
      </c>
      <c r="G2200" s="28">
        <v>4.2708918503764197</v>
      </c>
    </row>
    <row r="2201" spans="1:7" x14ac:dyDescent="0.35">
      <c r="A2201" t="s">
        <v>65</v>
      </c>
      <c r="B2201" t="s">
        <v>50</v>
      </c>
      <c r="C2201" t="s">
        <v>12</v>
      </c>
      <c r="D2201" s="27">
        <v>77</v>
      </c>
      <c r="E2201" s="27"/>
      <c r="F2201" s="28"/>
      <c r="G2201" s="28"/>
    </row>
    <row r="2202" spans="1:7" x14ac:dyDescent="0.35">
      <c r="A2202" t="s">
        <v>65</v>
      </c>
      <c r="B2202" t="s">
        <v>50</v>
      </c>
      <c r="C2202" t="s">
        <v>13</v>
      </c>
      <c r="D2202" s="27">
        <v>1</v>
      </c>
      <c r="E2202" s="27">
        <v>2511</v>
      </c>
      <c r="F2202" s="28">
        <v>0.39824771007566701</v>
      </c>
      <c r="G2202" s="28">
        <v>0.29059296987989702</v>
      </c>
    </row>
    <row r="2203" spans="1:7" x14ac:dyDescent="0.35">
      <c r="A2203" t="s">
        <v>65</v>
      </c>
      <c r="B2203" t="s">
        <v>50</v>
      </c>
      <c r="C2203" t="s">
        <v>14</v>
      </c>
      <c r="D2203" s="27">
        <v>950</v>
      </c>
      <c r="E2203" s="27">
        <v>693195</v>
      </c>
      <c r="F2203" s="28">
        <v>1.37046574196294</v>
      </c>
      <c r="G2203" s="28">
        <v>1</v>
      </c>
    </row>
    <row r="2204" spans="1:7" x14ac:dyDescent="0.35">
      <c r="A2204" t="s">
        <v>65</v>
      </c>
      <c r="B2204" t="s">
        <v>51</v>
      </c>
      <c r="C2204" t="s">
        <v>9</v>
      </c>
      <c r="D2204" s="27">
        <v>337</v>
      </c>
      <c r="E2204" s="27">
        <v>63498</v>
      </c>
      <c r="F2204" s="28">
        <v>5.3072537717723396</v>
      </c>
      <c r="G2204" s="28">
        <v>1.48806906480292</v>
      </c>
    </row>
    <row r="2205" spans="1:7" x14ac:dyDescent="0.35">
      <c r="A2205" t="s">
        <v>65</v>
      </c>
      <c r="B2205" t="s">
        <v>51</v>
      </c>
      <c r="C2205" t="s">
        <v>10</v>
      </c>
      <c r="D2205" s="27">
        <v>348</v>
      </c>
      <c r="E2205" s="27">
        <v>12430</v>
      </c>
      <c r="F2205" s="28">
        <v>27.9967819790829</v>
      </c>
      <c r="G2205" s="28">
        <v>7.84984984111518</v>
      </c>
    </row>
    <row r="2206" spans="1:7" x14ac:dyDescent="0.35">
      <c r="A2206" t="s">
        <v>65</v>
      </c>
      <c r="B2206" t="s">
        <v>51</v>
      </c>
      <c r="C2206" t="s">
        <v>11</v>
      </c>
      <c r="D2206" s="27">
        <v>187</v>
      </c>
      <c r="E2206" s="27">
        <v>23554</v>
      </c>
      <c r="F2206" s="28">
        <v>7.9392035323087402</v>
      </c>
      <c r="G2206" s="28">
        <v>2.22602567799531</v>
      </c>
    </row>
    <row r="2207" spans="1:7" x14ac:dyDescent="0.35">
      <c r="A2207" t="s">
        <v>65</v>
      </c>
      <c r="B2207" t="s">
        <v>51</v>
      </c>
      <c r="C2207" t="s">
        <v>12</v>
      </c>
      <c r="D2207" s="27">
        <v>654</v>
      </c>
      <c r="E2207" s="27"/>
      <c r="F2207" s="28"/>
      <c r="G2207" s="28"/>
    </row>
    <row r="2208" spans="1:7" x14ac:dyDescent="0.35">
      <c r="A2208" t="s">
        <v>65</v>
      </c>
      <c r="B2208" t="s">
        <v>51</v>
      </c>
      <c r="C2208" t="s">
        <v>13</v>
      </c>
      <c r="D2208" s="27">
        <v>38</v>
      </c>
      <c r="E2208" s="27">
        <v>9226</v>
      </c>
      <c r="F2208" s="28">
        <v>4.1187947106004801</v>
      </c>
      <c r="G2208" s="28">
        <v>1.15484415418705</v>
      </c>
    </row>
    <row r="2209" spans="1:7" x14ac:dyDescent="0.35">
      <c r="A2209" t="s">
        <v>65</v>
      </c>
      <c r="B2209" t="s">
        <v>51</v>
      </c>
      <c r="C2209" t="s">
        <v>14</v>
      </c>
      <c r="D2209" s="27">
        <v>3651</v>
      </c>
      <c r="E2209" s="27">
        <v>1023682</v>
      </c>
      <c r="F2209" s="28">
        <v>3.5665372645020601</v>
      </c>
      <c r="G2209" s="28">
        <v>1</v>
      </c>
    </row>
    <row r="2210" spans="1:7" x14ac:dyDescent="0.35">
      <c r="A2210" t="s">
        <v>65</v>
      </c>
      <c r="B2210" t="s">
        <v>52</v>
      </c>
      <c r="C2210" t="s">
        <v>9</v>
      </c>
      <c r="D2210" s="27">
        <v>290</v>
      </c>
      <c r="E2210" s="27">
        <v>48755</v>
      </c>
      <c r="F2210" s="28">
        <v>5.9481078863706296</v>
      </c>
      <c r="G2210" s="28">
        <v>2.3222193723295099</v>
      </c>
    </row>
    <row r="2211" spans="1:7" x14ac:dyDescent="0.35">
      <c r="A2211" t="s">
        <v>65</v>
      </c>
      <c r="B2211" t="s">
        <v>52</v>
      </c>
      <c r="C2211" t="s">
        <v>10</v>
      </c>
      <c r="D2211" s="27">
        <v>531</v>
      </c>
      <c r="E2211" s="27">
        <v>14246</v>
      </c>
      <c r="F2211" s="28">
        <v>37.273620665449997</v>
      </c>
      <c r="G2211" s="28">
        <v>14.5521106273989</v>
      </c>
    </row>
    <row r="2212" spans="1:7" x14ac:dyDescent="0.35">
      <c r="A2212" t="s">
        <v>65</v>
      </c>
      <c r="B2212" t="s">
        <v>52</v>
      </c>
      <c r="C2212" t="s">
        <v>11</v>
      </c>
      <c r="D2212" s="27">
        <v>143</v>
      </c>
      <c r="E2212" s="27">
        <v>30036</v>
      </c>
      <c r="F2212" s="28">
        <v>4.7609535224397401</v>
      </c>
      <c r="G2212" s="28">
        <v>1.85873873032859</v>
      </c>
    </row>
    <row r="2213" spans="1:7" x14ac:dyDescent="0.35">
      <c r="A2213" t="s">
        <v>65</v>
      </c>
      <c r="B2213" t="s">
        <v>52</v>
      </c>
      <c r="C2213" t="s">
        <v>12</v>
      </c>
      <c r="D2213" s="27">
        <v>163</v>
      </c>
      <c r="E2213" s="27"/>
      <c r="F2213" s="28"/>
      <c r="G2213" s="28"/>
    </row>
    <row r="2214" spans="1:7" x14ac:dyDescent="0.35">
      <c r="A2214" t="s">
        <v>65</v>
      </c>
      <c r="B2214" t="s">
        <v>52</v>
      </c>
      <c r="C2214" t="s">
        <v>13</v>
      </c>
      <c r="D2214" s="27">
        <v>36</v>
      </c>
      <c r="E2214" s="27">
        <v>8462</v>
      </c>
      <c r="F2214" s="28">
        <v>4.2543134010872103</v>
      </c>
      <c r="G2214" s="28">
        <v>1.6609397786148701</v>
      </c>
    </row>
    <row r="2215" spans="1:7" x14ac:dyDescent="0.35">
      <c r="A2215" t="s">
        <v>65</v>
      </c>
      <c r="B2215" t="s">
        <v>52</v>
      </c>
      <c r="C2215" t="s">
        <v>14</v>
      </c>
      <c r="D2215" s="27">
        <v>3856</v>
      </c>
      <c r="E2215" s="27">
        <v>1505433</v>
      </c>
      <c r="F2215" s="28">
        <v>2.5613893145693001</v>
      </c>
      <c r="G2215" s="28">
        <v>1</v>
      </c>
    </row>
    <row r="2216" spans="1:7" x14ac:dyDescent="0.35">
      <c r="A2216" t="s">
        <v>65</v>
      </c>
      <c r="B2216" t="s">
        <v>53</v>
      </c>
      <c r="C2216" t="s">
        <v>9</v>
      </c>
      <c r="D2216" s="27">
        <v>733</v>
      </c>
      <c r="E2216" s="27">
        <v>209324</v>
      </c>
      <c r="F2216" s="28">
        <v>3.5017484856012699</v>
      </c>
      <c r="G2216" s="28">
        <v>1.8600214370200701</v>
      </c>
    </row>
    <row r="2217" spans="1:7" x14ac:dyDescent="0.35">
      <c r="A2217" t="s">
        <v>65</v>
      </c>
      <c r="B2217" t="s">
        <v>53</v>
      </c>
      <c r="C2217" t="s">
        <v>10</v>
      </c>
      <c r="D2217" s="27">
        <v>710</v>
      </c>
      <c r="E2217" s="27">
        <v>69013</v>
      </c>
      <c r="F2217" s="28">
        <v>10.287916769304299</v>
      </c>
      <c r="G2217" s="28">
        <v>5.4646259752429396</v>
      </c>
    </row>
    <row r="2218" spans="1:7" x14ac:dyDescent="0.35">
      <c r="A2218" t="s">
        <v>65</v>
      </c>
      <c r="B2218" t="s">
        <v>53</v>
      </c>
      <c r="C2218" t="s">
        <v>11</v>
      </c>
      <c r="D2218" s="27">
        <v>356</v>
      </c>
      <c r="E2218" s="27">
        <v>55986</v>
      </c>
      <c r="F2218" s="28">
        <v>6.3587325402779298</v>
      </c>
      <c r="G2218" s="28">
        <v>3.3775637758755801</v>
      </c>
    </row>
    <row r="2219" spans="1:7" x14ac:dyDescent="0.35">
      <c r="A2219" t="s">
        <v>65</v>
      </c>
      <c r="B2219" t="s">
        <v>53</v>
      </c>
      <c r="C2219" t="s">
        <v>12</v>
      </c>
      <c r="D2219" s="27">
        <v>1061</v>
      </c>
      <c r="E2219" s="27"/>
      <c r="F2219" s="28"/>
      <c r="G2219" s="28"/>
    </row>
    <row r="2220" spans="1:7" x14ac:dyDescent="0.35">
      <c r="A2220" t="s">
        <v>65</v>
      </c>
      <c r="B2220" t="s">
        <v>53</v>
      </c>
      <c r="C2220" t="s">
        <v>13</v>
      </c>
      <c r="D2220" s="27">
        <v>53</v>
      </c>
      <c r="E2220" s="27">
        <v>15803</v>
      </c>
      <c r="F2220" s="28">
        <v>3.3537935834967998</v>
      </c>
      <c r="G2220" s="28">
        <v>1.7814323291049501</v>
      </c>
    </row>
    <row r="2221" spans="1:7" x14ac:dyDescent="0.35">
      <c r="A2221" t="s">
        <v>65</v>
      </c>
      <c r="B2221" t="s">
        <v>53</v>
      </c>
      <c r="C2221" t="s">
        <v>14</v>
      </c>
      <c r="D2221" s="27">
        <v>3614</v>
      </c>
      <c r="E2221" s="27">
        <v>1919646</v>
      </c>
      <c r="F2221" s="28">
        <v>1.8826387781914</v>
      </c>
      <c r="G2221" s="28">
        <v>1</v>
      </c>
    </row>
    <row r="2222" spans="1:7" x14ac:dyDescent="0.35">
      <c r="A2222" t="s">
        <v>65</v>
      </c>
      <c r="B2222" t="s">
        <v>96</v>
      </c>
      <c r="C2222" t="s">
        <v>9</v>
      </c>
      <c r="D2222" s="27">
        <v>340</v>
      </c>
      <c r="E2222" s="27">
        <v>70128</v>
      </c>
      <c r="F2222" s="28">
        <v>4.8482774355464304</v>
      </c>
      <c r="G2222" s="28">
        <v>1.56010801598584</v>
      </c>
    </row>
    <row r="2223" spans="1:7" x14ac:dyDescent="0.35">
      <c r="A2223" t="s">
        <v>65</v>
      </c>
      <c r="B2223" t="s">
        <v>96</v>
      </c>
      <c r="C2223" t="s">
        <v>10</v>
      </c>
      <c r="D2223" s="27">
        <v>399</v>
      </c>
      <c r="E2223" s="27">
        <v>18276</v>
      </c>
      <c r="F2223" s="28">
        <v>21.831910702560702</v>
      </c>
      <c r="G2223" s="28">
        <v>7.0252041769786304</v>
      </c>
    </row>
    <row r="2224" spans="1:7" x14ac:dyDescent="0.35">
      <c r="A2224" t="s">
        <v>65</v>
      </c>
      <c r="B2224" t="s">
        <v>96</v>
      </c>
      <c r="C2224" t="s">
        <v>11</v>
      </c>
      <c r="D2224" s="27">
        <v>187</v>
      </c>
      <c r="E2224" s="27">
        <v>31521</v>
      </c>
      <c r="F2224" s="28">
        <v>5.9325529012404399</v>
      </c>
      <c r="G2224" s="28">
        <v>1.90901272865011</v>
      </c>
    </row>
    <row r="2225" spans="1:7" x14ac:dyDescent="0.35">
      <c r="A2225" t="s">
        <v>65</v>
      </c>
      <c r="B2225" t="s">
        <v>96</v>
      </c>
      <c r="C2225" t="s">
        <v>12</v>
      </c>
      <c r="D2225" s="27">
        <v>1245</v>
      </c>
      <c r="E2225" s="27"/>
      <c r="F2225" s="28"/>
      <c r="G2225" s="28"/>
    </row>
    <row r="2226" spans="1:7" x14ac:dyDescent="0.35">
      <c r="A2226" t="s">
        <v>65</v>
      </c>
      <c r="B2226" t="s">
        <v>96</v>
      </c>
      <c r="C2226" t="s">
        <v>13</v>
      </c>
      <c r="D2226" s="27">
        <v>43</v>
      </c>
      <c r="E2226" s="27">
        <v>15278</v>
      </c>
      <c r="F2226" s="28">
        <v>2.8145045162979399</v>
      </c>
      <c r="G2226" s="28">
        <v>0.90566827399593497</v>
      </c>
    </row>
    <row r="2227" spans="1:7" x14ac:dyDescent="0.35">
      <c r="A2227" t="s">
        <v>65</v>
      </c>
      <c r="B2227" t="s">
        <v>96</v>
      </c>
      <c r="C2227" t="s">
        <v>14</v>
      </c>
      <c r="D2227" s="27">
        <v>9100</v>
      </c>
      <c r="E2227" s="27">
        <v>2928253</v>
      </c>
      <c r="F2227" s="28">
        <v>3.10765497380179</v>
      </c>
      <c r="G2227" s="28">
        <v>1</v>
      </c>
    </row>
    <row r="2228" spans="1:7" x14ac:dyDescent="0.35">
      <c r="A2228" t="s">
        <v>65</v>
      </c>
      <c r="B2228" t="s">
        <v>54</v>
      </c>
      <c r="C2228" t="s">
        <v>9</v>
      </c>
      <c r="D2228" s="27">
        <v>88</v>
      </c>
      <c r="E2228" s="27">
        <v>25096</v>
      </c>
      <c r="F2228" s="28">
        <v>3.5065349059611099</v>
      </c>
      <c r="G2228" s="28">
        <v>1.2531537975446401</v>
      </c>
    </row>
    <row r="2229" spans="1:7" x14ac:dyDescent="0.35">
      <c r="A2229" t="s">
        <v>65</v>
      </c>
      <c r="B2229" t="s">
        <v>54</v>
      </c>
      <c r="C2229" t="s">
        <v>10</v>
      </c>
      <c r="D2229" s="27">
        <v>147</v>
      </c>
      <c r="E2229" s="27">
        <v>4443</v>
      </c>
      <c r="F2229" s="28">
        <v>33.0857528696827</v>
      </c>
      <c r="G2229" s="28">
        <v>11.8240764644269</v>
      </c>
    </row>
    <row r="2230" spans="1:7" x14ac:dyDescent="0.35">
      <c r="A2230" t="s">
        <v>65</v>
      </c>
      <c r="B2230" t="s">
        <v>54</v>
      </c>
      <c r="C2230" t="s">
        <v>11</v>
      </c>
      <c r="D2230" s="27">
        <v>69</v>
      </c>
      <c r="E2230" s="27">
        <v>7949</v>
      </c>
      <c r="F2230" s="28">
        <v>8.6803371493269594</v>
      </c>
      <c r="G2230" s="28">
        <v>3.1021500582111998</v>
      </c>
    </row>
    <row r="2231" spans="1:7" x14ac:dyDescent="0.35">
      <c r="A2231" t="s">
        <v>65</v>
      </c>
      <c r="B2231" t="s">
        <v>54</v>
      </c>
      <c r="C2231" t="s">
        <v>12</v>
      </c>
      <c r="D2231" s="27">
        <v>84</v>
      </c>
      <c r="E2231" s="27"/>
      <c r="F2231" s="28"/>
      <c r="G2231" s="28"/>
    </row>
    <row r="2232" spans="1:7" x14ac:dyDescent="0.35">
      <c r="A2232" t="s">
        <v>65</v>
      </c>
      <c r="B2232" t="s">
        <v>54</v>
      </c>
      <c r="C2232" t="s">
        <v>13</v>
      </c>
      <c r="D2232" s="27">
        <v>6</v>
      </c>
      <c r="E2232" s="27">
        <v>2298</v>
      </c>
      <c r="F2232" s="28">
        <v>2.6109660574412499</v>
      </c>
      <c r="G2232" s="28">
        <v>0.93309837714159205</v>
      </c>
    </row>
    <row r="2233" spans="1:7" x14ac:dyDescent="0.35">
      <c r="A2233" t="s">
        <v>65</v>
      </c>
      <c r="B2233" t="s">
        <v>54</v>
      </c>
      <c r="C2233" t="s">
        <v>14</v>
      </c>
      <c r="D2233" s="27">
        <v>1415</v>
      </c>
      <c r="E2233" s="27">
        <v>505688</v>
      </c>
      <c r="F2233" s="28">
        <v>2.7981680403727198</v>
      </c>
      <c r="G2233" s="28">
        <v>1</v>
      </c>
    </row>
    <row r="2234" spans="1:7" x14ac:dyDescent="0.35">
      <c r="A2234" t="s">
        <v>65</v>
      </c>
      <c r="B2234" t="s">
        <v>55</v>
      </c>
      <c r="C2234" t="s">
        <v>9</v>
      </c>
      <c r="D2234" s="27">
        <v>336</v>
      </c>
      <c r="E2234" s="27">
        <v>25260</v>
      </c>
      <c r="F2234" s="28">
        <v>13.301662707838499</v>
      </c>
      <c r="G2234" s="28">
        <v>4.4058612056236797</v>
      </c>
    </row>
    <row r="2235" spans="1:7" x14ac:dyDescent="0.35">
      <c r="A2235" t="s">
        <v>65</v>
      </c>
      <c r="B2235" t="s">
        <v>55</v>
      </c>
      <c r="C2235" t="s">
        <v>10</v>
      </c>
      <c r="D2235" s="27">
        <v>231</v>
      </c>
      <c r="E2235" s="27">
        <v>5062</v>
      </c>
      <c r="F2235" s="28">
        <v>45.634136704859699</v>
      </c>
      <c r="G2235" s="28">
        <v>15.115228597819501</v>
      </c>
    </row>
    <row r="2236" spans="1:7" x14ac:dyDescent="0.35">
      <c r="A2236" t="s">
        <v>65</v>
      </c>
      <c r="B2236" t="s">
        <v>55</v>
      </c>
      <c r="C2236" t="s">
        <v>11</v>
      </c>
      <c r="D2236" s="27">
        <v>118</v>
      </c>
      <c r="E2236" s="27">
        <v>13466</v>
      </c>
      <c r="F2236" s="28">
        <v>8.7628100401009892</v>
      </c>
      <c r="G2236" s="28">
        <v>2.9024735971676399</v>
      </c>
    </row>
    <row r="2237" spans="1:7" x14ac:dyDescent="0.35">
      <c r="A2237" t="s">
        <v>65</v>
      </c>
      <c r="B2237" t="s">
        <v>55</v>
      </c>
      <c r="C2237" t="s">
        <v>12</v>
      </c>
      <c r="D2237" s="27">
        <v>134</v>
      </c>
      <c r="E2237" s="27"/>
      <c r="F2237" s="28"/>
      <c r="G2237" s="28"/>
    </row>
    <row r="2238" spans="1:7" x14ac:dyDescent="0.35">
      <c r="A2238" t="s">
        <v>65</v>
      </c>
      <c r="B2238" t="s">
        <v>55</v>
      </c>
      <c r="C2238" t="s">
        <v>13</v>
      </c>
      <c r="D2238" s="27">
        <v>2</v>
      </c>
      <c r="E2238" s="27">
        <v>2112</v>
      </c>
      <c r="F2238" s="28">
        <v>0.94696969696969702</v>
      </c>
      <c r="G2238" s="28">
        <v>0.31366131756756799</v>
      </c>
    </row>
    <row r="2239" spans="1:7" x14ac:dyDescent="0.35">
      <c r="A2239" t="s">
        <v>65</v>
      </c>
      <c r="B2239" t="s">
        <v>55</v>
      </c>
      <c r="C2239" t="s">
        <v>14</v>
      </c>
      <c r="D2239" s="27">
        <v>3552</v>
      </c>
      <c r="E2239" s="27">
        <v>1176516</v>
      </c>
      <c r="F2239" s="28">
        <v>3.0190834633783101</v>
      </c>
      <c r="G2239" s="28">
        <v>1</v>
      </c>
    </row>
    <row r="2240" spans="1:7" x14ac:dyDescent="0.35">
      <c r="A2240" t="s">
        <v>65</v>
      </c>
      <c r="B2240" t="s">
        <v>56</v>
      </c>
      <c r="C2240" t="s">
        <v>9</v>
      </c>
      <c r="D2240" s="27">
        <v>2997</v>
      </c>
      <c r="E2240" s="27">
        <v>514981</v>
      </c>
      <c r="F2240" s="28">
        <v>5.81963218060472</v>
      </c>
      <c r="G2240" s="28">
        <v>2.05344314466288</v>
      </c>
    </row>
    <row r="2241" spans="1:7" x14ac:dyDescent="0.35">
      <c r="A2241" t="s">
        <v>65</v>
      </c>
      <c r="B2241" t="s">
        <v>56</v>
      </c>
      <c r="C2241" t="s">
        <v>10</v>
      </c>
      <c r="D2241" s="27">
        <v>2054</v>
      </c>
      <c r="E2241" s="27">
        <v>164069</v>
      </c>
      <c r="F2241" s="28">
        <v>12.5191230518867</v>
      </c>
      <c r="G2241" s="28">
        <v>4.4173423010758901</v>
      </c>
    </row>
    <row r="2242" spans="1:7" x14ac:dyDescent="0.35">
      <c r="A2242" t="s">
        <v>65</v>
      </c>
      <c r="B2242" t="s">
        <v>56</v>
      </c>
      <c r="C2242" t="s">
        <v>11</v>
      </c>
      <c r="D2242" s="27">
        <v>802</v>
      </c>
      <c r="E2242" s="27">
        <v>96204</v>
      </c>
      <c r="F2242" s="28">
        <v>8.3364517067897399</v>
      </c>
      <c r="G2242" s="28">
        <v>2.94149682950267</v>
      </c>
    </row>
    <row r="2243" spans="1:7" x14ac:dyDescent="0.35">
      <c r="A2243" t="s">
        <v>65</v>
      </c>
      <c r="B2243" t="s">
        <v>56</v>
      </c>
      <c r="C2243" t="s">
        <v>12</v>
      </c>
      <c r="D2243" s="27">
        <v>336</v>
      </c>
      <c r="E2243" s="27"/>
      <c r="F2243" s="28"/>
      <c r="G2243" s="28"/>
    </row>
    <row r="2244" spans="1:7" x14ac:dyDescent="0.35">
      <c r="A2244" t="s">
        <v>65</v>
      </c>
      <c r="B2244" t="s">
        <v>56</v>
      </c>
      <c r="C2244" t="s">
        <v>13</v>
      </c>
      <c r="D2244" s="27">
        <v>24</v>
      </c>
      <c r="E2244" s="27">
        <v>42068</v>
      </c>
      <c r="F2244" s="28">
        <v>0.57050489683369798</v>
      </c>
      <c r="G2244" s="28">
        <v>0.20130127352447699</v>
      </c>
    </row>
    <row r="2245" spans="1:7" x14ac:dyDescent="0.35">
      <c r="A2245" t="s">
        <v>65</v>
      </c>
      <c r="B2245" t="s">
        <v>56</v>
      </c>
      <c r="C2245" t="s">
        <v>14</v>
      </c>
      <c r="D2245" s="27">
        <v>5439</v>
      </c>
      <c r="E2245" s="27">
        <v>1919138</v>
      </c>
      <c r="F2245" s="28">
        <v>2.8340848860269601</v>
      </c>
      <c r="G2245" s="28">
        <v>1</v>
      </c>
    </row>
    <row r="2246" spans="1:7" x14ac:dyDescent="0.35">
      <c r="A2246" t="s">
        <v>65</v>
      </c>
      <c r="B2246" t="s">
        <v>57</v>
      </c>
      <c r="C2246" t="s">
        <v>9</v>
      </c>
      <c r="D2246" s="27">
        <v>1313</v>
      </c>
      <c r="E2246" s="27">
        <v>291547</v>
      </c>
      <c r="F2246" s="28">
        <v>4.5035620328797803</v>
      </c>
      <c r="G2246" s="28">
        <v>1.8245020595617101</v>
      </c>
    </row>
    <row r="2247" spans="1:7" x14ac:dyDescent="0.35">
      <c r="A2247" t="s">
        <v>65</v>
      </c>
      <c r="B2247" t="s">
        <v>57</v>
      </c>
      <c r="C2247" t="s">
        <v>10</v>
      </c>
      <c r="D2247" s="27">
        <v>286</v>
      </c>
      <c r="E2247" s="27">
        <v>46476</v>
      </c>
      <c r="F2247" s="28">
        <v>6.15371374472846</v>
      </c>
      <c r="G2247" s="28">
        <v>2.4930184860873199</v>
      </c>
    </row>
    <row r="2248" spans="1:7" x14ac:dyDescent="0.35">
      <c r="A2248" t="s">
        <v>65</v>
      </c>
      <c r="B2248" t="s">
        <v>57</v>
      </c>
      <c r="C2248" t="s">
        <v>11</v>
      </c>
      <c r="D2248" s="27">
        <v>200</v>
      </c>
      <c r="E2248" s="27">
        <v>48126</v>
      </c>
      <c r="F2248" s="28">
        <v>4.1557578024352697</v>
      </c>
      <c r="G2248" s="28">
        <v>1.68359814169906</v>
      </c>
    </row>
    <row r="2249" spans="1:7" x14ac:dyDescent="0.35">
      <c r="A2249" t="s">
        <v>65</v>
      </c>
      <c r="B2249" t="s">
        <v>57</v>
      </c>
      <c r="C2249" t="s">
        <v>12</v>
      </c>
      <c r="D2249" s="27">
        <v>1626</v>
      </c>
      <c r="E2249" s="27"/>
      <c r="F2249" s="28"/>
      <c r="G2249" s="28"/>
    </row>
    <row r="2250" spans="1:7" x14ac:dyDescent="0.35">
      <c r="A2250" t="s">
        <v>65</v>
      </c>
      <c r="B2250" t="s">
        <v>57</v>
      </c>
      <c r="C2250" t="s">
        <v>13</v>
      </c>
      <c r="D2250" s="27">
        <v>30</v>
      </c>
      <c r="E2250" s="27">
        <v>20091</v>
      </c>
      <c r="F2250" s="28">
        <v>1.4932059130954201</v>
      </c>
      <c r="G2250" s="28">
        <v>0.60493388209204701</v>
      </c>
    </row>
    <row r="2251" spans="1:7" x14ac:dyDescent="0.35">
      <c r="A2251" t="s">
        <v>65</v>
      </c>
      <c r="B2251" t="s">
        <v>57</v>
      </c>
      <c r="C2251" t="s">
        <v>14</v>
      </c>
      <c r="D2251" s="27">
        <v>4492</v>
      </c>
      <c r="E2251" s="27">
        <v>1819818</v>
      </c>
      <c r="F2251" s="28">
        <v>2.4683787060024698</v>
      </c>
      <c r="G2251" s="28">
        <v>1</v>
      </c>
    </row>
    <row r="2252" spans="1:7" x14ac:dyDescent="0.35">
      <c r="A2252" t="s">
        <v>65</v>
      </c>
      <c r="B2252" t="s">
        <v>58</v>
      </c>
      <c r="C2252" t="s">
        <v>9</v>
      </c>
      <c r="D2252" s="27">
        <v>41</v>
      </c>
      <c r="E2252" s="27">
        <v>19543</v>
      </c>
      <c r="F2252" s="28">
        <v>2.0979378805710498</v>
      </c>
      <c r="G2252" s="28">
        <v>1.6816698595322099</v>
      </c>
    </row>
    <row r="2253" spans="1:7" x14ac:dyDescent="0.35">
      <c r="A2253" t="s">
        <v>65</v>
      </c>
      <c r="B2253" t="s">
        <v>58</v>
      </c>
      <c r="C2253" t="s">
        <v>10</v>
      </c>
      <c r="D2253" s="27">
        <v>71</v>
      </c>
      <c r="E2253" s="27">
        <v>6089</v>
      </c>
      <c r="F2253" s="28">
        <v>11.6603711611102</v>
      </c>
      <c r="G2253" s="28">
        <v>9.3467470672964499</v>
      </c>
    </row>
    <row r="2254" spans="1:7" x14ac:dyDescent="0.35">
      <c r="A2254" t="s">
        <v>65</v>
      </c>
      <c r="B2254" t="s">
        <v>58</v>
      </c>
      <c r="C2254" t="s">
        <v>11</v>
      </c>
      <c r="D2254" s="27">
        <v>26</v>
      </c>
      <c r="E2254" s="27">
        <v>9794</v>
      </c>
      <c r="F2254" s="28">
        <v>2.65468654278129</v>
      </c>
      <c r="G2254" s="28">
        <v>2.1279497295152998</v>
      </c>
    </row>
    <row r="2255" spans="1:7" x14ac:dyDescent="0.35">
      <c r="A2255" t="s">
        <v>65</v>
      </c>
      <c r="B2255" t="s">
        <v>58</v>
      </c>
      <c r="C2255" t="s">
        <v>12</v>
      </c>
      <c r="D2255" s="27">
        <v>66</v>
      </c>
      <c r="E2255" s="27"/>
      <c r="F2255" s="28"/>
      <c r="G2255" s="28"/>
    </row>
    <row r="2256" spans="1:7" x14ac:dyDescent="0.35">
      <c r="A2256" t="s">
        <v>65</v>
      </c>
      <c r="B2256" t="s">
        <v>58</v>
      </c>
      <c r="C2256" t="s">
        <v>13</v>
      </c>
      <c r="D2256" s="27">
        <v>0</v>
      </c>
      <c r="E2256" s="27">
        <v>1842</v>
      </c>
      <c r="F2256" s="28">
        <v>0</v>
      </c>
      <c r="G2256" s="28">
        <v>0</v>
      </c>
    </row>
    <row r="2257" spans="1:7" x14ac:dyDescent="0.35">
      <c r="A2257" t="s">
        <v>65</v>
      </c>
      <c r="B2257" t="s">
        <v>58</v>
      </c>
      <c r="C2257" t="s">
        <v>14</v>
      </c>
      <c r="D2257" s="27">
        <v>802</v>
      </c>
      <c r="E2257" s="27">
        <v>642869</v>
      </c>
      <c r="F2257" s="28">
        <v>1.2475325455108299</v>
      </c>
      <c r="G2257" s="28">
        <v>1</v>
      </c>
    </row>
    <row r="2258" spans="1:7" x14ac:dyDescent="0.35">
      <c r="A2258" t="s">
        <v>66</v>
      </c>
      <c r="B2258" t="s">
        <v>8</v>
      </c>
      <c r="C2258" t="s">
        <v>9</v>
      </c>
      <c r="D2258" s="27">
        <v>42034</v>
      </c>
      <c r="E2258" s="27">
        <v>4213531</v>
      </c>
      <c r="F2258" s="28">
        <v>9.9759560330753505</v>
      </c>
      <c r="G2258" s="28">
        <v>2.5443728138502602</v>
      </c>
    </row>
    <row r="2259" spans="1:7" x14ac:dyDescent="0.35">
      <c r="A2259" t="s">
        <v>66</v>
      </c>
      <c r="B2259" t="s">
        <v>8</v>
      </c>
      <c r="C2259" t="s">
        <v>10</v>
      </c>
      <c r="D2259" s="27">
        <v>70752</v>
      </c>
      <c r="E2259" s="27">
        <v>1864890</v>
      </c>
      <c r="F2259" s="28">
        <v>37.938966909576401</v>
      </c>
      <c r="G2259" s="28">
        <v>9.6763533911178197</v>
      </c>
    </row>
    <row r="2260" spans="1:7" x14ac:dyDescent="0.35">
      <c r="A2260" t="s">
        <v>66</v>
      </c>
      <c r="B2260" t="s">
        <v>8</v>
      </c>
      <c r="C2260" t="s">
        <v>11</v>
      </c>
      <c r="D2260" s="27">
        <v>13075</v>
      </c>
      <c r="E2260" s="27">
        <v>1224400</v>
      </c>
      <c r="F2260" s="28">
        <v>10.6786997713166</v>
      </c>
      <c r="G2260" s="28">
        <v>2.7236079725414402</v>
      </c>
    </row>
    <row r="2261" spans="1:7" x14ac:dyDescent="0.35">
      <c r="A2261" t="s">
        <v>66</v>
      </c>
      <c r="B2261" t="s">
        <v>8</v>
      </c>
      <c r="C2261" t="s">
        <v>12</v>
      </c>
      <c r="D2261" s="27">
        <v>56303</v>
      </c>
      <c r="E2261" s="27"/>
      <c r="F2261" s="28"/>
      <c r="G2261" s="28"/>
    </row>
    <row r="2262" spans="1:7" x14ac:dyDescent="0.35">
      <c r="A2262" t="s">
        <v>66</v>
      </c>
      <c r="B2262" t="s">
        <v>8</v>
      </c>
      <c r="C2262" t="s">
        <v>13</v>
      </c>
      <c r="D2262" s="27">
        <v>5928</v>
      </c>
      <c r="E2262" s="27">
        <v>563696</v>
      </c>
      <c r="F2262" s="28">
        <v>10.5163066617468</v>
      </c>
      <c r="G2262" s="28">
        <v>2.68218952484819</v>
      </c>
    </row>
    <row r="2263" spans="1:7" x14ac:dyDescent="0.35">
      <c r="A2263" t="s">
        <v>66</v>
      </c>
      <c r="B2263" t="s">
        <v>8</v>
      </c>
      <c r="C2263" t="s">
        <v>14</v>
      </c>
      <c r="D2263" s="27">
        <v>189019</v>
      </c>
      <c r="E2263" s="27">
        <v>48209395</v>
      </c>
      <c r="F2263" s="28">
        <v>3.92079178757584</v>
      </c>
      <c r="G2263" s="28">
        <v>1</v>
      </c>
    </row>
    <row r="2264" spans="1:7" x14ac:dyDescent="0.35">
      <c r="A2264" t="s">
        <v>66</v>
      </c>
      <c r="B2264" t="s">
        <v>15</v>
      </c>
      <c r="C2264" t="s">
        <v>9</v>
      </c>
      <c r="D2264" s="27">
        <v>137</v>
      </c>
      <c r="E2264" s="27">
        <v>41981</v>
      </c>
      <c r="F2264" s="28">
        <v>3.2633810533336498</v>
      </c>
      <c r="G2264" s="28">
        <v>1.31697771981125</v>
      </c>
    </row>
    <row r="2265" spans="1:7" x14ac:dyDescent="0.35">
      <c r="A2265" t="s">
        <v>66</v>
      </c>
      <c r="B2265" t="s">
        <v>15</v>
      </c>
      <c r="C2265" t="s">
        <v>10</v>
      </c>
      <c r="D2265" s="27">
        <v>554</v>
      </c>
      <c r="E2265" s="27">
        <v>30923</v>
      </c>
      <c r="F2265" s="28">
        <v>17.915467451411601</v>
      </c>
      <c r="G2265" s="28">
        <v>7.2300081075148803</v>
      </c>
    </row>
    <row r="2266" spans="1:7" x14ac:dyDescent="0.35">
      <c r="A2266" t="s">
        <v>66</v>
      </c>
      <c r="B2266" t="s">
        <v>15</v>
      </c>
      <c r="C2266" t="s">
        <v>11</v>
      </c>
      <c r="D2266" s="27">
        <v>170</v>
      </c>
      <c r="E2266" s="27">
        <v>28277</v>
      </c>
      <c r="F2266" s="28">
        <v>6.01195317749408</v>
      </c>
      <c r="G2266" s="28">
        <v>2.4261979394714199</v>
      </c>
    </row>
    <row r="2267" spans="1:7" x14ac:dyDescent="0.35">
      <c r="A2267" t="s">
        <v>66</v>
      </c>
      <c r="B2267" t="s">
        <v>15</v>
      </c>
      <c r="C2267" t="s">
        <v>12</v>
      </c>
      <c r="D2267" s="27">
        <v>1437</v>
      </c>
      <c r="E2267" s="27"/>
      <c r="F2267" s="28"/>
      <c r="G2267" s="28"/>
    </row>
    <row r="2268" spans="1:7" x14ac:dyDescent="0.35">
      <c r="A2268" t="s">
        <v>66</v>
      </c>
      <c r="B2268" t="s">
        <v>15</v>
      </c>
      <c r="C2268" t="s">
        <v>13</v>
      </c>
      <c r="D2268" s="27">
        <v>31</v>
      </c>
      <c r="E2268" s="27">
        <v>6404</v>
      </c>
      <c r="F2268" s="28">
        <v>4.8407245471580298</v>
      </c>
      <c r="G2268" s="28">
        <v>1.95353416354432</v>
      </c>
    </row>
    <row r="2269" spans="1:7" x14ac:dyDescent="0.35">
      <c r="A2269" t="s">
        <v>66</v>
      </c>
      <c r="B2269" t="s">
        <v>15</v>
      </c>
      <c r="C2269" t="s">
        <v>14</v>
      </c>
      <c r="D2269" s="27">
        <v>3697</v>
      </c>
      <c r="E2269" s="27">
        <v>1491970</v>
      </c>
      <c r="F2269" s="28">
        <v>2.4779318619007098</v>
      </c>
      <c r="G2269" s="28">
        <v>1</v>
      </c>
    </row>
    <row r="2270" spans="1:7" x14ac:dyDescent="0.35">
      <c r="A2270" t="s">
        <v>66</v>
      </c>
      <c r="B2270" t="s">
        <v>16</v>
      </c>
      <c r="C2270" t="s">
        <v>9</v>
      </c>
      <c r="D2270" s="27">
        <v>339</v>
      </c>
      <c r="E2270" s="27">
        <v>85286</v>
      </c>
      <c r="F2270" s="28">
        <v>3.9748610557418602</v>
      </c>
      <c r="G2270" s="28">
        <v>2.0027543315393102</v>
      </c>
    </row>
    <row r="2271" spans="1:7" x14ac:dyDescent="0.35">
      <c r="A2271" t="s">
        <v>66</v>
      </c>
      <c r="B2271" t="s">
        <v>16</v>
      </c>
      <c r="C2271" t="s">
        <v>10</v>
      </c>
      <c r="D2271" s="27">
        <v>213</v>
      </c>
      <c r="E2271" s="27">
        <v>29725</v>
      </c>
      <c r="F2271" s="28">
        <v>7.1656854499579499</v>
      </c>
      <c r="G2271" s="28">
        <v>3.61046773009102</v>
      </c>
    </row>
    <row r="2272" spans="1:7" x14ac:dyDescent="0.35">
      <c r="A2272" t="s">
        <v>66</v>
      </c>
      <c r="B2272" t="s">
        <v>16</v>
      </c>
      <c r="C2272" t="s">
        <v>11</v>
      </c>
      <c r="D2272" s="27">
        <v>115</v>
      </c>
      <c r="E2272" s="27">
        <v>18456</v>
      </c>
      <c r="F2272" s="28">
        <v>6.2310359774599098</v>
      </c>
      <c r="G2272" s="28">
        <v>3.1395397521652599</v>
      </c>
    </row>
    <row r="2273" spans="1:7" x14ac:dyDescent="0.35">
      <c r="A2273" t="s">
        <v>66</v>
      </c>
      <c r="B2273" t="s">
        <v>16</v>
      </c>
      <c r="C2273" t="s">
        <v>12</v>
      </c>
      <c r="D2273" s="27">
        <v>586</v>
      </c>
      <c r="E2273" s="27"/>
      <c r="F2273" s="28"/>
      <c r="G2273" s="28"/>
    </row>
    <row r="2274" spans="1:7" x14ac:dyDescent="0.35">
      <c r="A2274" t="s">
        <v>66</v>
      </c>
      <c r="B2274" t="s">
        <v>16</v>
      </c>
      <c r="C2274" t="s">
        <v>13</v>
      </c>
      <c r="D2274" s="27">
        <v>18</v>
      </c>
      <c r="E2274" s="27">
        <v>4947</v>
      </c>
      <c r="F2274" s="28">
        <v>3.63856882959369</v>
      </c>
      <c r="G2274" s="28">
        <v>1.8333117515003601</v>
      </c>
    </row>
    <row r="2275" spans="1:7" x14ac:dyDescent="0.35">
      <c r="A2275" t="s">
        <v>66</v>
      </c>
      <c r="B2275" t="s">
        <v>16</v>
      </c>
      <c r="C2275" t="s">
        <v>14</v>
      </c>
      <c r="D2275" s="27">
        <v>946</v>
      </c>
      <c r="E2275" s="27">
        <v>476647</v>
      </c>
      <c r="F2275" s="28">
        <v>1.98469727072655</v>
      </c>
      <c r="G2275" s="28">
        <v>1</v>
      </c>
    </row>
    <row r="2276" spans="1:7" x14ac:dyDescent="0.35">
      <c r="A2276" t="s">
        <v>66</v>
      </c>
      <c r="B2276" t="s">
        <v>17</v>
      </c>
      <c r="C2276" t="s">
        <v>9</v>
      </c>
      <c r="D2276" s="27">
        <v>361</v>
      </c>
      <c r="E2276" s="27"/>
      <c r="F2276" s="28"/>
      <c r="G2276" s="28"/>
    </row>
    <row r="2277" spans="1:7" x14ac:dyDescent="0.35">
      <c r="A2277" t="s">
        <v>66</v>
      </c>
      <c r="B2277" t="s">
        <v>17</v>
      </c>
      <c r="C2277" t="s">
        <v>10</v>
      </c>
      <c r="D2277" s="27">
        <v>1022</v>
      </c>
      <c r="E2277" s="27"/>
      <c r="F2277" s="28"/>
      <c r="G2277" s="28"/>
    </row>
    <row r="2278" spans="1:7" x14ac:dyDescent="0.35">
      <c r="A2278" t="s">
        <v>66</v>
      </c>
      <c r="B2278" t="s">
        <v>17</v>
      </c>
      <c r="C2278" t="s">
        <v>11</v>
      </c>
      <c r="D2278" s="27">
        <v>295</v>
      </c>
      <c r="E2278" s="27"/>
      <c r="F2278" s="28"/>
      <c r="G2278" s="28"/>
    </row>
    <row r="2279" spans="1:7" x14ac:dyDescent="0.35">
      <c r="A2279" t="s">
        <v>66</v>
      </c>
      <c r="B2279" t="s">
        <v>17</v>
      </c>
      <c r="C2279" t="s">
        <v>12</v>
      </c>
      <c r="D2279" s="27">
        <v>1855</v>
      </c>
      <c r="E2279" s="27"/>
      <c r="F2279" s="28"/>
      <c r="G2279" s="28"/>
    </row>
    <row r="2280" spans="1:7" x14ac:dyDescent="0.35">
      <c r="A2280" t="s">
        <v>66</v>
      </c>
      <c r="B2280" t="s">
        <v>17</v>
      </c>
      <c r="C2280" t="s">
        <v>13</v>
      </c>
      <c r="D2280" s="27">
        <v>31</v>
      </c>
      <c r="E2280" s="27"/>
      <c r="F2280" s="28"/>
      <c r="G2280" s="28"/>
    </row>
    <row r="2281" spans="1:7" x14ac:dyDescent="0.35">
      <c r="A2281" t="s">
        <v>66</v>
      </c>
      <c r="B2281" t="s">
        <v>17</v>
      </c>
      <c r="C2281" t="s">
        <v>14</v>
      </c>
      <c r="D2281" s="27">
        <v>2746</v>
      </c>
      <c r="E2281" s="27"/>
      <c r="F2281" s="28"/>
      <c r="G2281" s="28"/>
    </row>
    <row r="2282" spans="1:7" x14ac:dyDescent="0.35">
      <c r="A2282" t="s">
        <v>66</v>
      </c>
      <c r="B2282" t="s">
        <v>18</v>
      </c>
      <c r="C2282" t="s">
        <v>9</v>
      </c>
      <c r="D2282" s="27">
        <v>104</v>
      </c>
      <c r="E2282" s="27">
        <v>47130</v>
      </c>
      <c r="F2282" s="28">
        <v>2.20666242308508</v>
      </c>
      <c r="G2282" s="28">
        <v>1.5138891944347801</v>
      </c>
    </row>
    <row r="2283" spans="1:7" x14ac:dyDescent="0.35">
      <c r="A2283" t="s">
        <v>66</v>
      </c>
      <c r="B2283" t="s">
        <v>18</v>
      </c>
      <c r="C2283" t="s">
        <v>10</v>
      </c>
      <c r="D2283" s="27">
        <v>98</v>
      </c>
      <c r="E2283" s="27">
        <v>10174</v>
      </c>
      <c r="F2283" s="28">
        <v>9.6323963043050895</v>
      </c>
      <c r="G2283" s="28">
        <v>6.6083423223447397</v>
      </c>
    </row>
    <row r="2284" spans="1:7" x14ac:dyDescent="0.35">
      <c r="A2284" t="s">
        <v>66</v>
      </c>
      <c r="B2284" t="s">
        <v>18</v>
      </c>
      <c r="C2284" t="s">
        <v>11</v>
      </c>
      <c r="D2284" s="27">
        <v>71</v>
      </c>
      <c r="E2284" s="27">
        <v>16029</v>
      </c>
      <c r="F2284" s="28">
        <v>4.4294715827562499</v>
      </c>
      <c r="G2284" s="28">
        <v>3.0388559192554099</v>
      </c>
    </row>
    <row r="2285" spans="1:7" x14ac:dyDescent="0.35">
      <c r="A2285" t="s">
        <v>66</v>
      </c>
      <c r="B2285" t="s">
        <v>18</v>
      </c>
      <c r="C2285" t="s">
        <v>12</v>
      </c>
      <c r="D2285" s="27">
        <v>305</v>
      </c>
      <c r="E2285" s="27"/>
      <c r="F2285" s="28"/>
      <c r="G2285" s="28"/>
    </row>
    <row r="2286" spans="1:7" x14ac:dyDescent="0.35">
      <c r="A2286" t="s">
        <v>66</v>
      </c>
      <c r="B2286" t="s">
        <v>18</v>
      </c>
      <c r="C2286" t="s">
        <v>13</v>
      </c>
      <c r="D2286" s="27">
        <v>31</v>
      </c>
      <c r="E2286" s="27">
        <v>4977</v>
      </c>
      <c r="F2286" s="28">
        <v>6.2286517982720504</v>
      </c>
      <c r="G2286" s="28">
        <v>4.2731903868275696</v>
      </c>
    </row>
    <row r="2287" spans="1:7" x14ac:dyDescent="0.35">
      <c r="A2287" t="s">
        <v>66</v>
      </c>
      <c r="B2287" t="s">
        <v>18</v>
      </c>
      <c r="C2287" t="s">
        <v>14</v>
      </c>
      <c r="D2287" s="27">
        <v>1059</v>
      </c>
      <c r="E2287" s="27">
        <v>726531</v>
      </c>
      <c r="F2287" s="28">
        <v>1.4576115816118</v>
      </c>
      <c r="G2287" s="28">
        <v>1</v>
      </c>
    </row>
    <row r="2288" spans="1:7" x14ac:dyDescent="0.35">
      <c r="A2288" t="s">
        <v>66</v>
      </c>
      <c r="B2288" t="s">
        <v>19</v>
      </c>
      <c r="C2288" t="s">
        <v>9</v>
      </c>
      <c r="D2288" s="27">
        <v>30</v>
      </c>
      <c r="E2288" s="27">
        <v>16011</v>
      </c>
      <c r="F2288" s="28">
        <v>1.8737118231215999</v>
      </c>
      <c r="G2288" s="28">
        <v>0.94253193353811704</v>
      </c>
    </row>
    <row r="2289" spans="1:7" x14ac:dyDescent="0.35">
      <c r="A2289" t="s">
        <v>66</v>
      </c>
      <c r="B2289" t="s">
        <v>19</v>
      </c>
      <c r="C2289" t="s">
        <v>10</v>
      </c>
      <c r="D2289" s="27">
        <v>54</v>
      </c>
      <c r="E2289" s="27">
        <v>3264</v>
      </c>
      <c r="F2289" s="28">
        <v>16.544117647058801</v>
      </c>
      <c r="G2289" s="28">
        <v>8.3221758021390393</v>
      </c>
    </row>
    <row r="2290" spans="1:7" x14ac:dyDescent="0.35">
      <c r="A2290" t="s">
        <v>66</v>
      </c>
      <c r="B2290" t="s">
        <v>19</v>
      </c>
      <c r="C2290" t="s">
        <v>11</v>
      </c>
      <c r="D2290" s="27">
        <v>27</v>
      </c>
      <c r="E2290" s="27">
        <v>10423</v>
      </c>
      <c r="F2290" s="28">
        <v>2.59042502158688</v>
      </c>
      <c r="G2290" s="28">
        <v>1.3030596669951899</v>
      </c>
    </row>
    <row r="2291" spans="1:7" x14ac:dyDescent="0.35">
      <c r="A2291" t="s">
        <v>66</v>
      </c>
      <c r="B2291" t="s">
        <v>19</v>
      </c>
      <c r="C2291" t="s">
        <v>12</v>
      </c>
      <c r="D2291" s="27">
        <v>216</v>
      </c>
      <c r="E2291" s="27"/>
      <c r="F2291" s="28"/>
      <c r="G2291" s="28"/>
    </row>
    <row r="2292" spans="1:7" x14ac:dyDescent="0.35">
      <c r="A2292" t="s">
        <v>66</v>
      </c>
      <c r="B2292" t="s">
        <v>19</v>
      </c>
      <c r="C2292" t="s">
        <v>13</v>
      </c>
      <c r="D2292" s="27">
        <v>13</v>
      </c>
      <c r="E2292" s="27">
        <v>2013</v>
      </c>
      <c r="F2292" s="28">
        <v>6.4580228514654703</v>
      </c>
      <c r="G2292" s="28">
        <v>3.2485746686938901</v>
      </c>
    </row>
    <row r="2293" spans="1:7" x14ac:dyDescent="0.35">
      <c r="A2293" t="s">
        <v>66</v>
      </c>
      <c r="B2293" t="s">
        <v>19</v>
      </c>
      <c r="C2293" t="s">
        <v>14</v>
      </c>
      <c r="D2293" s="27">
        <v>1980</v>
      </c>
      <c r="E2293" s="27">
        <v>995998</v>
      </c>
      <c r="F2293" s="28">
        <v>1.9879557991080301</v>
      </c>
      <c r="G2293" s="28">
        <v>1</v>
      </c>
    </row>
    <row r="2294" spans="1:7" x14ac:dyDescent="0.35">
      <c r="A2294" t="s">
        <v>66</v>
      </c>
      <c r="B2294" t="s">
        <v>20</v>
      </c>
      <c r="C2294" t="s">
        <v>9</v>
      </c>
      <c r="D2294" s="27">
        <v>46</v>
      </c>
      <c r="E2294" s="27">
        <v>19573</v>
      </c>
      <c r="F2294" s="28">
        <v>2.35017626321974</v>
      </c>
      <c r="G2294" s="28">
        <v>1.74017495756626</v>
      </c>
    </row>
    <row r="2295" spans="1:7" x14ac:dyDescent="0.35">
      <c r="A2295" t="s">
        <v>66</v>
      </c>
      <c r="B2295" t="s">
        <v>20</v>
      </c>
      <c r="C2295" t="s">
        <v>10</v>
      </c>
      <c r="D2295" s="27">
        <v>24</v>
      </c>
      <c r="E2295" s="27">
        <v>3156</v>
      </c>
      <c r="F2295" s="28">
        <v>7.6045627376425902</v>
      </c>
      <c r="G2295" s="28">
        <v>5.6307562315166901</v>
      </c>
    </row>
    <row r="2296" spans="1:7" x14ac:dyDescent="0.35">
      <c r="A2296" t="s">
        <v>66</v>
      </c>
      <c r="B2296" t="s">
        <v>20</v>
      </c>
      <c r="C2296" t="s">
        <v>11</v>
      </c>
      <c r="D2296" s="27">
        <v>0</v>
      </c>
      <c r="E2296" s="27">
        <v>5762</v>
      </c>
      <c r="F2296" s="28">
        <v>0</v>
      </c>
      <c r="G2296" s="28">
        <v>0</v>
      </c>
    </row>
    <row r="2297" spans="1:7" x14ac:dyDescent="0.35">
      <c r="A2297" t="s">
        <v>66</v>
      </c>
      <c r="B2297" t="s">
        <v>20</v>
      </c>
      <c r="C2297" t="s">
        <v>12</v>
      </c>
      <c r="D2297" s="27">
        <v>39</v>
      </c>
      <c r="E2297" s="27"/>
      <c r="F2297" s="28"/>
      <c r="G2297" s="28"/>
    </row>
    <row r="2298" spans="1:7" x14ac:dyDescent="0.35">
      <c r="A2298" t="s">
        <v>66</v>
      </c>
      <c r="B2298" t="s">
        <v>20</v>
      </c>
      <c r="C2298" t="s">
        <v>13</v>
      </c>
      <c r="D2298" s="27">
        <v>13</v>
      </c>
      <c r="E2298" s="27">
        <v>2280</v>
      </c>
      <c r="F2298" s="28">
        <v>5.70175438596491</v>
      </c>
      <c r="G2298" s="28">
        <v>4.2218323586744599</v>
      </c>
    </row>
    <row r="2299" spans="1:7" x14ac:dyDescent="0.35">
      <c r="A2299" t="s">
        <v>66</v>
      </c>
      <c r="B2299" t="s">
        <v>20</v>
      </c>
      <c r="C2299" t="s">
        <v>14</v>
      </c>
      <c r="D2299" s="27">
        <v>711</v>
      </c>
      <c r="E2299" s="27">
        <v>526456</v>
      </c>
      <c r="F2299" s="28">
        <v>1.3505402160864299</v>
      </c>
      <c r="G2299" s="28">
        <v>1</v>
      </c>
    </row>
    <row r="2300" spans="1:7" x14ac:dyDescent="0.35">
      <c r="A2300" t="s">
        <v>66</v>
      </c>
      <c r="B2300" t="s">
        <v>21</v>
      </c>
      <c r="C2300" t="s">
        <v>9</v>
      </c>
      <c r="D2300" s="27">
        <v>19</v>
      </c>
      <c r="E2300" s="27">
        <v>4066</v>
      </c>
      <c r="F2300" s="28">
        <v>4.6728971962616797</v>
      </c>
      <c r="G2300" s="28">
        <v>1.5183276271552399</v>
      </c>
    </row>
    <row r="2301" spans="1:7" x14ac:dyDescent="0.35">
      <c r="A2301" t="s">
        <v>66</v>
      </c>
      <c r="B2301" t="s">
        <v>21</v>
      </c>
      <c r="C2301" t="s">
        <v>10</v>
      </c>
      <c r="D2301" s="27">
        <v>14</v>
      </c>
      <c r="E2301" s="27">
        <v>579</v>
      </c>
      <c r="F2301" s="28">
        <v>24.1796200345423</v>
      </c>
      <c r="G2301" s="28">
        <v>7.8564932140882497</v>
      </c>
    </row>
    <row r="2302" spans="1:7" x14ac:dyDescent="0.35">
      <c r="A2302" t="s">
        <v>66</v>
      </c>
      <c r="B2302" t="s">
        <v>21</v>
      </c>
      <c r="C2302" t="s">
        <v>11</v>
      </c>
      <c r="D2302" s="27">
        <v>8</v>
      </c>
      <c r="E2302" s="27">
        <v>2504</v>
      </c>
      <c r="F2302" s="28">
        <v>3.19488817891374</v>
      </c>
      <c r="G2302" s="28">
        <v>1.0380898153713101</v>
      </c>
    </row>
    <row r="2303" spans="1:7" x14ac:dyDescent="0.35">
      <c r="A2303" t="s">
        <v>66</v>
      </c>
      <c r="B2303" t="s">
        <v>21</v>
      </c>
      <c r="C2303" t="s">
        <v>12</v>
      </c>
      <c r="D2303" s="27">
        <v>60</v>
      </c>
      <c r="E2303" s="27"/>
      <c r="F2303" s="28"/>
      <c r="G2303" s="28"/>
    </row>
    <row r="2304" spans="1:7" x14ac:dyDescent="0.35">
      <c r="A2304" t="s">
        <v>66</v>
      </c>
      <c r="B2304" t="s">
        <v>21</v>
      </c>
      <c r="C2304" t="s">
        <v>13</v>
      </c>
      <c r="D2304" s="27">
        <v>2</v>
      </c>
      <c r="E2304" s="27">
        <v>452</v>
      </c>
      <c r="F2304" s="28">
        <v>4.4247787610619502</v>
      </c>
      <c r="G2304" s="28">
        <v>1.4377084611116</v>
      </c>
    </row>
    <row r="2305" spans="1:7" x14ac:dyDescent="0.35">
      <c r="A2305" t="s">
        <v>66</v>
      </c>
      <c r="B2305" t="s">
        <v>21</v>
      </c>
      <c r="C2305" t="s">
        <v>14</v>
      </c>
      <c r="D2305" s="27">
        <v>1515</v>
      </c>
      <c r="E2305" s="27">
        <v>492257</v>
      </c>
      <c r="F2305" s="28">
        <v>3.0776606528703501</v>
      </c>
      <c r="G2305" s="28">
        <v>1</v>
      </c>
    </row>
    <row r="2306" spans="1:7" x14ac:dyDescent="0.35">
      <c r="A2306" t="s">
        <v>66</v>
      </c>
      <c r="B2306" t="s">
        <v>22</v>
      </c>
      <c r="C2306" t="s">
        <v>9</v>
      </c>
      <c r="D2306" s="27">
        <v>143</v>
      </c>
      <c r="E2306" s="27">
        <v>39890</v>
      </c>
      <c r="F2306" s="28">
        <v>3.5848583604913502</v>
      </c>
      <c r="G2306" s="28">
        <v>3.0348126465426999</v>
      </c>
    </row>
    <row r="2307" spans="1:7" x14ac:dyDescent="0.35">
      <c r="A2307" t="s">
        <v>66</v>
      </c>
      <c r="B2307" t="s">
        <v>22</v>
      </c>
      <c r="C2307" t="s">
        <v>10</v>
      </c>
      <c r="D2307" s="27">
        <v>104</v>
      </c>
      <c r="E2307" s="27">
        <v>10090</v>
      </c>
      <c r="F2307" s="28">
        <v>10.3072348860258</v>
      </c>
      <c r="G2307" s="28">
        <v>8.7257357578584198</v>
      </c>
    </row>
    <row r="2308" spans="1:7" x14ac:dyDescent="0.35">
      <c r="A2308" t="s">
        <v>66</v>
      </c>
      <c r="B2308" t="s">
        <v>22</v>
      </c>
      <c r="C2308" t="s">
        <v>11</v>
      </c>
      <c r="D2308" s="27">
        <v>61</v>
      </c>
      <c r="E2308" s="27">
        <v>14351</v>
      </c>
      <c r="F2308" s="28">
        <v>4.2505748728311596</v>
      </c>
      <c r="G2308" s="28">
        <v>3.5983843940145399</v>
      </c>
    </row>
    <row r="2309" spans="1:7" x14ac:dyDescent="0.35">
      <c r="A2309" t="s">
        <v>66</v>
      </c>
      <c r="B2309" t="s">
        <v>22</v>
      </c>
      <c r="C2309" t="s">
        <v>12</v>
      </c>
      <c r="D2309" s="27">
        <v>208</v>
      </c>
      <c r="E2309" s="27"/>
      <c r="F2309" s="28"/>
      <c r="G2309" s="28"/>
    </row>
    <row r="2310" spans="1:7" x14ac:dyDescent="0.35">
      <c r="A2310" t="s">
        <v>66</v>
      </c>
      <c r="B2310" t="s">
        <v>22</v>
      </c>
      <c r="C2310" t="s">
        <v>13</v>
      </c>
      <c r="D2310" s="27">
        <v>1</v>
      </c>
      <c r="E2310" s="27">
        <v>4262</v>
      </c>
      <c r="F2310" s="28">
        <v>0.23463162834350099</v>
      </c>
      <c r="G2310" s="28">
        <v>0.198630729967854</v>
      </c>
    </row>
    <row r="2311" spans="1:7" x14ac:dyDescent="0.35">
      <c r="A2311" t="s">
        <v>66</v>
      </c>
      <c r="B2311" t="s">
        <v>22</v>
      </c>
      <c r="C2311" t="s">
        <v>14</v>
      </c>
      <c r="D2311" s="27">
        <v>1122</v>
      </c>
      <c r="E2311" s="27">
        <v>949845</v>
      </c>
      <c r="F2311" s="28">
        <v>1.18124536108523</v>
      </c>
      <c r="G2311" s="28">
        <v>1</v>
      </c>
    </row>
    <row r="2312" spans="1:7" x14ac:dyDescent="0.35">
      <c r="A2312" t="s">
        <v>66</v>
      </c>
      <c r="B2312" t="s">
        <v>23</v>
      </c>
      <c r="C2312" t="s">
        <v>9</v>
      </c>
      <c r="D2312" s="27">
        <v>29</v>
      </c>
      <c r="E2312" s="27">
        <v>17405</v>
      </c>
      <c r="F2312" s="28">
        <v>1.6661878770468299</v>
      </c>
      <c r="G2312" s="28">
        <v>0.69045009662479295</v>
      </c>
    </row>
    <row r="2313" spans="1:7" x14ac:dyDescent="0.35">
      <c r="A2313" t="s">
        <v>66</v>
      </c>
      <c r="B2313" t="s">
        <v>23</v>
      </c>
      <c r="C2313" t="s">
        <v>10</v>
      </c>
      <c r="D2313" s="27">
        <v>82</v>
      </c>
      <c r="E2313" s="27">
        <v>4106</v>
      </c>
      <c r="F2313" s="28">
        <v>19.970774476376</v>
      </c>
      <c r="G2313" s="28">
        <v>8.2756712834361004</v>
      </c>
    </row>
    <row r="2314" spans="1:7" x14ac:dyDescent="0.35">
      <c r="A2314" t="s">
        <v>66</v>
      </c>
      <c r="B2314" t="s">
        <v>23</v>
      </c>
      <c r="C2314" t="s">
        <v>11</v>
      </c>
      <c r="D2314" s="27">
        <v>37</v>
      </c>
      <c r="E2314" s="27">
        <v>15645</v>
      </c>
      <c r="F2314" s="28">
        <v>2.36497283477149</v>
      </c>
      <c r="G2314" s="28">
        <v>0.98001896711501302</v>
      </c>
    </row>
    <row r="2315" spans="1:7" x14ac:dyDescent="0.35">
      <c r="A2315" t="s">
        <v>66</v>
      </c>
      <c r="B2315" t="s">
        <v>23</v>
      </c>
      <c r="C2315" t="s">
        <v>12</v>
      </c>
      <c r="D2315" s="27">
        <v>572</v>
      </c>
      <c r="E2315" s="27"/>
      <c r="F2315" s="28"/>
      <c r="G2315" s="28"/>
    </row>
    <row r="2316" spans="1:7" x14ac:dyDescent="0.35">
      <c r="A2316" t="s">
        <v>66</v>
      </c>
      <c r="B2316" t="s">
        <v>23</v>
      </c>
      <c r="C2316" t="s">
        <v>13</v>
      </c>
      <c r="D2316" s="27">
        <v>13</v>
      </c>
      <c r="E2316" s="27">
        <v>3756</v>
      </c>
      <c r="F2316" s="28">
        <v>3.4611288604898802</v>
      </c>
      <c r="G2316" s="28">
        <v>1.43425407727231</v>
      </c>
    </row>
    <row r="2317" spans="1:7" x14ac:dyDescent="0.35">
      <c r="A2317" t="s">
        <v>66</v>
      </c>
      <c r="B2317" t="s">
        <v>23</v>
      </c>
      <c r="C2317" t="s">
        <v>14</v>
      </c>
      <c r="D2317" s="27">
        <v>3927</v>
      </c>
      <c r="E2317" s="27">
        <v>1627306</v>
      </c>
      <c r="F2317" s="28">
        <v>2.4131908811249998</v>
      </c>
      <c r="G2317" s="28">
        <v>1</v>
      </c>
    </row>
    <row r="2318" spans="1:7" x14ac:dyDescent="0.35">
      <c r="A2318" t="s">
        <v>66</v>
      </c>
      <c r="B2318" t="s">
        <v>24</v>
      </c>
      <c r="C2318" t="s">
        <v>9</v>
      </c>
      <c r="D2318" s="27">
        <v>49</v>
      </c>
      <c r="E2318" s="27">
        <v>14175</v>
      </c>
      <c r="F2318" s="28">
        <v>3.4567901234567899</v>
      </c>
      <c r="G2318" s="28">
        <v>1.39174654842636</v>
      </c>
    </row>
    <row r="2319" spans="1:7" x14ac:dyDescent="0.35">
      <c r="A2319" t="s">
        <v>66</v>
      </c>
      <c r="B2319" t="s">
        <v>24</v>
      </c>
      <c r="C2319" t="s">
        <v>10</v>
      </c>
      <c r="D2319" s="27">
        <v>198</v>
      </c>
      <c r="E2319" s="27">
        <v>3208</v>
      </c>
      <c r="F2319" s="28">
        <v>61.720698254364102</v>
      </c>
      <c r="G2319" s="28">
        <v>24.849518106143101</v>
      </c>
    </row>
    <row r="2320" spans="1:7" x14ac:dyDescent="0.35">
      <c r="A2320" t="s">
        <v>66</v>
      </c>
      <c r="B2320" t="s">
        <v>24</v>
      </c>
      <c r="C2320" t="s">
        <v>11</v>
      </c>
      <c r="D2320" s="27">
        <v>34</v>
      </c>
      <c r="E2320" s="27">
        <v>9507</v>
      </c>
      <c r="F2320" s="28">
        <v>3.57631219101714</v>
      </c>
      <c r="G2320" s="28">
        <v>1.4398676142264299</v>
      </c>
    </row>
    <row r="2321" spans="1:7" x14ac:dyDescent="0.35">
      <c r="A2321" t="s">
        <v>66</v>
      </c>
      <c r="B2321" t="s">
        <v>24</v>
      </c>
      <c r="C2321" t="s">
        <v>12</v>
      </c>
      <c r="D2321" s="27">
        <v>297</v>
      </c>
      <c r="E2321" s="27"/>
      <c r="F2321" s="28"/>
      <c r="G2321" s="28"/>
    </row>
    <row r="2322" spans="1:7" x14ac:dyDescent="0.35">
      <c r="A2322" t="s">
        <v>66</v>
      </c>
      <c r="B2322" t="s">
        <v>24</v>
      </c>
      <c r="C2322" t="s">
        <v>13</v>
      </c>
      <c r="D2322" s="27">
        <v>15</v>
      </c>
      <c r="E2322" s="27">
        <v>2514</v>
      </c>
      <c r="F2322" s="28">
        <v>5.9665871121718403</v>
      </c>
      <c r="G2322" s="28">
        <v>2.402221923426</v>
      </c>
    </row>
    <row r="2323" spans="1:7" x14ac:dyDescent="0.35">
      <c r="A2323" t="s">
        <v>66</v>
      </c>
      <c r="B2323" t="s">
        <v>24</v>
      </c>
      <c r="C2323" t="s">
        <v>14</v>
      </c>
      <c r="D2323" s="27">
        <v>1775</v>
      </c>
      <c r="E2323" s="27">
        <v>714637</v>
      </c>
      <c r="F2323" s="28">
        <v>2.4837784777446501</v>
      </c>
      <c r="G2323" s="28">
        <v>1</v>
      </c>
    </row>
    <row r="2324" spans="1:7" x14ac:dyDescent="0.35">
      <c r="A2324" t="s">
        <v>66</v>
      </c>
      <c r="B2324" t="s">
        <v>25</v>
      </c>
      <c r="C2324" t="s">
        <v>9</v>
      </c>
      <c r="D2324" s="27">
        <v>18</v>
      </c>
      <c r="E2324" s="27">
        <v>7061</v>
      </c>
      <c r="F2324" s="28">
        <v>2.5492139923523598</v>
      </c>
      <c r="G2324" s="28">
        <v>0.93188549472608295</v>
      </c>
    </row>
    <row r="2325" spans="1:7" x14ac:dyDescent="0.35">
      <c r="A2325" t="s">
        <v>66</v>
      </c>
      <c r="B2325" t="s">
        <v>25</v>
      </c>
      <c r="C2325" t="s">
        <v>10</v>
      </c>
      <c r="D2325" s="27">
        <v>8</v>
      </c>
      <c r="E2325" s="27">
        <v>1058</v>
      </c>
      <c r="F2325" s="28">
        <v>7.5614366729678597</v>
      </c>
      <c r="G2325" s="28">
        <v>2.76414344812471</v>
      </c>
    </row>
    <row r="2326" spans="1:7" x14ac:dyDescent="0.35">
      <c r="A2326" t="s">
        <v>66</v>
      </c>
      <c r="B2326" t="s">
        <v>25</v>
      </c>
      <c r="C2326" t="s">
        <v>11</v>
      </c>
      <c r="D2326" s="27">
        <v>25</v>
      </c>
      <c r="E2326" s="27">
        <v>4240</v>
      </c>
      <c r="F2326" s="28">
        <v>5.8962264150943398</v>
      </c>
      <c r="G2326" s="28">
        <v>2.1554125649439402</v>
      </c>
    </row>
    <row r="2327" spans="1:7" x14ac:dyDescent="0.35">
      <c r="A2327" t="s">
        <v>66</v>
      </c>
      <c r="B2327" t="s">
        <v>25</v>
      </c>
      <c r="C2327" t="s">
        <v>12</v>
      </c>
      <c r="D2327" s="27">
        <v>34</v>
      </c>
      <c r="E2327" s="27"/>
      <c r="F2327" s="28"/>
      <c r="G2327" s="28"/>
    </row>
    <row r="2328" spans="1:7" x14ac:dyDescent="0.35">
      <c r="A2328" t="s">
        <v>66</v>
      </c>
      <c r="B2328" t="s">
        <v>25</v>
      </c>
      <c r="C2328" t="s">
        <v>13</v>
      </c>
      <c r="D2328" s="27">
        <v>4</v>
      </c>
      <c r="E2328" s="27">
        <v>1083</v>
      </c>
      <c r="F2328" s="28">
        <v>3.6934441366574302</v>
      </c>
      <c r="G2328" s="28">
        <v>1.35016794465187</v>
      </c>
    </row>
    <row r="2329" spans="1:7" x14ac:dyDescent="0.35">
      <c r="A2329" t="s">
        <v>66</v>
      </c>
      <c r="B2329" t="s">
        <v>25</v>
      </c>
      <c r="C2329" t="s">
        <v>14</v>
      </c>
      <c r="D2329" s="27">
        <v>1656</v>
      </c>
      <c r="E2329" s="27">
        <v>605364</v>
      </c>
      <c r="F2329" s="28">
        <v>2.73554423454318</v>
      </c>
      <c r="G2329" s="28">
        <v>1</v>
      </c>
    </row>
    <row r="2330" spans="1:7" x14ac:dyDescent="0.35">
      <c r="A2330" t="s">
        <v>66</v>
      </c>
      <c r="B2330" t="s">
        <v>26</v>
      </c>
      <c r="C2330" t="s">
        <v>9</v>
      </c>
      <c r="D2330" s="27">
        <v>39</v>
      </c>
      <c r="E2330" s="27">
        <v>5270</v>
      </c>
      <c r="F2330" s="28">
        <v>7.4003795066413698</v>
      </c>
      <c r="G2330" s="28">
        <v>1.46530998129266</v>
      </c>
    </row>
    <row r="2331" spans="1:7" x14ac:dyDescent="0.35">
      <c r="A2331" t="s">
        <v>66</v>
      </c>
      <c r="B2331" t="s">
        <v>26</v>
      </c>
      <c r="C2331" t="s">
        <v>10</v>
      </c>
      <c r="D2331" s="27">
        <v>34</v>
      </c>
      <c r="E2331" s="27">
        <v>856</v>
      </c>
      <c r="F2331" s="28">
        <v>39.719626168224302</v>
      </c>
      <c r="G2331" s="28">
        <v>7.86467297052537</v>
      </c>
    </row>
    <row r="2332" spans="1:7" x14ac:dyDescent="0.35">
      <c r="A2332" t="s">
        <v>66</v>
      </c>
      <c r="B2332" t="s">
        <v>26</v>
      </c>
      <c r="C2332" t="s">
        <v>11</v>
      </c>
      <c r="D2332" s="27">
        <v>25</v>
      </c>
      <c r="E2332" s="27">
        <v>3262</v>
      </c>
      <c r="F2332" s="28">
        <v>7.6640098099325602</v>
      </c>
      <c r="G2332" s="28">
        <v>1.51751002244421</v>
      </c>
    </row>
    <row r="2333" spans="1:7" x14ac:dyDescent="0.35">
      <c r="A2333" t="s">
        <v>66</v>
      </c>
      <c r="B2333" t="s">
        <v>26</v>
      </c>
      <c r="C2333" t="s">
        <v>12</v>
      </c>
      <c r="D2333" s="27">
        <v>142</v>
      </c>
      <c r="E2333" s="27"/>
      <c r="F2333" s="28"/>
      <c r="G2333" s="28"/>
    </row>
    <row r="2334" spans="1:7" x14ac:dyDescent="0.35">
      <c r="A2334" t="s">
        <v>66</v>
      </c>
      <c r="B2334" t="s">
        <v>26</v>
      </c>
      <c r="C2334" t="s">
        <v>13</v>
      </c>
      <c r="D2334" s="27">
        <v>1</v>
      </c>
      <c r="E2334" s="27">
        <v>1012</v>
      </c>
      <c r="F2334" s="28">
        <v>0.98814229249011898</v>
      </c>
      <c r="G2334" s="28">
        <v>0.19565682581869701</v>
      </c>
    </row>
    <row r="2335" spans="1:7" x14ac:dyDescent="0.35">
      <c r="A2335" t="s">
        <v>66</v>
      </c>
      <c r="B2335" t="s">
        <v>26</v>
      </c>
      <c r="C2335" t="s">
        <v>14</v>
      </c>
      <c r="D2335" s="27">
        <v>2549</v>
      </c>
      <c r="E2335" s="27">
        <v>504714</v>
      </c>
      <c r="F2335" s="28">
        <v>5.0503849704981398</v>
      </c>
      <c r="G2335" s="28">
        <v>1</v>
      </c>
    </row>
    <row r="2336" spans="1:7" x14ac:dyDescent="0.35">
      <c r="A2336" t="s">
        <v>66</v>
      </c>
      <c r="B2336" t="s">
        <v>95</v>
      </c>
      <c r="C2336" t="s">
        <v>9</v>
      </c>
      <c r="D2336" s="27">
        <v>41038</v>
      </c>
      <c r="E2336" s="27">
        <v>4143403</v>
      </c>
      <c r="F2336" s="28">
        <v>9.9044191453257096</v>
      </c>
      <c r="G2336" s="28">
        <v>2.60225717023518</v>
      </c>
    </row>
    <row r="2337" spans="1:7" x14ac:dyDescent="0.35">
      <c r="A2337" t="s">
        <v>66</v>
      </c>
      <c r="B2337" t="s">
        <v>95</v>
      </c>
      <c r="C2337" t="s">
        <v>10</v>
      </c>
      <c r="D2337" s="27">
        <v>69066</v>
      </c>
      <c r="E2337" s="27">
        <v>1846614</v>
      </c>
      <c r="F2337" s="28">
        <v>37.401427694147202</v>
      </c>
      <c r="G2337" s="28">
        <v>9.8267381424442597</v>
      </c>
    </row>
    <row r="2338" spans="1:7" x14ac:dyDescent="0.35">
      <c r="A2338" t="s">
        <v>66</v>
      </c>
      <c r="B2338" t="s">
        <v>95</v>
      </c>
      <c r="C2338" t="s">
        <v>11</v>
      </c>
      <c r="D2338" s="27">
        <v>12419</v>
      </c>
      <c r="E2338" s="27">
        <v>1192879</v>
      </c>
      <c r="F2338" s="28">
        <v>10.4109469610916</v>
      </c>
      <c r="G2338" s="28">
        <v>2.7353407585970899</v>
      </c>
    </row>
    <row r="2339" spans="1:7" x14ac:dyDescent="0.35">
      <c r="A2339" t="s">
        <v>66</v>
      </c>
      <c r="B2339" t="s">
        <v>95</v>
      </c>
      <c r="C2339" t="s">
        <v>12</v>
      </c>
      <c r="D2339" s="27">
        <v>52818</v>
      </c>
      <c r="E2339" s="27"/>
      <c r="F2339" s="28"/>
      <c r="G2339" s="28"/>
    </row>
    <row r="2340" spans="1:7" x14ac:dyDescent="0.35">
      <c r="A2340" t="s">
        <v>66</v>
      </c>
      <c r="B2340" t="s">
        <v>95</v>
      </c>
      <c r="C2340" t="s">
        <v>13</v>
      </c>
      <c r="D2340" s="27">
        <v>5818</v>
      </c>
      <c r="E2340" s="27">
        <v>548418</v>
      </c>
      <c r="F2340" s="28">
        <v>10.6086962864093</v>
      </c>
      <c r="G2340" s="28">
        <v>2.7872968190350198</v>
      </c>
    </row>
    <row r="2341" spans="1:7" x14ac:dyDescent="0.35">
      <c r="A2341" t="s">
        <v>66</v>
      </c>
      <c r="B2341" t="s">
        <v>95</v>
      </c>
      <c r="C2341" t="s">
        <v>14</v>
      </c>
      <c r="D2341" s="27">
        <v>172344</v>
      </c>
      <c r="E2341" s="27">
        <v>45281142</v>
      </c>
      <c r="F2341" s="28">
        <v>3.80608775282214</v>
      </c>
      <c r="G2341" s="28">
        <v>1</v>
      </c>
    </row>
    <row r="2342" spans="1:7" x14ac:dyDescent="0.35">
      <c r="A2342" t="s">
        <v>66</v>
      </c>
      <c r="B2342" t="s">
        <v>27</v>
      </c>
      <c r="C2342" t="s">
        <v>9</v>
      </c>
      <c r="D2342" s="27">
        <v>300</v>
      </c>
      <c r="E2342" s="27">
        <v>47227</v>
      </c>
      <c r="F2342" s="28">
        <v>6.3522984733309302</v>
      </c>
      <c r="G2342" s="28">
        <v>1.66990069516932</v>
      </c>
    </row>
    <row r="2343" spans="1:7" x14ac:dyDescent="0.35">
      <c r="A2343" t="s">
        <v>66</v>
      </c>
      <c r="B2343" t="s">
        <v>27</v>
      </c>
      <c r="C2343" t="s">
        <v>10</v>
      </c>
      <c r="D2343" s="27">
        <v>793</v>
      </c>
      <c r="E2343" s="27">
        <v>34679</v>
      </c>
      <c r="F2343" s="28">
        <v>22.866864673145098</v>
      </c>
      <c r="G2343" s="28">
        <v>6.0112718843963204</v>
      </c>
    </row>
    <row r="2344" spans="1:7" x14ac:dyDescent="0.35">
      <c r="A2344" t="s">
        <v>66</v>
      </c>
      <c r="B2344" t="s">
        <v>27</v>
      </c>
      <c r="C2344" t="s">
        <v>11</v>
      </c>
      <c r="D2344" s="27">
        <v>207</v>
      </c>
      <c r="E2344" s="27">
        <v>27635</v>
      </c>
      <c r="F2344" s="28">
        <v>7.4905011760448703</v>
      </c>
      <c r="G2344" s="28">
        <v>1.9691129397584799</v>
      </c>
    </row>
    <row r="2345" spans="1:7" x14ac:dyDescent="0.35">
      <c r="A2345" t="s">
        <v>66</v>
      </c>
      <c r="B2345" t="s">
        <v>27</v>
      </c>
      <c r="C2345" t="s">
        <v>12</v>
      </c>
      <c r="D2345" s="27">
        <v>971</v>
      </c>
      <c r="E2345" s="27"/>
      <c r="F2345" s="28"/>
      <c r="G2345" s="28"/>
    </row>
    <row r="2346" spans="1:7" x14ac:dyDescent="0.35">
      <c r="A2346" t="s">
        <v>66</v>
      </c>
      <c r="B2346" t="s">
        <v>27</v>
      </c>
      <c r="C2346" t="s">
        <v>13</v>
      </c>
      <c r="D2346" s="27">
        <v>34</v>
      </c>
      <c r="E2346" s="27">
        <v>7101</v>
      </c>
      <c r="F2346" s="28">
        <v>4.7880580199971803</v>
      </c>
      <c r="G2346" s="28">
        <v>1.2586910784612</v>
      </c>
    </row>
    <row r="2347" spans="1:7" x14ac:dyDescent="0.35">
      <c r="A2347" t="s">
        <v>66</v>
      </c>
      <c r="B2347" t="s">
        <v>27</v>
      </c>
      <c r="C2347" t="s">
        <v>14</v>
      </c>
      <c r="D2347" s="27">
        <v>6118</v>
      </c>
      <c r="E2347" s="27">
        <v>1608308</v>
      </c>
      <c r="F2347" s="28">
        <v>3.8039977417260902</v>
      </c>
      <c r="G2347" s="28">
        <v>1</v>
      </c>
    </row>
    <row r="2348" spans="1:7" x14ac:dyDescent="0.35">
      <c r="A2348" t="s">
        <v>66</v>
      </c>
      <c r="B2348" t="s">
        <v>28</v>
      </c>
      <c r="C2348" t="s">
        <v>9</v>
      </c>
      <c r="D2348" s="27">
        <v>31</v>
      </c>
      <c r="E2348" s="27">
        <v>12433</v>
      </c>
      <c r="F2348" s="28">
        <v>2.49336443336282</v>
      </c>
      <c r="G2348" s="28">
        <v>0.949423508938391</v>
      </c>
    </row>
    <row r="2349" spans="1:7" x14ac:dyDescent="0.35">
      <c r="A2349" t="s">
        <v>66</v>
      </c>
      <c r="B2349" t="s">
        <v>28</v>
      </c>
      <c r="C2349" t="s">
        <v>10</v>
      </c>
      <c r="D2349" s="27">
        <v>144</v>
      </c>
      <c r="E2349" s="27">
        <v>5150</v>
      </c>
      <c r="F2349" s="28">
        <v>27.961165048543702</v>
      </c>
      <c r="G2349" s="28">
        <v>10.647054670058701</v>
      </c>
    </row>
    <row r="2350" spans="1:7" x14ac:dyDescent="0.35">
      <c r="A2350" t="s">
        <v>66</v>
      </c>
      <c r="B2350" t="s">
        <v>28</v>
      </c>
      <c r="C2350" t="s">
        <v>11</v>
      </c>
      <c r="D2350" s="27">
        <v>86</v>
      </c>
      <c r="E2350" s="27">
        <v>8661</v>
      </c>
      <c r="F2350" s="28">
        <v>9.92956933379517</v>
      </c>
      <c r="G2350" s="28">
        <v>3.7809822074120398</v>
      </c>
    </row>
    <row r="2351" spans="1:7" x14ac:dyDescent="0.35">
      <c r="A2351" t="s">
        <v>66</v>
      </c>
      <c r="B2351" t="s">
        <v>28</v>
      </c>
      <c r="C2351" t="s">
        <v>12</v>
      </c>
      <c r="D2351" s="27">
        <v>62</v>
      </c>
      <c r="E2351" s="27"/>
      <c r="F2351" s="28"/>
      <c r="G2351" s="28"/>
    </row>
    <row r="2352" spans="1:7" x14ac:dyDescent="0.35">
      <c r="A2352" t="s">
        <v>66</v>
      </c>
      <c r="B2352" t="s">
        <v>28</v>
      </c>
      <c r="C2352" t="s">
        <v>13</v>
      </c>
      <c r="D2352" s="27">
        <v>8</v>
      </c>
      <c r="E2352" s="27">
        <v>1093</v>
      </c>
      <c r="F2352" s="28">
        <v>7.3193046660567296</v>
      </c>
      <c r="G2352" s="28">
        <v>2.78704541785108</v>
      </c>
    </row>
    <row r="2353" spans="1:7" x14ac:dyDescent="0.35">
      <c r="A2353" t="s">
        <v>66</v>
      </c>
      <c r="B2353" t="s">
        <v>28</v>
      </c>
      <c r="C2353" t="s">
        <v>14</v>
      </c>
      <c r="D2353" s="27">
        <v>1496</v>
      </c>
      <c r="E2353" s="27">
        <v>569647</v>
      </c>
      <c r="F2353" s="28">
        <v>2.6261877970041101</v>
      </c>
      <c r="G2353" s="28">
        <v>1</v>
      </c>
    </row>
    <row r="2354" spans="1:7" x14ac:dyDescent="0.35">
      <c r="A2354" t="s">
        <v>66</v>
      </c>
      <c r="B2354" t="s">
        <v>29</v>
      </c>
      <c r="C2354" t="s">
        <v>9</v>
      </c>
      <c r="D2354" s="27">
        <v>564</v>
      </c>
      <c r="E2354" s="27">
        <v>272173</v>
      </c>
      <c r="F2354" s="28">
        <v>2.07221142435142</v>
      </c>
      <c r="G2354" s="28">
        <v>1.6620000584899</v>
      </c>
    </row>
    <row r="2355" spans="1:7" x14ac:dyDescent="0.35">
      <c r="A2355" t="s">
        <v>66</v>
      </c>
      <c r="B2355" t="s">
        <v>29</v>
      </c>
      <c r="C2355" t="s">
        <v>10</v>
      </c>
      <c r="D2355" s="27">
        <v>628</v>
      </c>
      <c r="E2355" s="27">
        <v>74097</v>
      </c>
      <c r="F2355" s="28">
        <v>8.4753768708584705</v>
      </c>
      <c r="G2355" s="28">
        <v>6.7976060210649196</v>
      </c>
    </row>
    <row r="2356" spans="1:7" x14ac:dyDescent="0.35">
      <c r="A2356" t="s">
        <v>66</v>
      </c>
      <c r="B2356" t="s">
        <v>29</v>
      </c>
      <c r="C2356" t="s">
        <v>11</v>
      </c>
      <c r="D2356" s="27">
        <v>156</v>
      </c>
      <c r="E2356" s="27">
        <v>60710</v>
      </c>
      <c r="F2356" s="28">
        <v>2.5695931477516099</v>
      </c>
      <c r="G2356" s="28">
        <v>2.06092096186328</v>
      </c>
    </row>
    <row r="2357" spans="1:7" x14ac:dyDescent="0.35">
      <c r="A2357" t="s">
        <v>66</v>
      </c>
      <c r="B2357" t="s">
        <v>29</v>
      </c>
      <c r="C2357" t="s">
        <v>12</v>
      </c>
      <c r="D2357" s="27">
        <v>401</v>
      </c>
      <c r="E2357" s="27"/>
      <c r="F2357" s="28"/>
      <c r="G2357" s="28"/>
    </row>
    <row r="2358" spans="1:7" x14ac:dyDescent="0.35">
      <c r="A2358" t="s">
        <v>66</v>
      </c>
      <c r="B2358" t="s">
        <v>29</v>
      </c>
      <c r="C2358" t="s">
        <v>13</v>
      </c>
      <c r="D2358" s="27">
        <v>63</v>
      </c>
      <c r="E2358" s="27">
        <v>27425</v>
      </c>
      <c r="F2358" s="28">
        <v>2.2971741112123998</v>
      </c>
      <c r="G2358" s="28">
        <v>1.8424295235180701</v>
      </c>
    </row>
    <row r="2359" spans="1:7" x14ac:dyDescent="0.35">
      <c r="A2359" t="s">
        <v>66</v>
      </c>
      <c r="B2359" t="s">
        <v>29</v>
      </c>
      <c r="C2359" t="s">
        <v>14</v>
      </c>
      <c r="D2359" s="27">
        <v>2803</v>
      </c>
      <c r="E2359" s="27">
        <v>2248123</v>
      </c>
      <c r="F2359" s="28">
        <v>1.24681790097784</v>
      </c>
      <c r="G2359" s="28">
        <v>1</v>
      </c>
    </row>
    <row r="2360" spans="1:7" x14ac:dyDescent="0.35">
      <c r="A2360" t="s">
        <v>66</v>
      </c>
      <c r="B2360" t="s">
        <v>30</v>
      </c>
      <c r="C2360" t="s">
        <v>9</v>
      </c>
      <c r="D2360" s="27">
        <v>157</v>
      </c>
      <c r="E2360" s="27">
        <v>11694</v>
      </c>
      <c r="F2360" s="28">
        <v>13.425688387207099</v>
      </c>
      <c r="G2360" s="28">
        <v>4.81740637607425</v>
      </c>
    </row>
    <row r="2361" spans="1:7" x14ac:dyDescent="0.35">
      <c r="A2361" t="s">
        <v>66</v>
      </c>
      <c r="B2361" t="s">
        <v>30</v>
      </c>
      <c r="C2361" t="s">
        <v>10</v>
      </c>
      <c r="D2361" s="27">
        <v>80</v>
      </c>
      <c r="E2361" s="27">
        <v>3185</v>
      </c>
      <c r="F2361" s="28">
        <v>25.117739403453701</v>
      </c>
      <c r="G2361" s="28">
        <v>9.0127488784908998</v>
      </c>
    </row>
    <row r="2362" spans="1:7" x14ac:dyDescent="0.35">
      <c r="A2362" t="s">
        <v>66</v>
      </c>
      <c r="B2362" t="s">
        <v>30</v>
      </c>
      <c r="C2362" t="s">
        <v>11</v>
      </c>
      <c r="D2362" s="27">
        <v>68</v>
      </c>
      <c r="E2362" s="27">
        <v>5547</v>
      </c>
      <c r="F2362" s="28">
        <v>12.258878673156699</v>
      </c>
      <c r="G2362" s="28">
        <v>4.3987316389569999</v>
      </c>
    </row>
    <row r="2363" spans="1:7" x14ac:dyDescent="0.35">
      <c r="A2363" t="s">
        <v>66</v>
      </c>
      <c r="B2363" t="s">
        <v>30</v>
      </c>
      <c r="C2363" t="s">
        <v>12</v>
      </c>
      <c r="D2363" s="27">
        <v>273</v>
      </c>
      <c r="E2363" s="27"/>
      <c r="F2363" s="28"/>
      <c r="G2363" s="28"/>
    </row>
    <row r="2364" spans="1:7" x14ac:dyDescent="0.35">
      <c r="A2364" t="s">
        <v>66</v>
      </c>
      <c r="B2364" t="s">
        <v>30</v>
      </c>
      <c r="C2364" t="s">
        <v>13</v>
      </c>
      <c r="D2364" s="27">
        <v>0</v>
      </c>
      <c r="E2364" s="27">
        <v>1951</v>
      </c>
      <c r="F2364" s="28">
        <v>0</v>
      </c>
      <c r="G2364" s="28">
        <v>0</v>
      </c>
    </row>
    <row r="2365" spans="1:7" x14ac:dyDescent="0.35">
      <c r="A2365" t="s">
        <v>66</v>
      </c>
      <c r="B2365" t="s">
        <v>30</v>
      </c>
      <c r="C2365" t="s">
        <v>14</v>
      </c>
      <c r="D2365" s="27">
        <v>1545</v>
      </c>
      <c r="E2365" s="27">
        <v>554377</v>
      </c>
      <c r="F2365" s="28">
        <v>2.7869121554465601</v>
      </c>
      <c r="G2365" s="28">
        <v>1</v>
      </c>
    </row>
    <row r="2366" spans="1:7" x14ac:dyDescent="0.35">
      <c r="A2366" t="s">
        <v>66</v>
      </c>
      <c r="B2366" t="s">
        <v>31</v>
      </c>
      <c r="C2366" t="s">
        <v>9</v>
      </c>
      <c r="D2366" s="27">
        <v>262</v>
      </c>
      <c r="E2366" s="27">
        <v>69236</v>
      </c>
      <c r="F2366" s="28">
        <v>3.7841585302443801</v>
      </c>
      <c r="G2366" s="28">
        <v>1.13844686973289</v>
      </c>
    </row>
    <row r="2367" spans="1:7" x14ac:dyDescent="0.35">
      <c r="A2367" t="s">
        <v>66</v>
      </c>
      <c r="B2367" t="s">
        <v>31</v>
      </c>
      <c r="C2367" t="s">
        <v>10</v>
      </c>
      <c r="D2367" s="27">
        <v>659</v>
      </c>
      <c r="E2367" s="27">
        <v>17445</v>
      </c>
      <c r="F2367" s="28">
        <v>37.775867010604799</v>
      </c>
      <c r="G2367" s="28">
        <v>11.3646976483545</v>
      </c>
    </row>
    <row r="2368" spans="1:7" x14ac:dyDescent="0.35">
      <c r="A2368" t="s">
        <v>66</v>
      </c>
      <c r="B2368" t="s">
        <v>31</v>
      </c>
      <c r="C2368" t="s">
        <v>11</v>
      </c>
      <c r="D2368" s="27">
        <v>229</v>
      </c>
      <c r="E2368" s="27">
        <v>30905</v>
      </c>
      <c r="F2368" s="28">
        <v>7.4098042387963101</v>
      </c>
      <c r="G2368" s="28">
        <v>2.22920587855138</v>
      </c>
    </row>
    <row r="2369" spans="1:7" x14ac:dyDescent="0.35">
      <c r="A2369" t="s">
        <v>66</v>
      </c>
      <c r="B2369" t="s">
        <v>31</v>
      </c>
      <c r="C2369" t="s">
        <v>12</v>
      </c>
      <c r="D2369" s="27">
        <v>1041</v>
      </c>
      <c r="E2369" s="27"/>
      <c r="F2369" s="28"/>
      <c r="G2369" s="28"/>
    </row>
    <row r="2370" spans="1:7" x14ac:dyDescent="0.35">
      <c r="A2370" t="s">
        <v>66</v>
      </c>
      <c r="B2370" t="s">
        <v>31</v>
      </c>
      <c r="C2370" t="s">
        <v>13</v>
      </c>
      <c r="D2370" s="27">
        <v>34</v>
      </c>
      <c r="E2370" s="27">
        <v>9027</v>
      </c>
      <c r="F2370" s="28">
        <v>3.7664783427495299</v>
      </c>
      <c r="G2370" s="28">
        <v>1.13312786579874</v>
      </c>
    </row>
    <row r="2371" spans="1:7" x14ac:dyDescent="0.35">
      <c r="A2371" t="s">
        <v>66</v>
      </c>
      <c r="B2371" t="s">
        <v>31</v>
      </c>
      <c r="C2371" t="s">
        <v>14</v>
      </c>
      <c r="D2371" s="27">
        <v>5888</v>
      </c>
      <c r="E2371" s="27">
        <v>1771378</v>
      </c>
      <c r="F2371" s="28">
        <v>3.3239658616060499</v>
      </c>
      <c r="G2371" s="28">
        <v>1</v>
      </c>
    </row>
    <row r="2372" spans="1:7" x14ac:dyDescent="0.35">
      <c r="A2372" t="s">
        <v>66</v>
      </c>
      <c r="B2372" t="s">
        <v>32</v>
      </c>
      <c r="C2372" t="s">
        <v>9</v>
      </c>
      <c r="D2372" s="27">
        <v>360</v>
      </c>
      <c r="E2372" s="27">
        <v>72581</v>
      </c>
      <c r="F2372" s="28">
        <v>4.9599757512296598</v>
      </c>
      <c r="G2372" s="28">
        <v>1.1725154768919599</v>
      </c>
    </row>
    <row r="2373" spans="1:7" x14ac:dyDescent="0.35">
      <c r="A2373" t="s">
        <v>66</v>
      </c>
      <c r="B2373" t="s">
        <v>32</v>
      </c>
      <c r="C2373" t="s">
        <v>10</v>
      </c>
      <c r="D2373" s="27">
        <v>640</v>
      </c>
      <c r="E2373" s="27">
        <v>31401</v>
      </c>
      <c r="F2373" s="28">
        <v>20.381516512213</v>
      </c>
      <c r="G2373" s="28">
        <v>4.8180968520207097</v>
      </c>
    </row>
    <row r="2374" spans="1:7" x14ac:dyDescent="0.35">
      <c r="A2374" t="s">
        <v>66</v>
      </c>
      <c r="B2374" t="s">
        <v>32</v>
      </c>
      <c r="C2374" t="s">
        <v>11</v>
      </c>
      <c r="D2374" s="27">
        <v>370</v>
      </c>
      <c r="E2374" s="27">
        <v>27497</v>
      </c>
      <c r="F2374" s="28">
        <v>13.456013383278201</v>
      </c>
      <c r="G2374" s="28">
        <v>3.1809397344830699</v>
      </c>
    </row>
    <row r="2375" spans="1:7" x14ac:dyDescent="0.35">
      <c r="A2375" t="s">
        <v>66</v>
      </c>
      <c r="B2375" t="s">
        <v>32</v>
      </c>
      <c r="C2375" t="s">
        <v>12</v>
      </c>
      <c r="D2375" s="27">
        <v>1229</v>
      </c>
      <c r="E2375" s="27"/>
      <c r="F2375" s="28"/>
      <c r="G2375" s="28"/>
    </row>
    <row r="2376" spans="1:7" x14ac:dyDescent="0.35">
      <c r="A2376" t="s">
        <v>66</v>
      </c>
      <c r="B2376" t="s">
        <v>32</v>
      </c>
      <c r="C2376" t="s">
        <v>13</v>
      </c>
      <c r="D2376" s="27">
        <v>96</v>
      </c>
      <c r="E2376" s="27">
        <v>7088</v>
      </c>
      <c r="F2376" s="28">
        <v>13.5440180586907</v>
      </c>
      <c r="G2376" s="28">
        <v>3.2017436353760398</v>
      </c>
    </row>
    <row r="2377" spans="1:7" x14ac:dyDescent="0.35">
      <c r="A2377" t="s">
        <v>66</v>
      </c>
      <c r="B2377" t="s">
        <v>32</v>
      </c>
      <c r="C2377" t="s">
        <v>14</v>
      </c>
      <c r="D2377" s="27">
        <v>4135</v>
      </c>
      <c r="E2377" s="27">
        <v>977495</v>
      </c>
      <c r="F2377" s="28">
        <v>4.2302006659880602</v>
      </c>
      <c r="G2377" s="28">
        <v>1</v>
      </c>
    </row>
    <row r="2378" spans="1:7" x14ac:dyDescent="0.35">
      <c r="A2378" t="s">
        <v>66</v>
      </c>
      <c r="B2378" t="s">
        <v>33</v>
      </c>
      <c r="C2378" t="s">
        <v>9</v>
      </c>
      <c r="D2378" s="27">
        <v>28</v>
      </c>
      <c r="E2378" s="27">
        <v>16110</v>
      </c>
      <c r="F2378" s="28">
        <v>1.7380509000620701</v>
      </c>
      <c r="G2378" s="28">
        <v>1.3017427772893799</v>
      </c>
    </row>
    <row r="2379" spans="1:7" x14ac:dyDescent="0.35">
      <c r="A2379" t="s">
        <v>66</v>
      </c>
      <c r="B2379" t="s">
        <v>33</v>
      </c>
      <c r="C2379" t="s">
        <v>10</v>
      </c>
      <c r="D2379" s="27">
        <v>47</v>
      </c>
      <c r="E2379" s="27">
        <v>4499</v>
      </c>
      <c r="F2379" s="28">
        <v>10.4467659479884</v>
      </c>
      <c r="G2379" s="28">
        <v>7.8242830047963299</v>
      </c>
    </row>
    <row r="2380" spans="1:7" x14ac:dyDescent="0.35">
      <c r="A2380" t="s">
        <v>66</v>
      </c>
      <c r="B2380" t="s">
        <v>33</v>
      </c>
      <c r="C2380" t="s">
        <v>11</v>
      </c>
      <c r="D2380" s="27">
        <v>19</v>
      </c>
      <c r="E2380" s="27">
        <v>8185</v>
      </c>
      <c r="F2380" s="28">
        <v>2.3213194868662201</v>
      </c>
      <c r="G2380" s="28">
        <v>1.73859170390308</v>
      </c>
    </row>
    <row r="2381" spans="1:7" x14ac:dyDescent="0.35">
      <c r="A2381" t="s">
        <v>66</v>
      </c>
      <c r="B2381" t="s">
        <v>33</v>
      </c>
      <c r="C2381" t="s">
        <v>12</v>
      </c>
      <c r="D2381" s="27">
        <v>197</v>
      </c>
      <c r="E2381" s="27"/>
      <c r="F2381" s="28"/>
      <c r="G2381" s="28"/>
    </row>
    <row r="2382" spans="1:7" x14ac:dyDescent="0.35">
      <c r="A2382" t="s">
        <v>66</v>
      </c>
      <c r="B2382" t="s">
        <v>33</v>
      </c>
      <c r="C2382" t="s">
        <v>13</v>
      </c>
      <c r="D2382" s="27">
        <v>2</v>
      </c>
      <c r="E2382" s="27">
        <v>3574</v>
      </c>
      <c r="F2382" s="28">
        <v>0.55959709009513203</v>
      </c>
      <c r="G2382" s="28">
        <v>0.41911975661787498</v>
      </c>
    </row>
    <row r="2383" spans="1:7" x14ac:dyDescent="0.35">
      <c r="A2383" t="s">
        <v>66</v>
      </c>
      <c r="B2383" t="s">
        <v>33</v>
      </c>
      <c r="C2383" t="s">
        <v>14</v>
      </c>
      <c r="D2383" s="27">
        <v>1182</v>
      </c>
      <c r="E2383" s="27">
        <v>885279</v>
      </c>
      <c r="F2383" s="28">
        <v>1.3351723016133901</v>
      </c>
      <c r="G2383" s="28">
        <v>1</v>
      </c>
    </row>
    <row r="2384" spans="1:7" x14ac:dyDescent="0.35">
      <c r="A2384" t="s">
        <v>66</v>
      </c>
      <c r="B2384" t="s">
        <v>34</v>
      </c>
      <c r="C2384" t="s">
        <v>9</v>
      </c>
      <c r="D2384" s="27">
        <v>268</v>
      </c>
      <c r="E2384" s="27">
        <v>61229</v>
      </c>
      <c r="F2384" s="28">
        <v>4.3770108935308398</v>
      </c>
      <c r="G2384" s="28">
        <v>1.65650594404957</v>
      </c>
    </row>
    <row r="2385" spans="1:7" x14ac:dyDescent="0.35">
      <c r="A2385" t="s">
        <v>66</v>
      </c>
      <c r="B2385" t="s">
        <v>34</v>
      </c>
      <c r="C2385" t="s">
        <v>10</v>
      </c>
      <c r="D2385" s="27">
        <v>695</v>
      </c>
      <c r="E2385" s="27">
        <v>22879</v>
      </c>
      <c r="F2385" s="28">
        <v>30.377201800778</v>
      </c>
      <c r="G2385" s="28">
        <v>11.4964336554323</v>
      </c>
    </row>
    <row r="2386" spans="1:7" x14ac:dyDescent="0.35">
      <c r="A2386" t="s">
        <v>66</v>
      </c>
      <c r="B2386" t="s">
        <v>34</v>
      </c>
      <c r="C2386" t="s">
        <v>11</v>
      </c>
      <c r="D2386" s="27">
        <v>129</v>
      </c>
      <c r="E2386" s="27">
        <v>27283</v>
      </c>
      <c r="F2386" s="28">
        <v>4.7282190374958804</v>
      </c>
      <c r="G2386" s="28">
        <v>1.7894227661065001</v>
      </c>
    </row>
    <row r="2387" spans="1:7" x14ac:dyDescent="0.35">
      <c r="A2387" t="s">
        <v>66</v>
      </c>
      <c r="B2387" t="s">
        <v>34</v>
      </c>
      <c r="C2387" t="s">
        <v>12</v>
      </c>
      <c r="D2387" s="27">
        <v>797</v>
      </c>
      <c r="E2387" s="27"/>
      <c r="F2387" s="28"/>
      <c r="G2387" s="28"/>
    </row>
    <row r="2388" spans="1:7" x14ac:dyDescent="0.35">
      <c r="A2388" t="s">
        <v>66</v>
      </c>
      <c r="B2388" t="s">
        <v>34</v>
      </c>
      <c r="C2388" t="s">
        <v>13</v>
      </c>
      <c r="D2388" s="27">
        <v>64</v>
      </c>
      <c r="E2388" s="27">
        <v>8593</v>
      </c>
      <c r="F2388" s="28">
        <v>7.4479227278016999</v>
      </c>
      <c r="G2388" s="28">
        <v>2.8187108895845001</v>
      </c>
    </row>
    <row r="2389" spans="1:7" x14ac:dyDescent="0.35">
      <c r="A2389" t="s">
        <v>66</v>
      </c>
      <c r="B2389" t="s">
        <v>34</v>
      </c>
      <c r="C2389" t="s">
        <v>14</v>
      </c>
      <c r="D2389" s="27">
        <v>4248</v>
      </c>
      <c r="E2389" s="27">
        <v>1607681</v>
      </c>
      <c r="F2389" s="28">
        <v>2.64231523542295</v>
      </c>
      <c r="G2389" s="28">
        <v>1</v>
      </c>
    </row>
    <row r="2390" spans="1:7" x14ac:dyDescent="0.35">
      <c r="A2390" t="s">
        <v>66</v>
      </c>
      <c r="B2390" t="s">
        <v>35</v>
      </c>
      <c r="C2390" t="s">
        <v>9</v>
      </c>
      <c r="D2390" s="27">
        <v>424</v>
      </c>
      <c r="E2390" s="27">
        <v>114830</v>
      </c>
      <c r="F2390" s="28">
        <v>3.6924148741618001</v>
      </c>
      <c r="G2390" s="28">
        <v>1.48601124037018</v>
      </c>
    </row>
    <row r="2391" spans="1:7" x14ac:dyDescent="0.35">
      <c r="A2391" t="s">
        <v>66</v>
      </c>
      <c r="B2391" t="s">
        <v>35</v>
      </c>
      <c r="C2391" t="s">
        <v>10</v>
      </c>
      <c r="D2391" s="27">
        <v>61</v>
      </c>
      <c r="E2391" s="27">
        <v>5377</v>
      </c>
      <c r="F2391" s="28">
        <v>11.3446159568533</v>
      </c>
      <c r="G2391" s="28">
        <v>4.5656372331112198</v>
      </c>
    </row>
    <row r="2392" spans="1:7" x14ac:dyDescent="0.35">
      <c r="A2392" t="s">
        <v>66</v>
      </c>
      <c r="B2392" t="s">
        <v>35</v>
      </c>
      <c r="C2392" t="s">
        <v>11</v>
      </c>
      <c r="D2392" s="27">
        <v>53</v>
      </c>
      <c r="E2392" s="27">
        <v>16300</v>
      </c>
      <c r="F2392" s="28">
        <v>3.25153374233129</v>
      </c>
      <c r="G2392" s="28">
        <v>1.3085787632799599</v>
      </c>
    </row>
    <row r="2393" spans="1:7" x14ac:dyDescent="0.35">
      <c r="A2393" t="s">
        <v>66</v>
      </c>
      <c r="B2393" t="s">
        <v>35</v>
      </c>
      <c r="C2393" t="s">
        <v>12</v>
      </c>
      <c r="D2393" s="27">
        <v>509</v>
      </c>
      <c r="E2393" s="27"/>
      <c r="F2393" s="28"/>
      <c r="G2393" s="28"/>
    </row>
    <row r="2394" spans="1:7" x14ac:dyDescent="0.35">
      <c r="A2394" t="s">
        <v>66</v>
      </c>
      <c r="B2394" t="s">
        <v>35</v>
      </c>
      <c r="C2394" t="s">
        <v>13</v>
      </c>
      <c r="D2394" s="27">
        <v>7</v>
      </c>
      <c r="E2394" s="27">
        <v>4351</v>
      </c>
      <c r="F2394" s="28">
        <v>1.60882555734314</v>
      </c>
      <c r="G2394" s="28">
        <v>0.64747135505715003</v>
      </c>
    </row>
    <row r="2395" spans="1:7" x14ac:dyDescent="0.35">
      <c r="A2395" t="s">
        <v>66</v>
      </c>
      <c r="B2395" t="s">
        <v>35</v>
      </c>
      <c r="C2395" t="s">
        <v>14</v>
      </c>
      <c r="D2395" s="27">
        <v>3280</v>
      </c>
      <c r="E2395" s="27">
        <v>1320035</v>
      </c>
      <c r="F2395" s="28">
        <v>2.48478260046135</v>
      </c>
      <c r="G2395" s="28">
        <v>1</v>
      </c>
    </row>
    <row r="2396" spans="1:7" x14ac:dyDescent="0.35">
      <c r="A2396" t="s">
        <v>66</v>
      </c>
      <c r="B2396" t="s">
        <v>36</v>
      </c>
      <c r="C2396" t="s">
        <v>9</v>
      </c>
      <c r="D2396" s="27">
        <v>334</v>
      </c>
      <c r="E2396" s="27">
        <v>163612</v>
      </c>
      <c r="F2396" s="28">
        <v>2.0414150551304302</v>
      </c>
      <c r="G2396" s="28">
        <v>0.83810857186709498</v>
      </c>
    </row>
    <row r="2397" spans="1:7" x14ac:dyDescent="0.35">
      <c r="A2397" t="s">
        <v>66</v>
      </c>
      <c r="B2397" t="s">
        <v>36</v>
      </c>
      <c r="C2397" t="s">
        <v>10</v>
      </c>
      <c r="D2397" s="27">
        <v>305</v>
      </c>
      <c r="E2397" s="27">
        <v>24623</v>
      </c>
      <c r="F2397" s="28">
        <v>12.3867928359664</v>
      </c>
      <c r="G2397" s="28">
        <v>5.0854319055181296</v>
      </c>
    </row>
    <row r="2398" spans="1:7" x14ac:dyDescent="0.35">
      <c r="A2398" t="s">
        <v>66</v>
      </c>
      <c r="B2398" t="s">
        <v>36</v>
      </c>
      <c r="C2398" t="s">
        <v>11</v>
      </c>
      <c r="D2398" s="27">
        <v>79</v>
      </c>
      <c r="E2398" s="27">
        <v>20520</v>
      </c>
      <c r="F2398" s="28">
        <v>3.8499025341130602</v>
      </c>
      <c r="G2398" s="28">
        <v>1.5805880859866801</v>
      </c>
    </row>
    <row r="2399" spans="1:7" x14ac:dyDescent="0.35">
      <c r="A2399" t="s">
        <v>66</v>
      </c>
      <c r="B2399" t="s">
        <v>36</v>
      </c>
      <c r="C2399" t="s">
        <v>12</v>
      </c>
      <c r="D2399" s="27">
        <v>487</v>
      </c>
      <c r="E2399" s="27"/>
      <c r="F2399" s="28"/>
      <c r="G2399" s="28"/>
    </row>
    <row r="2400" spans="1:7" x14ac:dyDescent="0.35">
      <c r="A2400" t="s">
        <v>66</v>
      </c>
      <c r="B2400" t="s">
        <v>36</v>
      </c>
      <c r="C2400" t="s">
        <v>13</v>
      </c>
      <c r="D2400" s="27">
        <v>24</v>
      </c>
      <c r="E2400" s="27">
        <v>11238</v>
      </c>
      <c r="F2400" s="28">
        <v>2.1356113187399899</v>
      </c>
      <c r="G2400" s="28">
        <v>0.87678110725896297</v>
      </c>
    </row>
    <row r="2401" spans="1:7" x14ac:dyDescent="0.35">
      <c r="A2401" t="s">
        <v>66</v>
      </c>
      <c r="B2401" t="s">
        <v>36</v>
      </c>
      <c r="C2401" t="s">
        <v>14</v>
      </c>
      <c r="D2401" s="27">
        <v>1943</v>
      </c>
      <c r="E2401" s="27">
        <v>797704</v>
      </c>
      <c r="F2401" s="28">
        <v>2.43574057545155</v>
      </c>
      <c r="G2401" s="28">
        <v>1</v>
      </c>
    </row>
    <row r="2402" spans="1:7" x14ac:dyDescent="0.35">
      <c r="A2402" t="s">
        <v>66</v>
      </c>
      <c r="B2402" t="s">
        <v>37</v>
      </c>
      <c r="C2402" t="s">
        <v>9</v>
      </c>
      <c r="D2402" s="27">
        <v>33</v>
      </c>
      <c r="E2402" s="27">
        <v>7316</v>
      </c>
      <c r="F2402" s="28">
        <v>4.5106615636960097</v>
      </c>
      <c r="G2402" s="28">
        <v>1.3250120660182401</v>
      </c>
    </row>
    <row r="2403" spans="1:7" x14ac:dyDescent="0.35">
      <c r="A2403" t="s">
        <v>66</v>
      </c>
      <c r="B2403" t="s">
        <v>37</v>
      </c>
      <c r="C2403" t="s">
        <v>10</v>
      </c>
      <c r="D2403" s="27">
        <v>66</v>
      </c>
      <c r="E2403" s="27">
        <v>2561</v>
      </c>
      <c r="F2403" s="28">
        <v>25.771183131589201</v>
      </c>
      <c r="G2403" s="28">
        <v>7.5703149355638102</v>
      </c>
    </row>
    <row r="2404" spans="1:7" x14ac:dyDescent="0.35">
      <c r="A2404" t="s">
        <v>66</v>
      </c>
      <c r="B2404" t="s">
        <v>37</v>
      </c>
      <c r="C2404" t="s">
        <v>11</v>
      </c>
      <c r="D2404" s="27">
        <v>66</v>
      </c>
      <c r="E2404" s="27">
        <v>6190</v>
      </c>
      <c r="F2404" s="28">
        <v>10.662358642972499</v>
      </c>
      <c r="G2404" s="28">
        <v>3.13208021809029</v>
      </c>
    </row>
    <row r="2405" spans="1:7" x14ac:dyDescent="0.35">
      <c r="A2405" t="s">
        <v>66</v>
      </c>
      <c r="B2405" t="s">
        <v>37</v>
      </c>
      <c r="C2405" t="s">
        <v>12</v>
      </c>
      <c r="D2405" s="27">
        <v>158</v>
      </c>
      <c r="E2405" s="27"/>
      <c r="F2405" s="28"/>
      <c r="G2405" s="28"/>
    </row>
    <row r="2406" spans="1:7" x14ac:dyDescent="0.35">
      <c r="A2406" t="s">
        <v>66</v>
      </c>
      <c r="B2406" t="s">
        <v>37</v>
      </c>
      <c r="C2406" t="s">
        <v>13</v>
      </c>
      <c r="D2406" s="27">
        <v>10</v>
      </c>
      <c r="E2406" s="27">
        <v>1102</v>
      </c>
      <c r="F2406" s="28">
        <v>9.0744101633393797</v>
      </c>
      <c r="G2406" s="28">
        <v>2.6656185104189198</v>
      </c>
    </row>
    <row r="2407" spans="1:7" x14ac:dyDescent="0.35">
      <c r="A2407" t="s">
        <v>66</v>
      </c>
      <c r="B2407" t="s">
        <v>37</v>
      </c>
      <c r="C2407" t="s">
        <v>14</v>
      </c>
      <c r="D2407" s="27">
        <v>2371</v>
      </c>
      <c r="E2407" s="27">
        <v>696484</v>
      </c>
      <c r="F2407" s="28">
        <v>3.4042418777746501</v>
      </c>
      <c r="G2407" s="28">
        <v>1</v>
      </c>
    </row>
    <row r="2408" spans="1:7" x14ac:dyDescent="0.35">
      <c r="A2408" t="s">
        <v>66</v>
      </c>
      <c r="B2408" t="s">
        <v>38</v>
      </c>
      <c r="C2408" t="s">
        <v>9</v>
      </c>
      <c r="D2408" s="27">
        <v>258</v>
      </c>
      <c r="E2408" s="27">
        <v>940</v>
      </c>
      <c r="F2408" s="28">
        <v>274.468085106383</v>
      </c>
      <c r="G2408" s="28">
        <v>2.7923516237402</v>
      </c>
    </row>
    <row r="2409" spans="1:7" x14ac:dyDescent="0.35">
      <c r="A2409" t="s">
        <v>66</v>
      </c>
      <c r="B2409" t="s">
        <v>38</v>
      </c>
      <c r="C2409" t="s">
        <v>10</v>
      </c>
      <c r="D2409" s="27">
        <v>183</v>
      </c>
      <c r="E2409" s="27">
        <v>193</v>
      </c>
      <c r="F2409" s="28">
        <v>948.18652849740897</v>
      </c>
      <c r="G2409" s="28">
        <v>9.6465503136078592</v>
      </c>
    </row>
    <row r="2410" spans="1:7" x14ac:dyDescent="0.35">
      <c r="A2410" t="s">
        <v>66</v>
      </c>
      <c r="B2410" t="s">
        <v>38</v>
      </c>
      <c r="C2410" t="s">
        <v>11</v>
      </c>
      <c r="D2410" s="27">
        <v>70</v>
      </c>
      <c r="E2410" s="27">
        <v>289</v>
      </c>
      <c r="F2410" s="28">
        <v>242.21453287197201</v>
      </c>
      <c r="G2410" s="28">
        <v>2.46421416863959</v>
      </c>
    </row>
    <row r="2411" spans="1:7" x14ac:dyDescent="0.35">
      <c r="A2411" t="s">
        <v>66</v>
      </c>
      <c r="B2411" t="s">
        <v>38</v>
      </c>
      <c r="C2411" t="s">
        <v>12</v>
      </c>
      <c r="D2411" s="27">
        <v>400</v>
      </c>
      <c r="E2411" s="27"/>
      <c r="F2411" s="28"/>
      <c r="G2411" s="28"/>
    </row>
    <row r="2412" spans="1:7" x14ac:dyDescent="0.35">
      <c r="A2412" t="s">
        <v>66</v>
      </c>
      <c r="B2412" t="s">
        <v>38</v>
      </c>
      <c r="C2412" t="s">
        <v>13</v>
      </c>
      <c r="D2412" s="27">
        <v>30</v>
      </c>
      <c r="E2412" s="27">
        <v>154</v>
      </c>
      <c r="F2412" s="28">
        <v>194.80519480519499</v>
      </c>
      <c r="G2412" s="28">
        <v>1.98188653451811</v>
      </c>
    </row>
    <row r="2413" spans="1:7" x14ac:dyDescent="0.35">
      <c r="A2413" t="s">
        <v>66</v>
      </c>
      <c r="B2413" t="s">
        <v>38</v>
      </c>
      <c r="C2413" t="s">
        <v>14</v>
      </c>
      <c r="D2413" s="27">
        <v>570</v>
      </c>
      <c r="E2413" s="27">
        <v>5799</v>
      </c>
      <c r="F2413" s="28">
        <v>98.292809105018094</v>
      </c>
      <c r="G2413" s="28">
        <v>1</v>
      </c>
    </row>
    <row r="2414" spans="1:7" x14ac:dyDescent="0.35">
      <c r="A2414" t="s">
        <v>66</v>
      </c>
      <c r="B2414" t="s">
        <v>39</v>
      </c>
      <c r="C2414" t="s">
        <v>9</v>
      </c>
      <c r="D2414" s="27">
        <v>211</v>
      </c>
      <c r="E2414" s="27">
        <v>30405</v>
      </c>
      <c r="F2414" s="28">
        <v>6.9396480841966799</v>
      </c>
      <c r="G2414" s="28">
        <v>0.55402712313432301</v>
      </c>
    </row>
    <row r="2415" spans="1:7" x14ac:dyDescent="0.35">
      <c r="A2415" t="s">
        <v>66</v>
      </c>
      <c r="B2415" t="s">
        <v>39</v>
      </c>
      <c r="C2415" t="s">
        <v>10</v>
      </c>
      <c r="D2415" s="27">
        <v>620</v>
      </c>
      <c r="E2415" s="27">
        <v>14552</v>
      </c>
      <c r="F2415" s="28">
        <v>42.605827377680001</v>
      </c>
      <c r="G2415" s="28">
        <v>3.4014381830928402</v>
      </c>
    </row>
    <row r="2416" spans="1:7" x14ac:dyDescent="0.35">
      <c r="A2416" t="s">
        <v>66</v>
      </c>
      <c r="B2416" t="s">
        <v>39</v>
      </c>
      <c r="C2416" t="s">
        <v>11</v>
      </c>
      <c r="D2416" s="27">
        <v>265</v>
      </c>
      <c r="E2416" s="27">
        <v>20954</v>
      </c>
      <c r="F2416" s="28">
        <v>12.6467500238618</v>
      </c>
      <c r="G2416" s="28">
        <v>1.00965386828115</v>
      </c>
    </row>
    <row r="2417" spans="1:7" x14ac:dyDescent="0.35">
      <c r="A2417" t="s">
        <v>66</v>
      </c>
      <c r="B2417" t="s">
        <v>39</v>
      </c>
      <c r="C2417" t="s">
        <v>12</v>
      </c>
      <c r="D2417" s="27">
        <v>2516</v>
      </c>
      <c r="E2417" s="27"/>
      <c r="F2417" s="28"/>
      <c r="G2417" s="28"/>
    </row>
    <row r="2418" spans="1:7" x14ac:dyDescent="0.35">
      <c r="A2418" t="s">
        <v>66</v>
      </c>
      <c r="B2418" t="s">
        <v>39</v>
      </c>
      <c r="C2418" t="s">
        <v>13</v>
      </c>
      <c r="D2418" s="27">
        <v>130</v>
      </c>
      <c r="E2418" s="27">
        <v>9975</v>
      </c>
      <c r="F2418" s="28">
        <v>13.0325814536341</v>
      </c>
      <c r="G2418" s="28">
        <v>1.0404567381757099</v>
      </c>
    </row>
    <row r="2419" spans="1:7" x14ac:dyDescent="0.35">
      <c r="A2419" t="s">
        <v>66</v>
      </c>
      <c r="B2419" t="s">
        <v>39</v>
      </c>
      <c r="C2419" t="s">
        <v>14</v>
      </c>
      <c r="D2419" s="27">
        <v>16350</v>
      </c>
      <c r="E2419" s="27">
        <v>1305303</v>
      </c>
      <c r="F2419" s="28">
        <v>12.525827336641401</v>
      </c>
      <c r="G2419" s="28">
        <v>1</v>
      </c>
    </row>
    <row r="2420" spans="1:7" x14ac:dyDescent="0.35">
      <c r="A2420" t="s">
        <v>66</v>
      </c>
      <c r="B2420" t="s">
        <v>40</v>
      </c>
      <c r="C2420" t="s">
        <v>9</v>
      </c>
      <c r="D2420" s="27">
        <v>26540</v>
      </c>
      <c r="E2420" s="27">
        <v>1510606</v>
      </c>
      <c r="F2420" s="28">
        <v>17.569108026844901</v>
      </c>
      <c r="G2420" s="28">
        <v>1.53967381573558</v>
      </c>
    </row>
    <row r="2421" spans="1:7" x14ac:dyDescent="0.35">
      <c r="A2421" t="s">
        <v>66</v>
      </c>
      <c r="B2421" t="s">
        <v>40</v>
      </c>
      <c r="C2421" t="s">
        <v>10</v>
      </c>
      <c r="D2421" s="27">
        <v>55855</v>
      </c>
      <c r="E2421" s="27">
        <v>1088447</v>
      </c>
      <c r="F2421" s="28">
        <v>51.316233128484903</v>
      </c>
      <c r="G2421" s="28">
        <v>4.49711279305623</v>
      </c>
    </row>
    <row r="2422" spans="1:7" x14ac:dyDescent="0.35">
      <c r="A2422" t="s">
        <v>66</v>
      </c>
      <c r="B2422" t="s">
        <v>40</v>
      </c>
      <c r="C2422" t="s">
        <v>11</v>
      </c>
      <c r="D2422" s="27">
        <v>6735</v>
      </c>
      <c r="E2422" s="27">
        <v>404990</v>
      </c>
      <c r="F2422" s="28">
        <v>16.630040247907399</v>
      </c>
      <c r="G2422" s="28">
        <v>1.4573783418719199</v>
      </c>
    </row>
    <row r="2423" spans="1:7" x14ac:dyDescent="0.35">
      <c r="A2423" t="s">
        <v>66</v>
      </c>
      <c r="B2423" t="s">
        <v>40</v>
      </c>
      <c r="C2423" t="s">
        <v>12</v>
      </c>
      <c r="D2423" s="27">
        <v>29884</v>
      </c>
      <c r="E2423" s="27"/>
      <c r="F2423" s="28"/>
      <c r="G2423" s="28"/>
    </row>
    <row r="2424" spans="1:7" x14ac:dyDescent="0.35">
      <c r="A2424" t="s">
        <v>66</v>
      </c>
      <c r="B2424" t="s">
        <v>40</v>
      </c>
      <c r="C2424" t="s">
        <v>13</v>
      </c>
      <c r="D2424" s="27">
        <v>4758</v>
      </c>
      <c r="E2424" s="27">
        <v>280887</v>
      </c>
      <c r="F2424" s="28">
        <v>16.939196189214901</v>
      </c>
      <c r="G2424" s="28">
        <v>1.4844713113660399</v>
      </c>
    </row>
    <row r="2425" spans="1:7" x14ac:dyDescent="0.35">
      <c r="A2425" t="s">
        <v>66</v>
      </c>
      <c r="B2425" t="s">
        <v>40</v>
      </c>
      <c r="C2425" t="s">
        <v>14</v>
      </c>
      <c r="D2425" s="27">
        <v>55704</v>
      </c>
      <c r="E2425" s="27">
        <v>4881636</v>
      </c>
      <c r="F2425" s="28">
        <v>11.410928631303101</v>
      </c>
      <c r="G2425" s="28">
        <v>1</v>
      </c>
    </row>
    <row r="2426" spans="1:7" x14ac:dyDescent="0.35">
      <c r="A2426" t="s">
        <v>66</v>
      </c>
      <c r="B2426" t="s">
        <v>41</v>
      </c>
      <c r="C2426" t="s">
        <v>9</v>
      </c>
      <c r="D2426" s="27">
        <v>38</v>
      </c>
      <c r="E2426" s="27">
        <v>13017</v>
      </c>
      <c r="F2426" s="28">
        <v>2.9192594299761798</v>
      </c>
      <c r="G2426" s="28">
        <v>1.0088478108055201</v>
      </c>
    </row>
    <row r="2427" spans="1:7" x14ac:dyDescent="0.35">
      <c r="A2427" t="s">
        <v>66</v>
      </c>
      <c r="B2427" t="s">
        <v>41</v>
      </c>
      <c r="C2427" t="s">
        <v>10</v>
      </c>
      <c r="D2427" s="27">
        <v>139</v>
      </c>
      <c r="E2427" s="27">
        <v>4609</v>
      </c>
      <c r="F2427" s="28">
        <v>30.158385766977698</v>
      </c>
      <c r="G2427" s="28">
        <v>10.4222396769621</v>
      </c>
    </row>
    <row r="2428" spans="1:7" x14ac:dyDescent="0.35">
      <c r="A2428" t="s">
        <v>66</v>
      </c>
      <c r="B2428" t="s">
        <v>41</v>
      </c>
      <c r="C2428" t="s">
        <v>11</v>
      </c>
      <c r="D2428" s="27">
        <v>119</v>
      </c>
      <c r="E2428" s="27">
        <v>10027</v>
      </c>
      <c r="F2428" s="28">
        <v>11.867956517403</v>
      </c>
      <c r="G2428" s="28">
        <v>4.1013696242182798</v>
      </c>
    </row>
    <row r="2429" spans="1:7" x14ac:dyDescent="0.35">
      <c r="A2429" t="s">
        <v>66</v>
      </c>
      <c r="B2429" t="s">
        <v>41</v>
      </c>
      <c r="C2429" t="s">
        <v>12</v>
      </c>
      <c r="D2429" s="27">
        <v>336</v>
      </c>
      <c r="E2429" s="27"/>
      <c r="F2429" s="28"/>
      <c r="G2429" s="28"/>
    </row>
    <row r="2430" spans="1:7" x14ac:dyDescent="0.35">
      <c r="A2430" t="s">
        <v>66</v>
      </c>
      <c r="B2430" t="s">
        <v>41</v>
      </c>
      <c r="C2430" t="s">
        <v>13</v>
      </c>
      <c r="D2430" s="27">
        <v>15</v>
      </c>
      <c r="E2430" s="27">
        <v>2217</v>
      </c>
      <c r="F2430" s="28">
        <v>6.7658998646819999</v>
      </c>
      <c r="G2430" s="28">
        <v>2.3381831695134601</v>
      </c>
    </row>
    <row r="2431" spans="1:7" x14ac:dyDescent="0.35">
      <c r="A2431" t="s">
        <v>66</v>
      </c>
      <c r="B2431" t="s">
        <v>41</v>
      </c>
      <c r="C2431" t="s">
        <v>14</v>
      </c>
      <c r="D2431" s="27">
        <v>2396</v>
      </c>
      <c r="E2431" s="27">
        <v>828018</v>
      </c>
      <c r="F2431" s="28">
        <v>2.8936569011784798</v>
      </c>
      <c r="G2431" s="28">
        <v>1</v>
      </c>
    </row>
    <row r="2432" spans="1:7" x14ac:dyDescent="0.35">
      <c r="A2432" t="s">
        <v>66</v>
      </c>
      <c r="B2432" t="s">
        <v>42</v>
      </c>
      <c r="C2432" t="s">
        <v>9</v>
      </c>
      <c r="D2432" s="27">
        <v>24</v>
      </c>
      <c r="E2432" s="27">
        <v>8865</v>
      </c>
      <c r="F2432" s="28">
        <v>2.7072758037225002</v>
      </c>
      <c r="G2432" s="28">
        <v>1.0808218515832699</v>
      </c>
    </row>
    <row r="2433" spans="1:7" x14ac:dyDescent="0.35">
      <c r="A2433" t="s">
        <v>66</v>
      </c>
      <c r="B2433" t="s">
        <v>42</v>
      </c>
      <c r="C2433" t="s">
        <v>10</v>
      </c>
      <c r="D2433" s="27">
        <v>14</v>
      </c>
      <c r="E2433" s="27">
        <v>1497</v>
      </c>
      <c r="F2433" s="28">
        <v>9.3520374081496307</v>
      </c>
      <c r="G2433" s="28">
        <v>3.7336005344021399</v>
      </c>
    </row>
    <row r="2434" spans="1:7" x14ac:dyDescent="0.35">
      <c r="A2434" t="s">
        <v>66</v>
      </c>
      <c r="B2434" t="s">
        <v>42</v>
      </c>
      <c r="C2434" t="s">
        <v>11</v>
      </c>
      <c r="D2434" s="27">
        <v>14</v>
      </c>
      <c r="E2434" s="27">
        <v>4950</v>
      </c>
      <c r="F2434" s="28">
        <v>2.8282828282828301</v>
      </c>
      <c r="G2434" s="28">
        <v>1.1291313131313101</v>
      </c>
    </row>
    <row r="2435" spans="1:7" x14ac:dyDescent="0.35">
      <c r="A2435" t="s">
        <v>66</v>
      </c>
      <c r="B2435" t="s">
        <v>42</v>
      </c>
      <c r="C2435" t="s">
        <v>12</v>
      </c>
      <c r="D2435" s="27">
        <v>96</v>
      </c>
      <c r="E2435" s="27"/>
      <c r="F2435" s="28"/>
      <c r="G2435" s="28"/>
    </row>
    <row r="2436" spans="1:7" x14ac:dyDescent="0.35">
      <c r="A2436" t="s">
        <v>66</v>
      </c>
      <c r="B2436" t="s">
        <v>42</v>
      </c>
      <c r="C2436" t="s">
        <v>13</v>
      </c>
      <c r="D2436" s="27">
        <v>2</v>
      </c>
      <c r="E2436" s="27">
        <v>1921</v>
      </c>
      <c r="F2436" s="28">
        <v>1.04112441436752</v>
      </c>
      <c r="G2436" s="28">
        <v>0.41564661262735197</v>
      </c>
    </row>
    <row r="2437" spans="1:7" x14ac:dyDescent="0.35">
      <c r="A2437" t="s">
        <v>66</v>
      </c>
      <c r="B2437" t="s">
        <v>42</v>
      </c>
      <c r="C2437" t="s">
        <v>14</v>
      </c>
      <c r="D2437" s="27">
        <v>1680</v>
      </c>
      <c r="E2437" s="27">
        <v>670704</v>
      </c>
      <c r="F2437" s="28">
        <v>2.5048307450082299</v>
      </c>
      <c r="G2437" s="28">
        <v>1</v>
      </c>
    </row>
    <row r="2438" spans="1:7" x14ac:dyDescent="0.35">
      <c r="A2438" t="s">
        <v>66</v>
      </c>
      <c r="B2438" t="s">
        <v>43</v>
      </c>
      <c r="C2438" t="s">
        <v>9</v>
      </c>
      <c r="D2438" s="27">
        <v>74</v>
      </c>
      <c r="E2438" s="27">
        <v>14096</v>
      </c>
      <c r="F2438" s="28">
        <v>5.2497162315550501</v>
      </c>
      <c r="G2438" s="28">
        <v>2.5253991392179702</v>
      </c>
    </row>
    <row r="2439" spans="1:7" x14ac:dyDescent="0.35">
      <c r="A2439" t="s">
        <v>66</v>
      </c>
      <c r="B2439" t="s">
        <v>43</v>
      </c>
      <c r="C2439" t="s">
        <v>10</v>
      </c>
      <c r="D2439" s="27">
        <v>38</v>
      </c>
      <c r="E2439" s="27">
        <v>3618</v>
      </c>
      <c r="F2439" s="28">
        <v>10.5030403537866</v>
      </c>
      <c r="G2439" s="28">
        <v>5.0525338701530904</v>
      </c>
    </row>
    <row r="2440" spans="1:7" x14ac:dyDescent="0.35">
      <c r="A2440" t="s">
        <v>66</v>
      </c>
      <c r="B2440" t="s">
        <v>43</v>
      </c>
      <c r="C2440" t="s">
        <v>11</v>
      </c>
      <c r="D2440" s="27">
        <v>37</v>
      </c>
      <c r="E2440" s="27">
        <v>7456</v>
      </c>
      <c r="F2440" s="28">
        <v>4.9624463519313302</v>
      </c>
      <c r="G2440" s="28">
        <v>2.38720669705046</v>
      </c>
    </row>
    <row r="2441" spans="1:7" x14ac:dyDescent="0.35">
      <c r="A2441" t="s">
        <v>66</v>
      </c>
      <c r="B2441" t="s">
        <v>43</v>
      </c>
      <c r="C2441" t="s">
        <v>12</v>
      </c>
      <c r="D2441" s="27">
        <v>223</v>
      </c>
      <c r="E2441" s="27"/>
      <c r="F2441" s="28"/>
      <c r="G2441" s="28"/>
    </row>
    <row r="2442" spans="1:7" x14ac:dyDescent="0.35">
      <c r="A2442" t="s">
        <v>66</v>
      </c>
      <c r="B2442" t="s">
        <v>43</v>
      </c>
      <c r="C2442" t="s">
        <v>13</v>
      </c>
      <c r="D2442" s="27">
        <v>5</v>
      </c>
      <c r="E2442" s="27">
        <v>2051</v>
      </c>
      <c r="F2442" s="28">
        <v>2.4378352023403198</v>
      </c>
      <c r="G2442" s="28">
        <v>1.17273137251494</v>
      </c>
    </row>
    <row r="2443" spans="1:7" x14ac:dyDescent="0.35">
      <c r="A2443" t="s">
        <v>66</v>
      </c>
      <c r="B2443" t="s">
        <v>43</v>
      </c>
      <c r="C2443" t="s">
        <v>14</v>
      </c>
      <c r="D2443" s="27">
        <v>1599</v>
      </c>
      <c r="E2443" s="27">
        <v>769206</v>
      </c>
      <c r="F2443" s="28">
        <v>2.07876693629535</v>
      </c>
      <c r="G2443" s="28">
        <v>1</v>
      </c>
    </row>
    <row r="2444" spans="1:7" x14ac:dyDescent="0.35">
      <c r="A2444" t="s">
        <v>66</v>
      </c>
      <c r="B2444" t="s">
        <v>44</v>
      </c>
      <c r="C2444" t="s">
        <v>9</v>
      </c>
      <c r="D2444" s="27">
        <v>111</v>
      </c>
      <c r="E2444" s="27">
        <v>25427</v>
      </c>
      <c r="F2444" s="28">
        <v>4.3654383136036499</v>
      </c>
      <c r="G2444" s="28">
        <v>1.9620350884171101</v>
      </c>
    </row>
    <row r="2445" spans="1:7" x14ac:dyDescent="0.35">
      <c r="A2445" t="s">
        <v>66</v>
      </c>
      <c r="B2445" t="s">
        <v>44</v>
      </c>
      <c r="C2445" t="s">
        <v>10</v>
      </c>
      <c r="D2445" s="27">
        <v>331</v>
      </c>
      <c r="E2445" s="27">
        <v>16923</v>
      </c>
      <c r="F2445" s="28">
        <v>19.559179814453699</v>
      </c>
      <c r="G2445" s="28">
        <v>8.7908233583396491</v>
      </c>
    </row>
    <row r="2446" spans="1:7" x14ac:dyDescent="0.35">
      <c r="A2446" t="s">
        <v>66</v>
      </c>
      <c r="B2446" t="s">
        <v>44</v>
      </c>
      <c r="C2446" t="s">
        <v>11</v>
      </c>
      <c r="D2446" s="27">
        <v>96</v>
      </c>
      <c r="E2446" s="27">
        <v>14182</v>
      </c>
      <c r="F2446" s="28">
        <v>6.7691439853335202</v>
      </c>
      <c r="G2446" s="28">
        <v>3.04237445673773</v>
      </c>
    </row>
    <row r="2447" spans="1:7" x14ac:dyDescent="0.35">
      <c r="A2447" t="s">
        <v>66</v>
      </c>
      <c r="B2447" t="s">
        <v>44</v>
      </c>
      <c r="C2447" t="s">
        <v>12</v>
      </c>
      <c r="D2447" s="27">
        <v>334</v>
      </c>
      <c r="E2447" s="27"/>
      <c r="F2447" s="28"/>
      <c r="G2447" s="28"/>
    </row>
    <row r="2448" spans="1:7" x14ac:dyDescent="0.35">
      <c r="A2448" t="s">
        <v>66</v>
      </c>
      <c r="B2448" t="s">
        <v>44</v>
      </c>
      <c r="C2448" t="s">
        <v>13</v>
      </c>
      <c r="D2448" s="27">
        <v>14</v>
      </c>
      <c r="E2448" s="27">
        <v>2598</v>
      </c>
      <c r="F2448" s="28">
        <v>5.3887605850654303</v>
      </c>
      <c r="G2448" s="28">
        <v>2.4219646668766202</v>
      </c>
    </row>
    <row r="2449" spans="1:7" x14ac:dyDescent="0.35">
      <c r="A2449" t="s">
        <v>66</v>
      </c>
      <c r="B2449" t="s">
        <v>44</v>
      </c>
      <c r="C2449" t="s">
        <v>14</v>
      </c>
      <c r="D2449" s="27">
        <v>1408</v>
      </c>
      <c r="E2449" s="27">
        <v>632822</v>
      </c>
      <c r="F2449" s="28">
        <v>2.2249542525386299</v>
      </c>
      <c r="G2449" s="28">
        <v>1</v>
      </c>
    </row>
    <row r="2450" spans="1:7" x14ac:dyDescent="0.35">
      <c r="A2450" t="s">
        <v>66</v>
      </c>
      <c r="B2450" t="s">
        <v>45</v>
      </c>
      <c r="C2450" t="s">
        <v>9</v>
      </c>
      <c r="D2450" s="27">
        <v>152</v>
      </c>
      <c r="E2450" s="27">
        <v>47965</v>
      </c>
      <c r="F2450" s="28">
        <v>3.1689773793391001</v>
      </c>
      <c r="G2450" s="28">
        <v>1.65563913163094</v>
      </c>
    </row>
    <row r="2451" spans="1:7" x14ac:dyDescent="0.35">
      <c r="A2451" t="s">
        <v>66</v>
      </c>
      <c r="B2451" t="s">
        <v>45</v>
      </c>
      <c r="C2451" t="s">
        <v>10</v>
      </c>
      <c r="D2451" s="27">
        <v>78</v>
      </c>
      <c r="E2451" s="27">
        <v>9006</v>
      </c>
      <c r="F2451" s="28">
        <v>8.6608927381745495</v>
      </c>
      <c r="G2451" s="28">
        <v>4.5249022683685203</v>
      </c>
    </row>
    <row r="2452" spans="1:7" x14ac:dyDescent="0.35">
      <c r="A2452" t="s">
        <v>66</v>
      </c>
      <c r="B2452" t="s">
        <v>45</v>
      </c>
      <c r="C2452" t="s">
        <v>11</v>
      </c>
      <c r="D2452" s="27">
        <v>24</v>
      </c>
      <c r="E2452" s="27">
        <v>12447</v>
      </c>
      <c r="F2452" s="28">
        <v>1.9281754639672199</v>
      </c>
      <c r="G2452" s="28">
        <v>1.00737946935442</v>
      </c>
    </row>
    <row r="2453" spans="1:7" x14ac:dyDescent="0.35">
      <c r="A2453" t="s">
        <v>66</v>
      </c>
      <c r="B2453" t="s">
        <v>45</v>
      </c>
      <c r="C2453" t="s">
        <v>12</v>
      </c>
      <c r="D2453" s="27">
        <v>60</v>
      </c>
      <c r="E2453" s="27"/>
      <c r="F2453" s="28"/>
      <c r="G2453" s="28"/>
    </row>
    <row r="2454" spans="1:7" x14ac:dyDescent="0.35">
      <c r="A2454" t="s">
        <v>66</v>
      </c>
      <c r="B2454" t="s">
        <v>45</v>
      </c>
      <c r="C2454" t="s">
        <v>13</v>
      </c>
      <c r="D2454" s="27">
        <v>5</v>
      </c>
      <c r="E2454" s="27">
        <v>7688</v>
      </c>
      <c r="F2454" s="28">
        <v>0.65036420395421402</v>
      </c>
      <c r="G2454" s="28">
        <v>0.33978419438991603</v>
      </c>
    </row>
    <row r="2455" spans="1:7" x14ac:dyDescent="0.35">
      <c r="A2455" t="s">
        <v>66</v>
      </c>
      <c r="B2455" t="s">
        <v>45</v>
      </c>
      <c r="C2455" t="s">
        <v>14</v>
      </c>
      <c r="D2455" s="27">
        <v>2572</v>
      </c>
      <c r="E2455" s="27">
        <v>1343747</v>
      </c>
      <c r="F2455" s="28">
        <v>1.9140507848575701</v>
      </c>
      <c r="G2455" s="28">
        <v>1</v>
      </c>
    </row>
    <row r="2456" spans="1:7" x14ac:dyDescent="0.35">
      <c r="A2456" t="s">
        <v>66</v>
      </c>
      <c r="B2456" t="s">
        <v>46</v>
      </c>
      <c r="C2456" t="s">
        <v>9</v>
      </c>
      <c r="D2456" s="27">
        <v>189</v>
      </c>
      <c r="E2456" s="27">
        <v>57178</v>
      </c>
      <c r="F2456" s="28">
        <v>3.30546713771031</v>
      </c>
      <c r="G2456" s="28">
        <v>2.0986599184527099</v>
      </c>
    </row>
    <row r="2457" spans="1:7" x14ac:dyDescent="0.35">
      <c r="A2457" t="s">
        <v>66</v>
      </c>
      <c r="B2457" t="s">
        <v>46</v>
      </c>
      <c r="C2457" t="s">
        <v>10</v>
      </c>
      <c r="D2457" s="27">
        <v>309</v>
      </c>
      <c r="E2457" s="27">
        <v>27287</v>
      </c>
      <c r="F2457" s="28">
        <v>11.3240737347455</v>
      </c>
      <c r="G2457" s="28">
        <v>7.1897189324881996</v>
      </c>
    </row>
    <row r="2458" spans="1:7" x14ac:dyDescent="0.35">
      <c r="A2458" t="s">
        <v>66</v>
      </c>
      <c r="B2458" t="s">
        <v>46</v>
      </c>
      <c r="C2458" t="s">
        <v>11</v>
      </c>
      <c r="D2458" s="27">
        <v>170</v>
      </c>
      <c r="E2458" s="27">
        <v>30981</v>
      </c>
      <c r="F2458" s="28">
        <v>5.4872341112294603</v>
      </c>
      <c r="G2458" s="28">
        <v>3.4838762004394699</v>
      </c>
    </row>
    <row r="2459" spans="1:7" x14ac:dyDescent="0.35">
      <c r="A2459" t="s">
        <v>66</v>
      </c>
      <c r="B2459" t="s">
        <v>46</v>
      </c>
      <c r="C2459" t="s">
        <v>12</v>
      </c>
      <c r="D2459" s="27">
        <v>720</v>
      </c>
      <c r="E2459" s="27"/>
      <c r="F2459" s="28"/>
      <c r="G2459" s="28"/>
    </row>
    <row r="2460" spans="1:7" x14ac:dyDescent="0.35">
      <c r="A2460" t="s">
        <v>66</v>
      </c>
      <c r="B2460" t="s">
        <v>46</v>
      </c>
      <c r="C2460" t="s">
        <v>13</v>
      </c>
      <c r="D2460" s="27">
        <v>36</v>
      </c>
      <c r="E2460" s="27">
        <v>6535</v>
      </c>
      <c r="F2460" s="28">
        <v>5.5087987758224903</v>
      </c>
      <c r="G2460" s="28">
        <v>3.4975677288531002</v>
      </c>
    </row>
    <row r="2461" spans="1:7" x14ac:dyDescent="0.35">
      <c r="A2461" t="s">
        <v>66</v>
      </c>
      <c r="B2461" t="s">
        <v>46</v>
      </c>
      <c r="C2461" t="s">
        <v>14</v>
      </c>
      <c r="D2461" s="27">
        <v>1527</v>
      </c>
      <c r="E2461" s="27">
        <v>969501</v>
      </c>
      <c r="F2461" s="28">
        <v>1.57503705514486</v>
      </c>
      <c r="G2461" s="28">
        <v>1</v>
      </c>
    </row>
    <row r="2462" spans="1:7" x14ac:dyDescent="0.35">
      <c r="A2462" t="s">
        <v>66</v>
      </c>
      <c r="B2462" t="s">
        <v>47</v>
      </c>
      <c r="C2462" t="s">
        <v>9</v>
      </c>
      <c r="D2462" s="27">
        <v>415</v>
      </c>
      <c r="E2462" s="27">
        <v>44299</v>
      </c>
      <c r="F2462" s="28">
        <v>9.3681572947470606</v>
      </c>
      <c r="G2462" s="28">
        <v>1.37674347702612</v>
      </c>
    </row>
    <row r="2463" spans="1:7" x14ac:dyDescent="0.35">
      <c r="A2463" t="s">
        <v>66</v>
      </c>
      <c r="B2463" t="s">
        <v>47</v>
      </c>
      <c r="C2463" t="s">
        <v>10</v>
      </c>
      <c r="D2463" s="27">
        <v>536</v>
      </c>
      <c r="E2463" s="27">
        <v>12738</v>
      </c>
      <c r="F2463" s="28">
        <v>42.0788192808918</v>
      </c>
      <c r="G2463" s="28">
        <v>6.1838991536160703</v>
      </c>
    </row>
    <row r="2464" spans="1:7" x14ac:dyDescent="0.35">
      <c r="A2464" t="s">
        <v>66</v>
      </c>
      <c r="B2464" t="s">
        <v>47</v>
      </c>
      <c r="C2464" t="s">
        <v>11</v>
      </c>
      <c r="D2464" s="27">
        <v>254</v>
      </c>
      <c r="E2464" s="27">
        <v>17762</v>
      </c>
      <c r="F2464" s="28">
        <v>14.300191419885101</v>
      </c>
      <c r="G2464" s="28">
        <v>2.1015547282271898</v>
      </c>
    </row>
    <row r="2465" spans="1:7" x14ac:dyDescent="0.35">
      <c r="A2465" t="s">
        <v>66</v>
      </c>
      <c r="B2465" t="s">
        <v>47</v>
      </c>
      <c r="C2465" t="s">
        <v>12</v>
      </c>
      <c r="D2465" s="27">
        <v>1119</v>
      </c>
      <c r="E2465" s="27"/>
      <c r="F2465" s="28"/>
      <c r="G2465" s="28"/>
    </row>
    <row r="2466" spans="1:7" x14ac:dyDescent="0.35">
      <c r="A2466" t="s">
        <v>66</v>
      </c>
      <c r="B2466" t="s">
        <v>47</v>
      </c>
      <c r="C2466" t="s">
        <v>13</v>
      </c>
      <c r="D2466" s="27">
        <v>76</v>
      </c>
      <c r="E2466" s="27">
        <v>10394</v>
      </c>
      <c r="F2466" s="28">
        <v>7.3119107177217604</v>
      </c>
      <c r="G2466" s="28">
        <v>1.0745576817828799</v>
      </c>
    </row>
    <row r="2467" spans="1:7" x14ac:dyDescent="0.35">
      <c r="A2467" t="s">
        <v>66</v>
      </c>
      <c r="B2467" t="s">
        <v>47</v>
      </c>
      <c r="C2467" t="s">
        <v>14</v>
      </c>
      <c r="D2467" s="27">
        <v>8155</v>
      </c>
      <c r="E2467" s="27">
        <v>1198458</v>
      </c>
      <c r="F2467" s="28">
        <v>6.8045772150546799</v>
      </c>
      <c r="G2467" s="28">
        <v>1</v>
      </c>
    </row>
    <row r="2468" spans="1:7" x14ac:dyDescent="0.35">
      <c r="A2468" t="s">
        <v>66</v>
      </c>
      <c r="B2468" t="s">
        <v>48</v>
      </c>
      <c r="C2468" t="s">
        <v>9</v>
      </c>
      <c r="D2468" s="27">
        <v>362</v>
      </c>
      <c r="E2468" s="27">
        <v>64211</v>
      </c>
      <c r="F2468" s="28">
        <v>5.6376633287131499</v>
      </c>
      <c r="G2468" s="28">
        <v>1.7719973322657601</v>
      </c>
    </row>
    <row r="2469" spans="1:7" x14ac:dyDescent="0.35">
      <c r="A2469" t="s">
        <v>66</v>
      </c>
      <c r="B2469" t="s">
        <v>48</v>
      </c>
      <c r="C2469" t="s">
        <v>10</v>
      </c>
      <c r="D2469" s="27">
        <v>294</v>
      </c>
      <c r="E2469" s="27">
        <v>25752</v>
      </c>
      <c r="F2469" s="28">
        <v>11.4165890027959</v>
      </c>
      <c r="G2469" s="28">
        <v>3.5883954179198301</v>
      </c>
    </row>
    <row r="2470" spans="1:7" x14ac:dyDescent="0.35">
      <c r="A2470" t="s">
        <v>66</v>
      </c>
      <c r="B2470" t="s">
        <v>48</v>
      </c>
      <c r="C2470" t="s">
        <v>11</v>
      </c>
      <c r="D2470" s="27">
        <v>122</v>
      </c>
      <c r="E2470" s="27">
        <v>20791</v>
      </c>
      <c r="F2470" s="28">
        <v>5.8679236207974599</v>
      </c>
      <c r="G2470" s="28">
        <v>1.84437139923461</v>
      </c>
    </row>
    <row r="2471" spans="1:7" x14ac:dyDescent="0.35">
      <c r="A2471" t="s">
        <v>66</v>
      </c>
      <c r="B2471" t="s">
        <v>48</v>
      </c>
      <c r="C2471" t="s">
        <v>12</v>
      </c>
      <c r="D2471" s="27">
        <v>1033</v>
      </c>
      <c r="E2471" s="27"/>
      <c r="F2471" s="28"/>
      <c r="G2471" s="28"/>
    </row>
    <row r="2472" spans="1:7" x14ac:dyDescent="0.35">
      <c r="A2472" t="s">
        <v>66</v>
      </c>
      <c r="B2472" t="s">
        <v>48</v>
      </c>
      <c r="C2472" t="s">
        <v>13</v>
      </c>
      <c r="D2472" s="27">
        <v>29</v>
      </c>
      <c r="E2472" s="27">
        <v>15194</v>
      </c>
      <c r="F2472" s="28">
        <v>1.90864815058576</v>
      </c>
      <c r="G2472" s="28">
        <v>0.59991511267558095</v>
      </c>
    </row>
    <row r="2473" spans="1:7" x14ac:dyDescent="0.35">
      <c r="A2473" t="s">
        <v>66</v>
      </c>
      <c r="B2473" t="s">
        <v>48</v>
      </c>
      <c r="C2473" t="s">
        <v>14</v>
      </c>
      <c r="D2473" s="27">
        <v>3874</v>
      </c>
      <c r="E2473" s="27">
        <v>1217653</v>
      </c>
      <c r="F2473" s="28">
        <v>3.18153037031075</v>
      </c>
      <c r="G2473" s="28">
        <v>1</v>
      </c>
    </row>
    <row r="2474" spans="1:7" x14ac:dyDescent="0.35">
      <c r="A2474" t="s">
        <v>66</v>
      </c>
      <c r="B2474" t="s">
        <v>49</v>
      </c>
      <c r="C2474" t="s">
        <v>9</v>
      </c>
      <c r="D2474" s="27">
        <v>306</v>
      </c>
      <c r="E2474" s="27">
        <v>39098</v>
      </c>
      <c r="F2474" s="28">
        <v>7.8264872883523502</v>
      </c>
      <c r="G2474" s="28">
        <v>3.0465664189000399</v>
      </c>
    </row>
    <row r="2475" spans="1:7" x14ac:dyDescent="0.35">
      <c r="A2475" t="s">
        <v>66</v>
      </c>
      <c r="B2475" t="s">
        <v>49</v>
      </c>
      <c r="C2475" t="s">
        <v>10</v>
      </c>
      <c r="D2475" s="27">
        <v>192</v>
      </c>
      <c r="E2475" s="27">
        <v>8551</v>
      </c>
      <c r="F2475" s="28">
        <v>22.453514208864501</v>
      </c>
      <c r="G2475" s="28">
        <v>8.74033520463591</v>
      </c>
    </row>
    <row r="2476" spans="1:7" x14ac:dyDescent="0.35">
      <c r="A2476" t="s">
        <v>66</v>
      </c>
      <c r="B2476" t="s">
        <v>49</v>
      </c>
      <c r="C2476" t="s">
        <v>11</v>
      </c>
      <c r="D2476" s="27">
        <v>107</v>
      </c>
      <c r="E2476" s="27">
        <v>14095</v>
      </c>
      <c r="F2476" s="28">
        <v>7.59134444838595</v>
      </c>
      <c r="G2476" s="28">
        <v>2.9550338764588702</v>
      </c>
    </row>
    <row r="2477" spans="1:7" x14ac:dyDescent="0.35">
      <c r="A2477" t="s">
        <v>66</v>
      </c>
      <c r="B2477" t="s">
        <v>49</v>
      </c>
      <c r="C2477" t="s">
        <v>12</v>
      </c>
      <c r="D2477" s="27">
        <v>793</v>
      </c>
      <c r="E2477" s="27"/>
      <c r="F2477" s="28"/>
      <c r="G2477" s="28"/>
    </row>
    <row r="2478" spans="1:7" x14ac:dyDescent="0.35">
      <c r="A2478" t="s">
        <v>66</v>
      </c>
      <c r="B2478" t="s">
        <v>49</v>
      </c>
      <c r="C2478" t="s">
        <v>13</v>
      </c>
      <c r="D2478" s="27">
        <v>23</v>
      </c>
      <c r="E2478" s="27">
        <v>3426</v>
      </c>
      <c r="F2478" s="28">
        <v>6.7133683596030398</v>
      </c>
      <c r="G2478" s="28">
        <v>2.61326976567267</v>
      </c>
    </row>
    <row r="2479" spans="1:7" x14ac:dyDescent="0.35">
      <c r="A2479" t="s">
        <v>66</v>
      </c>
      <c r="B2479" t="s">
        <v>49</v>
      </c>
      <c r="C2479" t="s">
        <v>14</v>
      </c>
      <c r="D2479" s="27">
        <v>2652</v>
      </c>
      <c r="E2479" s="27">
        <v>1032327</v>
      </c>
      <c r="F2479" s="28">
        <v>2.5689534420779498</v>
      </c>
      <c r="G2479" s="28">
        <v>1</v>
      </c>
    </row>
    <row r="2480" spans="1:7" x14ac:dyDescent="0.35">
      <c r="A2480" t="s">
        <v>66</v>
      </c>
      <c r="B2480" t="s">
        <v>50</v>
      </c>
      <c r="C2480" t="s">
        <v>9</v>
      </c>
      <c r="D2480" s="27">
        <v>43</v>
      </c>
      <c r="E2480" s="27">
        <v>13131</v>
      </c>
      <c r="F2480" s="28">
        <v>3.2746934734597501</v>
      </c>
      <c r="G2480" s="28">
        <v>1.5929832577789</v>
      </c>
    </row>
    <row r="2481" spans="1:7" x14ac:dyDescent="0.35">
      <c r="A2481" t="s">
        <v>66</v>
      </c>
      <c r="B2481" t="s">
        <v>50</v>
      </c>
      <c r="C2481" t="s">
        <v>10</v>
      </c>
      <c r="D2481" s="27">
        <v>123</v>
      </c>
      <c r="E2481" s="27">
        <v>6854</v>
      </c>
      <c r="F2481" s="28">
        <v>17.945725124015201</v>
      </c>
      <c r="G2481" s="28">
        <v>8.7297452121696093</v>
      </c>
    </row>
    <row r="2482" spans="1:7" x14ac:dyDescent="0.35">
      <c r="A2482" t="s">
        <v>66</v>
      </c>
      <c r="B2482" t="s">
        <v>50</v>
      </c>
      <c r="C2482" t="s">
        <v>11</v>
      </c>
      <c r="D2482" s="27">
        <v>104</v>
      </c>
      <c r="E2482" s="27">
        <v>12472</v>
      </c>
      <c r="F2482" s="28">
        <v>8.3386786401539403</v>
      </c>
      <c r="G2482" s="28">
        <v>4.0563721683940397</v>
      </c>
    </row>
    <row r="2483" spans="1:7" x14ac:dyDescent="0.35">
      <c r="A2483" t="s">
        <v>66</v>
      </c>
      <c r="B2483" t="s">
        <v>50</v>
      </c>
      <c r="C2483" t="s">
        <v>12</v>
      </c>
      <c r="D2483" s="27">
        <v>199</v>
      </c>
      <c r="E2483" s="27"/>
      <c r="F2483" s="28"/>
      <c r="G2483" s="28"/>
    </row>
    <row r="2484" spans="1:7" x14ac:dyDescent="0.35">
      <c r="A2484" t="s">
        <v>66</v>
      </c>
      <c r="B2484" t="s">
        <v>50</v>
      </c>
      <c r="C2484" t="s">
        <v>13</v>
      </c>
      <c r="D2484" s="27">
        <v>40</v>
      </c>
      <c r="E2484" s="27">
        <v>2511</v>
      </c>
      <c r="F2484" s="28">
        <v>15.929908403026699</v>
      </c>
      <c r="G2484" s="28">
        <v>7.7491458634639203</v>
      </c>
    </row>
    <row r="2485" spans="1:7" x14ac:dyDescent="0.35">
      <c r="A2485" t="s">
        <v>66</v>
      </c>
      <c r="B2485" t="s">
        <v>50</v>
      </c>
      <c r="C2485" t="s">
        <v>14</v>
      </c>
      <c r="D2485" s="27">
        <v>1425</v>
      </c>
      <c r="E2485" s="27">
        <v>693195</v>
      </c>
      <c r="F2485" s="28">
        <v>2.0556986129444099</v>
      </c>
      <c r="G2485" s="28">
        <v>1</v>
      </c>
    </row>
    <row r="2486" spans="1:7" x14ac:dyDescent="0.35">
      <c r="A2486" t="s">
        <v>66</v>
      </c>
      <c r="B2486" t="s">
        <v>51</v>
      </c>
      <c r="C2486" t="s">
        <v>9</v>
      </c>
      <c r="D2486" s="27">
        <v>485</v>
      </c>
      <c r="E2486" s="27">
        <v>63498</v>
      </c>
      <c r="F2486" s="28">
        <v>7.6380358436486198</v>
      </c>
      <c r="G2486" s="28">
        <v>1.9282169688034301</v>
      </c>
    </row>
    <row r="2487" spans="1:7" x14ac:dyDescent="0.35">
      <c r="A2487" t="s">
        <v>66</v>
      </c>
      <c r="B2487" t="s">
        <v>51</v>
      </c>
      <c r="C2487" t="s">
        <v>10</v>
      </c>
      <c r="D2487" s="27">
        <v>409</v>
      </c>
      <c r="E2487" s="27">
        <v>12430</v>
      </c>
      <c r="F2487" s="28">
        <v>32.904263877715202</v>
      </c>
      <c r="G2487" s="28">
        <v>8.3066591010770008</v>
      </c>
    </row>
    <row r="2488" spans="1:7" x14ac:dyDescent="0.35">
      <c r="A2488" t="s">
        <v>66</v>
      </c>
      <c r="B2488" t="s">
        <v>51</v>
      </c>
      <c r="C2488" t="s">
        <v>11</v>
      </c>
      <c r="D2488" s="27">
        <v>212</v>
      </c>
      <c r="E2488" s="27">
        <v>23554</v>
      </c>
      <c r="F2488" s="28">
        <v>9.0005943788740801</v>
      </c>
      <c r="G2488" s="28">
        <v>2.2721939469678398</v>
      </c>
    </row>
    <row r="2489" spans="1:7" x14ac:dyDescent="0.35">
      <c r="A2489" t="s">
        <v>66</v>
      </c>
      <c r="B2489" t="s">
        <v>51</v>
      </c>
      <c r="C2489" t="s">
        <v>12</v>
      </c>
      <c r="D2489" s="27">
        <v>797</v>
      </c>
      <c r="E2489" s="27"/>
      <c r="F2489" s="28"/>
      <c r="G2489" s="28"/>
    </row>
    <row r="2490" spans="1:7" x14ac:dyDescent="0.35">
      <c r="A2490" t="s">
        <v>66</v>
      </c>
      <c r="B2490" t="s">
        <v>51</v>
      </c>
      <c r="C2490" t="s">
        <v>13</v>
      </c>
      <c r="D2490" s="27">
        <v>60</v>
      </c>
      <c r="E2490" s="27">
        <v>9226</v>
      </c>
      <c r="F2490" s="28">
        <v>6.5033600693691698</v>
      </c>
      <c r="G2490" s="28">
        <v>1.6417688390954299</v>
      </c>
    </row>
    <row r="2491" spans="1:7" x14ac:dyDescent="0.35">
      <c r="A2491" t="s">
        <v>66</v>
      </c>
      <c r="B2491" t="s">
        <v>51</v>
      </c>
      <c r="C2491" t="s">
        <v>14</v>
      </c>
      <c r="D2491" s="27">
        <v>4055</v>
      </c>
      <c r="E2491" s="27">
        <v>1023682</v>
      </c>
      <c r="F2491" s="28">
        <v>3.9611910730090001</v>
      </c>
      <c r="G2491" s="28">
        <v>1</v>
      </c>
    </row>
    <row r="2492" spans="1:7" x14ac:dyDescent="0.35">
      <c r="A2492" t="s">
        <v>66</v>
      </c>
      <c r="B2492" t="s">
        <v>52</v>
      </c>
      <c r="C2492" t="s">
        <v>9</v>
      </c>
      <c r="D2492" s="27">
        <v>332</v>
      </c>
      <c r="E2492" s="27">
        <v>48755</v>
      </c>
      <c r="F2492" s="28">
        <v>6.8095579940518904</v>
      </c>
      <c r="G2492" s="28">
        <v>2.2319471630001102</v>
      </c>
    </row>
    <row r="2493" spans="1:7" x14ac:dyDescent="0.35">
      <c r="A2493" t="s">
        <v>66</v>
      </c>
      <c r="B2493" t="s">
        <v>52</v>
      </c>
      <c r="C2493" t="s">
        <v>10</v>
      </c>
      <c r="D2493" s="27">
        <v>614</v>
      </c>
      <c r="E2493" s="27">
        <v>14246</v>
      </c>
      <c r="F2493" s="28">
        <v>43.099817492629498</v>
      </c>
      <c r="G2493" s="28">
        <v>14.126690082164499</v>
      </c>
    </row>
    <row r="2494" spans="1:7" x14ac:dyDescent="0.35">
      <c r="A2494" t="s">
        <v>66</v>
      </c>
      <c r="B2494" t="s">
        <v>52</v>
      </c>
      <c r="C2494" t="s">
        <v>11</v>
      </c>
      <c r="D2494" s="27">
        <v>188</v>
      </c>
      <c r="E2494" s="27">
        <v>30036</v>
      </c>
      <c r="F2494" s="28">
        <v>6.2591556798508501</v>
      </c>
      <c r="G2494" s="28">
        <v>2.05154354726429</v>
      </c>
    </row>
    <row r="2495" spans="1:7" x14ac:dyDescent="0.35">
      <c r="A2495" t="s">
        <v>66</v>
      </c>
      <c r="B2495" t="s">
        <v>52</v>
      </c>
      <c r="C2495" t="s">
        <v>12</v>
      </c>
      <c r="D2495" s="27">
        <v>468</v>
      </c>
      <c r="E2495" s="27"/>
      <c r="F2495" s="28"/>
      <c r="G2495" s="28"/>
    </row>
    <row r="2496" spans="1:7" x14ac:dyDescent="0.35">
      <c r="A2496" t="s">
        <v>66</v>
      </c>
      <c r="B2496" t="s">
        <v>52</v>
      </c>
      <c r="C2496" t="s">
        <v>13</v>
      </c>
      <c r="D2496" s="27">
        <v>38</v>
      </c>
      <c r="E2496" s="27">
        <v>8462</v>
      </c>
      <c r="F2496" s="28">
        <v>4.49066414559206</v>
      </c>
      <c r="G2496" s="28">
        <v>1.4718907025236401</v>
      </c>
    </row>
    <row r="2497" spans="1:7" x14ac:dyDescent="0.35">
      <c r="A2497" t="s">
        <v>66</v>
      </c>
      <c r="B2497" t="s">
        <v>52</v>
      </c>
      <c r="C2497" t="s">
        <v>14</v>
      </c>
      <c r="D2497" s="27">
        <v>4593</v>
      </c>
      <c r="E2497" s="27">
        <v>1505433</v>
      </c>
      <c r="F2497" s="28">
        <v>3.05094946105207</v>
      </c>
      <c r="G2497" s="28">
        <v>1</v>
      </c>
    </row>
    <row r="2498" spans="1:7" x14ac:dyDescent="0.35">
      <c r="A2498" t="s">
        <v>66</v>
      </c>
      <c r="B2498" t="s">
        <v>53</v>
      </c>
      <c r="C2498" t="s">
        <v>9</v>
      </c>
      <c r="D2498" s="27">
        <v>1005</v>
      </c>
      <c r="E2498" s="27">
        <v>209324</v>
      </c>
      <c r="F2498" s="28">
        <v>4.8011694788939598</v>
      </c>
      <c r="G2498" s="28">
        <v>2.1187461575818101</v>
      </c>
    </row>
    <row r="2499" spans="1:7" x14ac:dyDescent="0.35">
      <c r="A2499" t="s">
        <v>66</v>
      </c>
      <c r="B2499" t="s">
        <v>53</v>
      </c>
      <c r="C2499" t="s">
        <v>10</v>
      </c>
      <c r="D2499" s="27">
        <v>776</v>
      </c>
      <c r="E2499" s="27">
        <v>69013</v>
      </c>
      <c r="F2499" s="28">
        <v>11.2442583281411</v>
      </c>
      <c r="G2499" s="28">
        <v>4.9620679362259104</v>
      </c>
    </row>
    <row r="2500" spans="1:7" x14ac:dyDescent="0.35">
      <c r="A2500" t="s">
        <v>66</v>
      </c>
      <c r="B2500" t="s">
        <v>53</v>
      </c>
      <c r="C2500" t="s">
        <v>11</v>
      </c>
      <c r="D2500" s="27">
        <v>399</v>
      </c>
      <c r="E2500" s="27">
        <v>55986</v>
      </c>
      <c r="F2500" s="28">
        <v>7.1267816954238601</v>
      </c>
      <c r="G2500" s="28">
        <v>3.1450340171249702</v>
      </c>
    </row>
    <row r="2501" spans="1:7" x14ac:dyDescent="0.35">
      <c r="A2501" t="s">
        <v>66</v>
      </c>
      <c r="B2501" t="s">
        <v>53</v>
      </c>
      <c r="C2501" t="s">
        <v>12</v>
      </c>
      <c r="D2501" s="27">
        <v>1794</v>
      </c>
      <c r="E2501" s="27"/>
      <c r="F2501" s="28"/>
      <c r="G2501" s="28"/>
    </row>
    <row r="2502" spans="1:7" x14ac:dyDescent="0.35">
      <c r="A2502" t="s">
        <v>66</v>
      </c>
      <c r="B2502" t="s">
        <v>53</v>
      </c>
      <c r="C2502" t="s">
        <v>13</v>
      </c>
      <c r="D2502" s="27">
        <v>47</v>
      </c>
      <c r="E2502" s="27">
        <v>15803</v>
      </c>
      <c r="F2502" s="28">
        <v>2.9741188381952801</v>
      </c>
      <c r="G2502" s="28">
        <v>1.3124724899462601</v>
      </c>
    </row>
    <row r="2503" spans="1:7" x14ac:dyDescent="0.35">
      <c r="A2503" t="s">
        <v>66</v>
      </c>
      <c r="B2503" t="s">
        <v>53</v>
      </c>
      <c r="C2503" t="s">
        <v>14</v>
      </c>
      <c r="D2503" s="27">
        <v>4350</v>
      </c>
      <c r="E2503" s="27">
        <v>1919646</v>
      </c>
      <c r="F2503" s="28">
        <v>2.2660428016415501</v>
      </c>
      <c r="G2503" s="28">
        <v>1</v>
      </c>
    </row>
    <row r="2504" spans="1:7" x14ac:dyDescent="0.35">
      <c r="A2504" t="s">
        <v>66</v>
      </c>
      <c r="B2504" t="s">
        <v>96</v>
      </c>
      <c r="C2504" t="s">
        <v>9</v>
      </c>
      <c r="D2504" s="27">
        <v>635</v>
      </c>
      <c r="E2504" s="27">
        <v>70128</v>
      </c>
      <c r="F2504" s="28">
        <v>9.0548710928587699</v>
      </c>
      <c r="G2504" s="28">
        <v>1.9035791113703</v>
      </c>
    </row>
    <row r="2505" spans="1:7" x14ac:dyDescent="0.35">
      <c r="A2505" t="s">
        <v>66</v>
      </c>
      <c r="B2505" t="s">
        <v>96</v>
      </c>
      <c r="C2505" t="s">
        <v>10</v>
      </c>
      <c r="D2505" s="27">
        <v>664</v>
      </c>
      <c r="E2505" s="27">
        <v>18276</v>
      </c>
      <c r="F2505" s="28">
        <v>36.331801269424403</v>
      </c>
      <c r="G2505" s="28">
        <v>7.6379284990017799</v>
      </c>
    </row>
    <row r="2506" spans="1:7" x14ac:dyDescent="0.35">
      <c r="A2506" t="s">
        <v>66</v>
      </c>
      <c r="B2506" t="s">
        <v>96</v>
      </c>
      <c r="C2506" t="s">
        <v>11</v>
      </c>
      <c r="D2506" s="27">
        <v>361</v>
      </c>
      <c r="E2506" s="27">
        <v>31521</v>
      </c>
      <c r="F2506" s="28">
        <v>11.452682338758301</v>
      </c>
      <c r="G2506" s="28">
        <v>2.4076639684482699</v>
      </c>
    </row>
    <row r="2507" spans="1:7" x14ac:dyDescent="0.35">
      <c r="A2507" t="s">
        <v>66</v>
      </c>
      <c r="B2507" t="s">
        <v>96</v>
      </c>
      <c r="C2507" t="s">
        <v>12</v>
      </c>
      <c r="D2507" s="27">
        <v>1630</v>
      </c>
      <c r="E2507" s="27"/>
      <c r="F2507" s="28"/>
      <c r="G2507" s="28"/>
    </row>
    <row r="2508" spans="1:7" x14ac:dyDescent="0.35">
      <c r="A2508" t="s">
        <v>66</v>
      </c>
      <c r="B2508" t="s">
        <v>96</v>
      </c>
      <c r="C2508" t="s">
        <v>13</v>
      </c>
      <c r="D2508" s="27">
        <v>79</v>
      </c>
      <c r="E2508" s="27">
        <v>15278</v>
      </c>
      <c r="F2508" s="28">
        <v>5.1708338787799404</v>
      </c>
      <c r="G2508" s="28">
        <v>1.0870493084958699</v>
      </c>
    </row>
    <row r="2509" spans="1:7" x14ac:dyDescent="0.35">
      <c r="A2509" t="s">
        <v>66</v>
      </c>
      <c r="B2509" t="s">
        <v>96</v>
      </c>
      <c r="C2509" t="s">
        <v>14</v>
      </c>
      <c r="D2509" s="27">
        <v>13929</v>
      </c>
      <c r="E2509" s="27">
        <v>2928253</v>
      </c>
      <c r="F2509" s="28">
        <v>4.75676111319616</v>
      </c>
      <c r="G2509" s="28">
        <v>1</v>
      </c>
    </row>
    <row r="2510" spans="1:7" x14ac:dyDescent="0.35">
      <c r="A2510" t="s">
        <v>66</v>
      </c>
      <c r="B2510" t="s">
        <v>54</v>
      </c>
      <c r="C2510" t="s">
        <v>9</v>
      </c>
      <c r="D2510" s="27">
        <v>128</v>
      </c>
      <c r="E2510" s="27">
        <v>25096</v>
      </c>
      <c r="F2510" s="28">
        <v>5.1004144086706997</v>
      </c>
      <c r="G2510" s="28">
        <v>1.8992771439557199</v>
      </c>
    </row>
    <row r="2511" spans="1:7" x14ac:dyDescent="0.35">
      <c r="A2511" t="s">
        <v>66</v>
      </c>
      <c r="B2511" t="s">
        <v>54</v>
      </c>
      <c r="C2511" t="s">
        <v>10</v>
      </c>
      <c r="D2511" s="27">
        <v>114</v>
      </c>
      <c r="E2511" s="27">
        <v>4443</v>
      </c>
      <c r="F2511" s="28">
        <v>25.658338960162101</v>
      </c>
      <c r="G2511" s="28">
        <v>9.5545759293714507</v>
      </c>
    </row>
    <row r="2512" spans="1:7" x14ac:dyDescent="0.35">
      <c r="A2512" t="s">
        <v>66</v>
      </c>
      <c r="B2512" t="s">
        <v>54</v>
      </c>
      <c r="C2512" t="s">
        <v>11</v>
      </c>
      <c r="D2512" s="27">
        <v>79</v>
      </c>
      <c r="E2512" s="27">
        <v>7949</v>
      </c>
      <c r="F2512" s="28">
        <v>9.9383570260410092</v>
      </c>
      <c r="G2512" s="28">
        <v>3.7008158231109198</v>
      </c>
    </row>
    <row r="2513" spans="1:7" x14ac:dyDescent="0.35">
      <c r="A2513" t="s">
        <v>66</v>
      </c>
      <c r="B2513" t="s">
        <v>54</v>
      </c>
      <c r="C2513" t="s">
        <v>12</v>
      </c>
      <c r="D2513" s="27">
        <v>144</v>
      </c>
      <c r="E2513" s="27"/>
      <c r="F2513" s="28"/>
      <c r="G2513" s="28"/>
    </row>
    <row r="2514" spans="1:7" x14ac:dyDescent="0.35">
      <c r="A2514" t="s">
        <v>66</v>
      </c>
      <c r="B2514" t="s">
        <v>54</v>
      </c>
      <c r="C2514" t="s">
        <v>13</v>
      </c>
      <c r="D2514" s="27">
        <v>6</v>
      </c>
      <c r="E2514" s="27">
        <v>2298</v>
      </c>
      <c r="F2514" s="28">
        <v>2.6109660574412499</v>
      </c>
      <c r="G2514" s="28">
        <v>0.97226377294208599</v>
      </c>
    </row>
    <row r="2515" spans="1:7" x14ac:dyDescent="0.35">
      <c r="A2515" t="s">
        <v>66</v>
      </c>
      <c r="B2515" t="s">
        <v>54</v>
      </c>
      <c r="C2515" t="s">
        <v>14</v>
      </c>
      <c r="D2515" s="27">
        <v>1358</v>
      </c>
      <c r="E2515" s="27">
        <v>505688</v>
      </c>
      <c r="F2515" s="28">
        <v>2.6854503171916302</v>
      </c>
      <c r="G2515" s="28">
        <v>1</v>
      </c>
    </row>
    <row r="2516" spans="1:7" x14ac:dyDescent="0.35">
      <c r="A2516" t="s">
        <v>66</v>
      </c>
      <c r="B2516" t="s">
        <v>55</v>
      </c>
      <c r="C2516" t="s">
        <v>9</v>
      </c>
      <c r="D2516" s="27">
        <v>249</v>
      </c>
      <c r="E2516" s="27">
        <v>25260</v>
      </c>
      <c r="F2516" s="28">
        <v>9.8574821852731596</v>
      </c>
      <c r="G2516" s="28">
        <v>3.6539021772806701</v>
      </c>
    </row>
    <row r="2517" spans="1:7" x14ac:dyDescent="0.35">
      <c r="A2517" t="s">
        <v>66</v>
      </c>
      <c r="B2517" t="s">
        <v>55</v>
      </c>
      <c r="C2517" t="s">
        <v>10</v>
      </c>
      <c r="D2517" s="27">
        <v>192</v>
      </c>
      <c r="E2517" s="27">
        <v>5062</v>
      </c>
      <c r="F2517" s="28">
        <v>37.929672066376902</v>
      </c>
      <c r="G2517" s="28">
        <v>14.059504114948201</v>
      </c>
    </row>
    <row r="2518" spans="1:7" x14ac:dyDescent="0.35">
      <c r="A2518" t="s">
        <v>66</v>
      </c>
      <c r="B2518" t="s">
        <v>55</v>
      </c>
      <c r="C2518" t="s">
        <v>11</v>
      </c>
      <c r="D2518" s="27">
        <v>98</v>
      </c>
      <c r="E2518" s="27">
        <v>13466</v>
      </c>
      <c r="F2518" s="28">
        <v>7.2775879994059096</v>
      </c>
      <c r="G2518" s="28">
        <v>2.6976051426304499</v>
      </c>
    </row>
    <row r="2519" spans="1:7" x14ac:dyDescent="0.35">
      <c r="A2519" t="s">
        <v>66</v>
      </c>
      <c r="B2519" t="s">
        <v>55</v>
      </c>
      <c r="C2519" t="s">
        <v>12</v>
      </c>
      <c r="D2519" s="27">
        <v>298</v>
      </c>
      <c r="E2519" s="27"/>
      <c r="F2519" s="28"/>
      <c r="G2519" s="28"/>
    </row>
    <row r="2520" spans="1:7" x14ac:dyDescent="0.35">
      <c r="A2520" t="s">
        <v>66</v>
      </c>
      <c r="B2520" t="s">
        <v>55</v>
      </c>
      <c r="C2520" t="s">
        <v>13</v>
      </c>
      <c r="D2520" s="27">
        <v>14</v>
      </c>
      <c r="E2520" s="27">
        <v>2112</v>
      </c>
      <c r="F2520" s="28">
        <v>6.6287878787878798</v>
      </c>
      <c r="G2520" s="28">
        <v>2.4571124763705101</v>
      </c>
    </row>
    <row r="2521" spans="1:7" x14ac:dyDescent="0.35">
      <c r="A2521" t="s">
        <v>66</v>
      </c>
      <c r="B2521" t="s">
        <v>55</v>
      </c>
      <c r="C2521" t="s">
        <v>14</v>
      </c>
      <c r="D2521" s="27">
        <v>3174</v>
      </c>
      <c r="E2521" s="27">
        <v>1176516</v>
      </c>
      <c r="F2521" s="28">
        <v>2.6977958650796099</v>
      </c>
      <c r="G2521" s="28">
        <v>1</v>
      </c>
    </row>
    <row r="2522" spans="1:7" x14ac:dyDescent="0.35">
      <c r="A2522" t="s">
        <v>66</v>
      </c>
      <c r="B2522" t="s">
        <v>56</v>
      </c>
      <c r="C2522" t="s">
        <v>9</v>
      </c>
      <c r="D2522" s="27">
        <v>5162</v>
      </c>
      <c r="E2522" s="27">
        <v>514981</v>
      </c>
      <c r="F2522" s="28">
        <v>10.023670776203399</v>
      </c>
      <c r="G2522" s="28">
        <v>2.7528345000145098</v>
      </c>
    </row>
    <row r="2523" spans="1:7" x14ac:dyDescent="0.35">
      <c r="A2523" t="s">
        <v>66</v>
      </c>
      <c r="B2523" t="s">
        <v>56</v>
      </c>
      <c r="C2523" t="s">
        <v>10</v>
      </c>
      <c r="D2523" s="27">
        <v>2972</v>
      </c>
      <c r="E2523" s="27">
        <v>164069</v>
      </c>
      <c r="F2523" s="28">
        <v>18.114329946546899</v>
      </c>
      <c r="G2523" s="28">
        <v>4.9747995055747101</v>
      </c>
    </row>
    <row r="2524" spans="1:7" x14ac:dyDescent="0.35">
      <c r="A2524" t="s">
        <v>66</v>
      </c>
      <c r="B2524" t="s">
        <v>56</v>
      </c>
      <c r="C2524" t="s">
        <v>11</v>
      </c>
      <c r="D2524" s="27">
        <v>1427</v>
      </c>
      <c r="E2524" s="27">
        <v>96204</v>
      </c>
      <c r="F2524" s="28">
        <v>14.8330630743004</v>
      </c>
      <c r="G2524" s="28">
        <v>4.0736541216781301</v>
      </c>
    </row>
    <row r="2525" spans="1:7" x14ac:dyDescent="0.35">
      <c r="A2525" t="s">
        <v>66</v>
      </c>
      <c r="B2525" t="s">
        <v>56</v>
      </c>
      <c r="C2525" t="s">
        <v>12</v>
      </c>
      <c r="D2525" s="27">
        <v>812</v>
      </c>
      <c r="E2525" s="27"/>
      <c r="F2525" s="28"/>
      <c r="G2525" s="28"/>
    </row>
    <row r="2526" spans="1:7" x14ac:dyDescent="0.35">
      <c r="A2526" t="s">
        <v>66</v>
      </c>
      <c r="B2526" t="s">
        <v>56</v>
      </c>
      <c r="C2526" t="s">
        <v>13</v>
      </c>
      <c r="D2526" s="27">
        <v>27</v>
      </c>
      <c r="E2526" s="27">
        <v>42068</v>
      </c>
      <c r="F2526" s="28">
        <v>0.64181800893790997</v>
      </c>
      <c r="G2526" s="28">
        <v>0.176264643680178</v>
      </c>
    </row>
    <row r="2527" spans="1:7" x14ac:dyDescent="0.35">
      <c r="A2527" t="s">
        <v>66</v>
      </c>
      <c r="B2527" t="s">
        <v>56</v>
      </c>
      <c r="C2527" t="s">
        <v>14</v>
      </c>
      <c r="D2527" s="27">
        <v>6988</v>
      </c>
      <c r="E2527" s="27">
        <v>1919138</v>
      </c>
      <c r="F2527" s="28">
        <v>3.6412180885376699</v>
      </c>
      <c r="G2527" s="28">
        <v>1</v>
      </c>
    </row>
    <row r="2528" spans="1:7" x14ac:dyDescent="0.35">
      <c r="A2528" t="s">
        <v>66</v>
      </c>
      <c r="B2528" t="s">
        <v>57</v>
      </c>
      <c r="C2528" t="s">
        <v>9</v>
      </c>
      <c r="D2528" s="27">
        <v>1813</v>
      </c>
      <c r="E2528" s="27">
        <v>291547</v>
      </c>
      <c r="F2528" s="28">
        <v>6.2185513827959102</v>
      </c>
      <c r="G2528" s="28">
        <v>2.3005960033211799</v>
      </c>
    </row>
    <row r="2529" spans="1:7" x14ac:dyDescent="0.35">
      <c r="A2529" t="s">
        <v>66</v>
      </c>
      <c r="B2529" t="s">
        <v>57</v>
      </c>
      <c r="C2529" t="s">
        <v>10</v>
      </c>
      <c r="D2529" s="27">
        <v>368</v>
      </c>
      <c r="E2529" s="27">
        <v>46476</v>
      </c>
      <c r="F2529" s="28">
        <v>7.9180652379722902</v>
      </c>
      <c r="G2529" s="28">
        <v>2.9293428837642299</v>
      </c>
    </row>
    <row r="2530" spans="1:7" x14ac:dyDescent="0.35">
      <c r="A2530" t="s">
        <v>66</v>
      </c>
      <c r="B2530" t="s">
        <v>57</v>
      </c>
      <c r="C2530" t="s">
        <v>11</v>
      </c>
      <c r="D2530" s="27">
        <v>198</v>
      </c>
      <c r="E2530" s="27">
        <v>48126</v>
      </c>
      <c r="F2530" s="28">
        <v>4.1142002244109204</v>
      </c>
      <c r="G2530" s="28">
        <v>1.52207676844624</v>
      </c>
    </row>
    <row r="2531" spans="1:7" x14ac:dyDescent="0.35">
      <c r="A2531" t="s">
        <v>66</v>
      </c>
      <c r="B2531" t="s">
        <v>57</v>
      </c>
      <c r="C2531" t="s">
        <v>12</v>
      </c>
      <c r="D2531" s="27">
        <v>2300</v>
      </c>
      <c r="E2531" s="27"/>
      <c r="F2531" s="28"/>
      <c r="G2531" s="28"/>
    </row>
    <row r="2532" spans="1:7" x14ac:dyDescent="0.35">
      <c r="A2532" t="s">
        <v>66</v>
      </c>
      <c r="B2532" t="s">
        <v>57</v>
      </c>
      <c r="C2532" t="s">
        <v>13</v>
      </c>
      <c r="D2532" s="27">
        <v>55</v>
      </c>
      <c r="E2532" s="27">
        <v>20091</v>
      </c>
      <c r="F2532" s="28">
        <v>2.73754417400826</v>
      </c>
      <c r="G2532" s="28">
        <v>1.01277336118223</v>
      </c>
    </row>
    <row r="2533" spans="1:7" x14ac:dyDescent="0.35">
      <c r="A2533" t="s">
        <v>66</v>
      </c>
      <c r="B2533" t="s">
        <v>57</v>
      </c>
      <c r="C2533" t="s">
        <v>14</v>
      </c>
      <c r="D2533" s="27">
        <v>4919</v>
      </c>
      <c r="E2533" s="27">
        <v>1819818</v>
      </c>
      <c r="F2533" s="28">
        <v>2.7030175545027002</v>
      </c>
      <c r="G2533" s="28">
        <v>1</v>
      </c>
    </row>
    <row r="2534" spans="1:7" x14ac:dyDescent="0.35">
      <c r="A2534" t="s">
        <v>66</v>
      </c>
      <c r="B2534" t="s">
        <v>58</v>
      </c>
      <c r="C2534" t="s">
        <v>9</v>
      </c>
      <c r="D2534" s="27">
        <v>62</v>
      </c>
      <c r="E2534" s="27">
        <v>19543</v>
      </c>
      <c r="F2534" s="28">
        <v>3.1724914291562198</v>
      </c>
      <c r="G2534" s="28">
        <v>2.0853746345298898</v>
      </c>
    </row>
    <row r="2535" spans="1:7" x14ac:dyDescent="0.35">
      <c r="A2535" t="s">
        <v>66</v>
      </c>
      <c r="B2535" t="s">
        <v>58</v>
      </c>
      <c r="C2535" t="s">
        <v>10</v>
      </c>
      <c r="D2535" s="27">
        <v>72</v>
      </c>
      <c r="E2535" s="27">
        <v>6089</v>
      </c>
      <c r="F2535" s="28">
        <v>11.8246017408441</v>
      </c>
      <c r="G2535" s="28">
        <v>7.77266860586374</v>
      </c>
    </row>
    <row r="2536" spans="1:7" x14ac:dyDescent="0.35">
      <c r="A2536" t="s">
        <v>66</v>
      </c>
      <c r="B2536" t="s">
        <v>58</v>
      </c>
      <c r="C2536" t="s">
        <v>11</v>
      </c>
      <c r="D2536" s="27">
        <v>27</v>
      </c>
      <c r="E2536" s="27">
        <v>9794</v>
      </c>
      <c r="F2536" s="28">
        <v>2.75678987134981</v>
      </c>
      <c r="G2536" s="28">
        <v>1.8121214190232899</v>
      </c>
    </row>
    <row r="2537" spans="1:7" x14ac:dyDescent="0.35">
      <c r="A2537" t="s">
        <v>66</v>
      </c>
      <c r="B2537" t="s">
        <v>58</v>
      </c>
      <c r="C2537" t="s">
        <v>12</v>
      </c>
      <c r="D2537" s="27">
        <v>101</v>
      </c>
      <c r="E2537" s="27"/>
      <c r="F2537" s="28"/>
      <c r="G2537" s="28"/>
    </row>
    <row r="2538" spans="1:7" x14ac:dyDescent="0.35">
      <c r="A2538" t="s">
        <v>66</v>
      </c>
      <c r="B2538" t="s">
        <v>58</v>
      </c>
      <c r="C2538" t="s">
        <v>13</v>
      </c>
      <c r="D2538" s="27">
        <v>3</v>
      </c>
      <c r="E2538" s="27">
        <v>1842</v>
      </c>
      <c r="F2538" s="28">
        <v>1.6286644951140099</v>
      </c>
      <c r="G2538" s="28">
        <v>1.07057046555158</v>
      </c>
    </row>
    <row r="2539" spans="1:7" x14ac:dyDescent="0.35">
      <c r="A2539" t="s">
        <v>66</v>
      </c>
      <c r="B2539" t="s">
        <v>58</v>
      </c>
      <c r="C2539" t="s">
        <v>14</v>
      </c>
      <c r="D2539" s="27">
        <v>978</v>
      </c>
      <c r="E2539" s="27">
        <v>642869</v>
      </c>
      <c r="F2539" s="28">
        <v>1.5213052737027299</v>
      </c>
      <c r="G2539" s="28">
        <v>1</v>
      </c>
    </row>
    <row r="2540" spans="1:7" x14ac:dyDescent="0.35">
      <c r="A2540" t="s">
        <v>67</v>
      </c>
      <c r="B2540" t="s">
        <v>8</v>
      </c>
      <c r="C2540" t="s">
        <v>9</v>
      </c>
      <c r="D2540" s="27">
        <v>61513</v>
      </c>
      <c r="E2540" s="27">
        <v>4213531</v>
      </c>
      <c r="F2540" s="28">
        <v>14.5989195285379</v>
      </c>
      <c r="G2540" s="28">
        <v>2.4698901511278999</v>
      </c>
    </row>
    <row r="2541" spans="1:7" x14ac:dyDescent="0.35">
      <c r="A2541" t="s">
        <v>67</v>
      </c>
      <c r="B2541" t="s">
        <v>8</v>
      </c>
      <c r="C2541" t="s">
        <v>10</v>
      </c>
      <c r="D2541" s="27">
        <v>97860</v>
      </c>
      <c r="E2541" s="27">
        <v>1864890</v>
      </c>
      <c r="F2541" s="28">
        <v>52.474944902916498</v>
      </c>
      <c r="G2541" s="28">
        <v>8.8778727318372095</v>
      </c>
    </row>
    <row r="2542" spans="1:7" x14ac:dyDescent="0.35">
      <c r="A2542" t="s">
        <v>67</v>
      </c>
      <c r="B2542" t="s">
        <v>8</v>
      </c>
      <c r="C2542" t="s">
        <v>11</v>
      </c>
      <c r="D2542" s="27">
        <v>18695</v>
      </c>
      <c r="E2542" s="27">
        <v>1224400</v>
      </c>
      <c r="F2542" s="28">
        <v>15.2687030382228</v>
      </c>
      <c r="G2542" s="28">
        <v>2.58320618734035</v>
      </c>
    </row>
    <row r="2543" spans="1:7" x14ac:dyDescent="0.35">
      <c r="A2543" t="s">
        <v>67</v>
      </c>
      <c r="B2543" t="s">
        <v>8</v>
      </c>
      <c r="C2543" t="s">
        <v>12</v>
      </c>
      <c r="D2543" s="27">
        <v>100838</v>
      </c>
      <c r="E2543" s="27"/>
      <c r="F2543" s="28"/>
      <c r="G2543" s="28"/>
    </row>
    <row r="2544" spans="1:7" x14ac:dyDescent="0.35">
      <c r="A2544" t="s">
        <v>67</v>
      </c>
      <c r="B2544" t="s">
        <v>8</v>
      </c>
      <c r="C2544" t="s">
        <v>13</v>
      </c>
      <c r="D2544" s="27">
        <v>9693</v>
      </c>
      <c r="E2544" s="27">
        <v>563696</v>
      </c>
      <c r="F2544" s="28">
        <v>17.195438676165899</v>
      </c>
      <c r="G2544" s="28">
        <v>2.9091772543552898</v>
      </c>
    </row>
    <row r="2545" spans="1:7" x14ac:dyDescent="0.35">
      <c r="A2545" t="s">
        <v>67</v>
      </c>
      <c r="B2545" t="s">
        <v>8</v>
      </c>
      <c r="C2545" t="s">
        <v>14</v>
      </c>
      <c r="D2545" s="27">
        <v>284954</v>
      </c>
      <c r="E2545" s="27">
        <v>48209395</v>
      </c>
      <c r="F2545" s="28">
        <v>5.9107566066738704</v>
      </c>
      <c r="G2545" s="28">
        <v>1</v>
      </c>
    </row>
    <row r="2546" spans="1:7" x14ac:dyDescent="0.35">
      <c r="A2546" t="s">
        <v>67</v>
      </c>
      <c r="B2546" t="s">
        <v>15</v>
      </c>
      <c r="C2546" t="s">
        <v>9</v>
      </c>
      <c r="D2546" s="27">
        <v>165</v>
      </c>
      <c r="E2546" s="27">
        <v>41981</v>
      </c>
      <c r="F2546" s="28">
        <v>3.930349443796</v>
      </c>
      <c r="G2546" s="28">
        <v>1.2115626982769301</v>
      </c>
    </row>
    <row r="2547" spans="1:7" x14ac:dyDescent="0.35">
      <c r="A2547" t="s">
        <v>67</v>
      </c>
      <c r="B2547" t="s">
        <v>15</v>
      </c>
      <c r="C2547" t="s">
        <v>10</v>
      </c>
      <c r="D2547" s="27">
        <v>747</v>
      </c>
      <c r="E2547" s="27">
        <v>30923</v>
      </c>
      <c r="F2547" s="28">
        <v>24.156776509394302</v>
      </c>
      <c r="G2547" s="28">
        <v>7.4465260018018604</v>
      </c>
    </row>
    <row r="2548" spans="1:7" x14ac:dyDescent="0.35">
      <c r="A2548" t="s">
        <v>67</v>
      </c>
      <c r="B2548" t="s">
        <v>15</v>
      </c>
      <c r="C2548" t="s">
        <v>11</v>
      </c>
      <c r="D2548" s="27">
        <v>215</v>
      </c>
      <c r="E2548" s="27">
        <v>28277</v>
      </c>
      <c r="F2548" s="28">
        <v>7.6033525480072104</v>
      </c>
      <c r="G2548" s="28">
        <v>2.3437962605475899</v>
      </c>
    </row>
    <row r="2549" spans="1:7" x14ac:dyDescent="0.35">
      <c r="A2549" t="s">
        <v>67</v>
      </c>
      <c r="B2549" t="s">
        <v>15</v>
      </c>
      <c r="C2549" t="s">
        <v>12</v>
      </c>
      <c r="D2549" s="27">
        <v>2314</v>
      </c>
      <c r="E2549" s="27"/>
      <c r="F2549" s="28"/>
      <c r="G2549" s="28"/>
    </row>
    <row r="2550" spans="1:7" x14ac:dyDescent="0.35">
      <c r="A2550" t="s">
        <v>67</v>
      </c>
      <c r="B2550" t="s">
        <v>15</v>
      </c>
      <c r="C2550" t="s">
        <v>13</v>
      </c>
      <c r="D2550" s="27">
        <v>46</v>
      </c>
      <c r="E2550" s="27">
        <v>6404</v>
      </c>
      <c r="F2550" s="28">
        <v>7.1830106183635198</v>
      </c>
      <c r="G2550" s="28">
        <v>2.21422238683467</v>
      </c>
    </row>
    <row r="2551" spans="1:7" x14ac:dyDescent="0.35">
      <c r="A2551" t="s">
        <v>67</v>
      </c>
      <c r="B2551" t="s">
        <v>15</v>
      </c>
      <c r="C2551" t="s">
        <v>14</v>
      </c>
      <c r="D2551" s="27">
        <v>4840</v>
      </c>
      <c r="E2551" s="27">
        <v>1491970</v>
      </c>
      <c r="F2551" s="28">
        <v>3.24403305696495</v>
      </c>
      <c r="G2551" s="28">
        <v>1</v>
      </c>
    </row>
    <row r="2552" spans="1:7" x14ac:dyDescent="0.35">
      <c r="A2552" t="s">
        <v>67</v>
      </c>
      <c r="B2552" t="s">
        <v>16</v>
      </c>
      <c r="C2552" t="s">
        <v>9</v>
      </c>
      <c r="D2552" s="27">
        <v>492</v>
      </c>
      <c r="E2552" s="27">
        <v>85286</v>
      </c>
      <c r="F2552" s="28">
        <v>5.7688248950589802</v>
      </c>
      <c r="G2552" s="28">
        <v>1.75924061404682</v>
      </c>
    </row>
    <row r="2553" spans="1:7" x14ac:dyDescent="0.35">
      <c r="A2553" t="s">
        <v>67</v>
      </c>
      <c r="B2553" t="s">
        <v>16</v>
      </c>
      <c r="C2553" t="s">
        <v>10</v>
      </c>
      <c r="D2553" s="27">
        <v>305</v>
      </c>
      <c r="E2553" s="27">
        <v>29725</v>
      </c>
      <c r="F2553" s="28">
        <v>10.2607232968881</v>
      </c>
      <c r="G2553" s="28">
        <v>3.1290742017222302</v>
      </c>
    </row>
    <row r="2554" spans="1:7" x14ac:dyDescent="0.35">
      <c r="A2554" t="s">
        <v>67</v>
      </c>
      <c r="B2554" t="s">
        <v>16</v>
      </c>
      <c r="C2554" t="s">
        <v>11</v>
      </c>
      <c r="D2554" s="27">
        <v>189</v>
      </c>
      <c r="E2554" s="27">
        <v>18456</v>
      </c>
      <c r="F2554" s="28">
        <v>10.2405721716515</v>
      </c>
      <c r="G2554" s="28">
        <v>3.1229289852214799</v>
      </c>
    </row>
    <row r="2555" spans="1:7" x14ac:dyDescent="0.35">
      <c r="A2555" t="s">
        <v>67</v>
      </c>
      <c r="B2555" t="s">
        <v>16</v>
      </c>
      <c r="C2555" t="s">
        <v>12</v>
      </c>
      <c r="D2555" s="27">
        <v>746</v>
      </c>
      <c r="E2555" s="27"/>
      <c r="F2555" s="28"/>
      <c r="G2555" s="28"/>
    </row>
    <row r="2556" spans="1:7" x14ac:dyDescent="0.35">
      <c r="A2556" t="s">
        <v>67</v>
      </c>
      <c r="B2556" t="s">
        <v>16</v>
      </c>
      <c r="C2556" t="s">
        <v>13</v>
      </c>
      <c r="D2556" s="27">
        <v>23</v>
      </c>
      <c r="E2556" s="27">
        <v>4947</v>
      </c>
      <c r="F2556" s="28">
        <v>4.6492823933697203</v>
      </c>
      <c r="G2556" s="28">
        <v>1.41782885793506</v>
      </c>
    </row>
    <row r="2557" spans="1:7" x14ac:dyDescent="0.35">
      <c r="A2557" t="s">
        <v>67</v>
      </c>
      <c r="B2557" t="s">
        <v>16</v>
      </c>
      <c r="C2557" t="s">
        <v>14</v>
      </c>
      <c r="D2557" s="27">
        <v>1563</v>
      </c>
      <c r="E2557" s="27">
        <v>476647</v>
      </c>
      <c r="F2557" s="28">
        <v>3.27915627288119</v>
      </c>
      <c r="G2557" s="28">
        <v>1</v>
      </c>
    </row>
    <row r="2558" spans="1:7" x14ac:dyDescent="0.35">
      <c r="A2558" t="s">
        <v>67</v>
      </c>
      <c r="B2558" t="s">
        <v>17</v>
      </c>
      <c r="C2558" t="s">
        <v>9</v>
      </c>
      <c r="D2558" s="27">
        <v>519</v>
      </c>
      <c r="E2558" s="27"/>
      <c r="F2558" s="28"/>
      <c r="G2558" s="28"/>
    </row>
    <row r="2559" spans="1:7" x14ac:dyDescent="0.35">
      <c r="A2559" t="s">
        <v>67</v>
      </c>
      <c r="B2559" t="s">
        <v>17</v>
      </c>
      <c r="C2559" t="s">
        <v>10</v>
      </c>
      <c r="D2559" s="27">
        <v>1665</v>
      </c>
      <c r="E2559" s="27"/>
      <c r="F2559" s="28"/>
      <c r="G2559" s="28"/>
    </row>
    <row r="2560" spans="1:7" x14ac:dyDescent="0.35">
      <c r="A2560" t="s">
        <v>67</v>
      </c>
      <c r="B2560" t="s">
        <v>17</v>
      </c>
      <c r="C2560" t="s">
        <v>11</v>
      </c>
      <c r="D2560" s="27">
        <v>371</v>
      </c>
      <c r="E2560" s="27"/>
      <c r="F2560" s="28"/>
      <c r="G2560" s="28"/>
    </row>
    <row r="2561" spans="1:7" x14ac:dyDescent="0.35">
      <c r="A2561" t="s">
        <v>67</v>
      </c>
      <c r="B2561" t="s">
        <v>17</v>
      </c>
      <c r="C2561" t="s">
        <v>12</v>
      </c>
      <c r="D2561" s="27">
        <v>2761</v>
      </c>
      <c r="E2561" s="27"/>
      <c r="F2561" s="28"/>
      <c r="G2561" s="28"/>
    </row>
    <row r="2562" spans="1:7" x14ac:dyDescent="0.35">
      <c r="A2562" t="s">
        <v>67</v>
      </c>
      <c r="B2562" t="s">
        <v>17</v>
      </c>
      <c r="C2562" t="s">
        <v>13</v>
      </c>
      <c r="D2562" s="27">
        <v>95</v>
      </c>
      <c r="E2562" s="27"/>
      <c r="F2562" s="28"/>
      <c r="G2562" s="28"/>
    </row>
    <row r="2563" spans="1:7" x14ac:dyDescent="0.35">
      <c r="A2563" t="s">
        <v>67</v>
      </c>
      <c r="B2563" t="s">
        <v>17</v>
      </c>
      <c r="C2563" t="s">
        <v>14</v>
      </c>
      <c r="D2563" s="27">
        <v>3944</v>
      </c>
      <c r="E2563" s="27"/>
      <c r="F2563" s="28"/>
      <c r="G2563" s="28"/>
    </row>
    <row r="2564" spans="1:7" x14ac:dyDescent="0.35">
      <c r="A2564" t="s">
        <v>67</v>
      </c>
      <c r="B2564" t="s">
        <v>18</v>
      </c>
      <c r="C2564" t="s">
        <v>9</v>
      </c>
      <c r="D2564" s="27">
        <v>163</v>
      </c>
      <c r="E2564" s="27">
        <v>47130</v>
      </c>
      <c r="F2564" s="28">
        <v>3.4585189900275801</v>
      </c>
      <c r="G2564" s="28">
        <v>1.5984231936028801</v>
      </c>
    </row>
    <row r="2565" spans="1:7" x14ac:dyDescent="0.35">
      <c r="A2565" t="s">
        <v>67</v>
      </c>
      <c r="B2565" t="s">
        <v>18</v>
      </c>
      <c r="C2565" t="s">
        <v>10</v>
      </c>
      <c r="D2565" s="27">
        <v>176</v>
      </c>
      <c r="E2565" s="27">
        <v>10174</v>
      </c>
      <c r="F2565" s="28">
        <v>17.298997444466298</v>
      </c>
      <c r="G2565" s="28">
        <v>7.9950750078406703</v>
      </c>
    </row>
    <row r="2566" spans="1:7" x14ac:dyDescent="0.35">
      <c r="A2566" t="s">
        <v>67</v>
      </c>
      <c r="B2566" t="s">
        <v>18</v>
      </c>
      <c r="C2566" t="s">
        <v>11</v>
      </c>
      <c r="D2566" s="27">
        <v>70</v>
      </c>
      <c r="E2566" s="27">
        <v>16029</v>
      </c>
      <c r="F2566" s="28">
        <v>4.3670846590554602</v>
      </c>
      <c r="G2566" s="28">
        <v>2.0183348501451799</v>
      </c>
    </row>
    <row r="2567" spans="1:7" x14ac:dyDescent="0.35">
      <c r="A2567" t="s">
        <v>67</v>
      </c>
      <c r="B2567" t="s">
        <v>18</v>
      </c>
      <c r="C2567" t="s">
        <v>12</v>
      </c>
      <c r="D2567" s="27">
        <v>407</v>
      </c>
      <c r="E2567" s="27"/>
      <c r="F2567" s="28"/>
      <c r="G2567" s="28"/>
    </row>
    <row r="2568" spans="1:7" x14ac:dyDescent="0.35">
      <c r="A2568" t="s">
        <v>67</v>
      </c>
      <c r="B2568" t="s">
        <v>18</v>
      </c>
      <c r="C2568" t="s">
        <v>13</v>
      </c>
      <c r="D2568" s="27">
        <v>37</v>
      </c>
      <c r="E2568" s="27">
        <v>4977</v>
      </c>
      <c r="F2568" s="28">
        <v>7.4341973076150296</v>
      </c>
      <c r="G2568" s="28">
        <v>3.4358618346684802</v>
      </c>
    </row>
    <row r="2569" spans="1:7" x14ac:dyDescent="0.35">
      <c r="A2569" t="s">
        <v>67</v>
      </c>
      <c r="B2569" t="s">
        <v>18</v>
      </c>
      <c r="C2569" t="s">
        <v>14</v>
      </c>
      <c r="D2569" s="27">
        <v>1572</v>
      </c>
      <c r="E2569" s="27">
        <v>726531</v>
      </c>
      <c r="F2569" s="28">
        <v>2.1637067103812502</v>
      </c>
      <c r="G2569" s="28">
        <v>1</v>
      </c>
    </row>
    <row r="2570" spans="1:7" x14ac:dyDescent="0.35">
      <c r="A2570" t="s">
        <v>67</v>
      </c>
      <c r="B2570" t="s">
        <v>19</v>
      </c>
      <c r="C2570" t="s">
        <v>9</v>
      </c>
      <c r="D2570" s="27">
        <v>32</v>
      </c>
      <c r="E2570" s="27">
        <v>16011</v>
      </c>
      <c r="F2570" s="28">
        <v>1.9986259446630401</v>
      </c>
      <c r="G2570" s="28">
        <v>0.62677186512358396</v>
      </c>
    </row>
    <row r="2571" spans="1:7" x14ac:dyDescent="0.35">
      <c r="A2571" t="s">
        <v>67</v>
      </c>
      <c r="B2571" t="s">
        <v>19</v>
      </c>
      <c r="C2571" t="s">
        <v>10</v>
      </c>
      <c r="D2571" s="27">
        <v>75</v>
      </c>
      <c r="E2571" s="27">
        <v>3264</v>
      </c>
      <c r="F2571" s="28">
        <v>22.977941176470601</v>
      </c>
      <c r="G2571" s="28">
        <v>7.2059141863609399</v>
      </c>
    </row>
    <row r="2572" spans="1:7" x14ac:dyDescent="0.35">
      <c r="A2572" t="s">
        <v>67</v>
      </c>
      <c r="B2572" t="s">
        <v>19</v>
      </c>
      <c r="C2572" t="s">
        <v>11</v>
      </c>
      <c r="D2572" s="27">
        <v>54</v>
      </c>
      <c r="E2572" s="27">
        <v>10423</v>
      </c>
      <c r="F2572" s="28">
        <v>5.1808500431737503</v>
      </c>
      <c r="G2572" s="28">
        <v>1.6247217510393499</v>
      </c>
    </row>
    <row r="2573" spans="1:7" x14ac:dyDescent="0.35">
      <c r="A2573" t="s">
        <v>67</v>
      </c>
      <c r="B2573" t="s">
        <v>19</v>
      </c>
      <c r="C2573" t="s">
        <v>12</v>
      </c>
      <c r="D2573" s="27">
        <v>666</v>
      </c>
      <c r="E2573" s="27"/>
      <c r="F2573" s="28"/>
      <c r="G2573" s="28"/>
    </row>
    <row r="2574" spans="1:7" x14ac:dyDescent="0.35">
      <c r="A2574" t="s">
        <v>67</v>
      </c>
      <c r="B2574" t="s">
        <v>19</v>
      </c>
      <c r="C2574" t="s">
        <v>13</v>
      </c>
      <c r="D2574" s="27">
        <v>15</v>
      </c>
      <c r="E2574" s="27">
        <v>2013</v>
      </c>
      <c r="F2574" s="28">
        <v>7.4515648286140097</v>
      </c>
      <c r="G2574" s="28">
        <v>2.3368210535799401</v>
      </c>
    </row>
    <row r="2575" spans="1:7" x14ac:dyDescent="0.35">
      <c r="A2575" t="s">
        <v>67</v>
      </c>
      <c r="B2575" t="s">
        <v>19</v>
      </c>
      <c r="C2575" t="s">
        <v>14</v>
      </c>
      <c r="D2575" s="27">
        <v>3176</v>
      </c>
      <c r="E2575" s="27">
        <v>995998</v>
      </c>
      <c r="F2575" s="28">
        <v>3.18876142321571</v>
      </c>
      <c r="G2575" s="28">
        <v>1</v>
      </c>
    </row>
    <row r="2576" spans="1:7" x14ac:dyDescent="0.35">
      <c r="A2576" t="s">
        <v>67</v>
      </c>
      <c r="B2576" t="s">
        <v>20</v>
      </c>
      <c r="C2576" t="s">
        <v>9</v>
      </c>
      <c r="D2576" s="27">
        <v>81</v>
      </c>
      <c r="E2576" s="27">
        <v>19573</v>
      </c>
      <c r="F2576" s="28">
        <v>4.1383538547999796</v>
      </c>
      <c r="G2576" s="28">
        <v>1.4028726445477</v>
      </c>
    </row>
    <row r="2577" spans="1:7" x14ac:dyDescent="0.35">
      <c r="A2577" t="s">
        <v>67</v>
      </c>
      <c r="B2577" t="s">
        <v>20</v>
      </c>
      <c r="C2577" t="s">
        <v>10</v>
      </c>
      <c r="D2577" s="27">
        <v>41</v>
      </c>
      <c r="E2577" s="27">
        <v>3156</v>
      </c>
      <c r="F2577" s="28">
        <v>12.9911280101394</v>
      </c>
      <c r="G2577" s="28">
        <v>4.40390037843268</v>
      </c>
    </row>
    <row r="2578" spans="1:7" x14ac:dyDescent="0.35">
      <c r="A2578" t="s">
        <v>67</v>
      </c>
      <c r="B2578" t="s">
        <v>20</v>
      </c>
      <c r="C2578" t="s">
        <v>11</v>
      </c>
      <c r="D2578" s="27">
        <v>36</v>
      </c>
      <c r="E2578" s="27">
        <v>5762</v>
      </c>
      <c r="F2578" s="28">
        <v>6.2478306143700104</v>
      </c>
      <c r="G2578" s="28">
        <v>2.1179703244808601</v>
      </c>
    </row>
    <row r="2579" spans="1:7" x14ac:dyDescent="0.35">
      <c r="A2579" t="s">
        <v>67</v>
      </c>
      <c r="B2579" t="s">
        <v>20</v>
      </c>
      <c r="C2579" t="s">
        <v>12</v>
      </c>
      <c r="D2579" s="27">
        <v>166</v>
      </c>
      <c r="E2579" s="27"/>
      <c r="F2579" s="28"/>
      <c r="G2579" s="28"/>
    </row>
    <row r="2580" spans="1:7" x14ac:dyDescent="0.35">
      <c r="A2580" t="s">
        <v>67</v>
      </c>
      <c r="B2580" t="s">
        <v>20</v>
      </c>
      <c r="C2580" t="s">
        <v>13</v>
      </c>
      <c r="D2580" s="27">
        <v>18</v>
      </c>
      <c r="E2580" s="27">
        <v>2280</v>
      </c>
      <c r="F2580" s="28">
        <v>7.8947368421052602</v>
      </c>
      <c r="G2580" s="28">
        <v>2.67625987053919</v>
      </c>
    </row>
    <row r="2581" spans="1:7" x14ac:dyDescent="0.35">
      <c r="A2581" t="s">
        <v>67</v>
      </c>
      <c r="B2581" t="s">
        <v>20</v>
      </c>
      <c r="C2581" t="s">
        <v>14</v>
      </c>
      <c r="D2581" s="27">
        <v>1553</v>
      </c>
      <c r="E2581" s="27">
        <v>526456</v>
      </c>
      <c r="F2581" s="28">
        <v>2.9499141428723399</v>
      </c>
      <c r="G2581" s="28">
        <v>1</v>
      </c>
    </row>
    <row r="2582" spans="1:7" x14ac:dyDescent="0.35">
      <c r="A2582" t="s">
        <v>67</v>
      </c>
      <c r="B2582" t="s">
        <v>21</v>
      </c>
      <c r="C2582" t="s">
        <v>9</v>
      </c>
      <c r="D2582" s="27">
        <v>17</v>
      </c>
      <c r="E2582" s="27">
        <v>4066</v>
      </c>
      <c r="F2582" s="28">
        <v>4.1810132808657201</v>
      </c>
      <c r="G2582" s="28">
        <v>1.1215983948768999</v>
      </c>
    </row>
    <row r="2583" spans="1:7" x14ac:dyDescent="0.35">
      <c r="A2583" t="s">
        <v>67</v>
      </c>
      <c r="B2583" t="s">
        <v>21</v>
      </c>
      <c r="C2583" t="s">
        <v>10</v>
      </c>
      <c r="D2583" s="27">
        <v>10</v>
      </c>
      <c r="E2583" s="27">
        <v>579</v>
      </c>
      <c r="F2583" s="28">
        <v>17.271157167530198</v>
      </c>
      <c r="G2583" s="28">
        <v>4.6331596805541801</v>
      </c>
    </row>
    <row r="2584" spans="1:7" x14ac:dyDescent="0.35">
      <c r="A2584" t="s">
        <v>67</v>
      </c>
      <c r="B2584" t="s">
        <v>21</v>
      </c>
      <c r="C2584" t="s">
        <v>11</v>
      </c>
      <c r="D2584" s="27">
        <v>5</v>
      </c>
      <c r="E2584" s="27">
        <v>2504</v>
      </c>
      <c r="F2584" s="28">
        <v>1.9968051118210901</v>
      </c>
      <c r="G2584" s="28">
        <v>0.53566283047940699</v>
      </c>
    </row>
    <row r="2585" spans="1:7" x14ac:dyDescent="0.35">
      <c r="A2585" t="s">
        <v>67</v>
      </c>
      <c r="B2585" t="s">
        <v>21</v>
      </c>
      <c r="C2585" t="s">
        <v>12</v>
      </c>
      <c r="D2585" s="27">
        <v>75</v>
      </c>
      <c r="E2585" s="27"/>
      <c r="F2585" s="28"/>
      <c r="G2585" s="28"/>
    </row>
    <row r="2586" spans="1:7" x14ac:dyDescent="0.35">
      <c r="A2586" t="s">
        <v>67</v>
      </c>
      <c r="B2586" t="s">
        <v>21</v>
      </c>
      <c r="C2586" t="s">
        <v>13</v>
      </c>
      <c r="D2586" s="27">
        <v>0</v>
      </c>
      <c r="E2586" s="27">
        <v>452</v>
      </c>
      <c r="F2586" s="28">
        <v>0</v>
      </c>
      <c r="G2586" s="28">
        <v>0</v>
      </c>
    </row>
    <row r="2587" spans="1:7" x14ac:dyDescent="0.35">
      <c r="A2587" t="s">
        <v>67</v>
      </c>
      <c r="B2587" t="s">
        <v>21</v>
      </c>
      <c r="C2587" t="s">
        <v>14</v>
      </c>
      <c r="D2587" s="27">
        <v>1835</v>
      </c>
      <c r="E2587" s="27">
        <v>492257</v>
      </c>
      <c r="F2587" s="28">
        <v>3.7277275894502302</v>
      </c>
      <c r="G2587" s="28">
        <v>1</v>
      </c>
    </row>
    <row r="2588" spans="1:7" x14ac:dyDescent="0.35">
      <c r="A2588" t="s">
        <v>67</v>
      </c>
      <c r="B2588" t="s">
        <v>22</v>
      </c>
      <c r="C2588" t="s">
        <v>9</v>
      </c>
      <c r="D2588" s="27">
        <v>116</v>
      </c>
      <c r="E2588" s="27">
        <v>39890</v>
      </c>
      <c r="F2588" s="28">
        <v>2.9079969917272499</v>
      </c>
      <c r="G2588" s="28">
        <v>2.18006819463865</v>
      </c>
    </row>
    <row r="2589" spans="1:7" x14ac:dyDescent="0.35">
      <c r="A2589" t="s">
        <v>67</v>
      </c>
      <c r="B2589" t="s">
        <v>22</v>
      </c>
      <c r="C2589" t="s">
        <v>10</v>
      </c>
      <c r="D2589" s="27">
        <v>70</v>
      </c>
      <c r="E2589" s="27">
        <v>10090</v>
      </c>
      <c r="F2589" s="28">
        <v>6.9375619425173403</v>
      </c>
      <c r="G2589" s="28">
        <v>5.2009538463223297</v>
      </c>
    </row>
    <row r="2590" spans="1:7" x14ac:dyDescent="0.35">
      <c r="A2590" t="s">
        <v>67</v>
      </c>
      <c r="B2590" t="s">
        <v>22</v>
      </c>
      <c r="C2590" t="s">
        <v>11</v>
      </c>
      <c r="D2590" s="27">
        <v>64</v>
      </c>
      <c r="E2590" s="27">
        <v>14351</v>
      </c>
      <c r="F2590" s="28">
        <v>4.4596195387081004</v>
      </c>
      <c r="G2590" s="28">
        <v>3.3432891245021299</v>
      </c>
    </row>
    <row r="2591" spans="1:7" x14ac:dyDescent="0.35">
      <c r="A2591" t="s">
        <v>67</v>
      </c>
      <c r="B2591" t="s">
        <v>22</v>
      </c>
      <c r="C2591" t="s">
        <v>12</v>
      </c>
      <c r="D2591" s="27">
        <v>181</v>
      </c>
      <c r="E2591" s="27"/>
      <c r="F2591" s="28"/>
      <c r="G2591" s="28"/>
    </row>
    <row r="2592" spans="1:7" x14ac:dyDescent="0.35">
      <c r="A2592" t="s">
        <v>67</v>
      </c>
      <c r="B2592" t="s">
        <v>22</v>
      </c>
      <c r="C2592" t="s">
        <v>13</v>
      </c>
      <c r="D2592" s="27">
        <v>0</v>
      </c>
      <c r="E2592" s="27">
        <v>4262</v>
      </c>
      <c r="F2592" s="28">
        <v>0</v>
      </c>
      <c r="G2592" s="28">
        <v>0</v>
      </c>
    </row>
    <row r="2593" spans="1:7" x14ac:dyDescent="0.35">
      <c r="A2593" t="s">
        <v>67</v>
      </c>
      <c r="B2593" t="s">
        <v>22</v>
      </c>
      <c r="C2593" t="s">
        <v>14</v>
      </c>
      <c r="D2593" s="27">
        <v>1267</v>
      </c>
      <c r="E2593" s="27">
        <v>949845</v>
      </c>
      <c r="F2593" s="28">
        <v>1.33390184714348</v>
      </c>
      <c r="G2593" s="28">
        <v>1</v>
      </c>
    </row>
    <row r="2594" spans="1:7" x14ac:dyDescent="0.35">
      <c r="A2594" t="s">
        <v>67</v>
      </c>
      <c r="B2594" t="s">
        <v>23</v>
      </c>
      <c r="C2594" t="s">
        <v>9</v>
      </c>
      <c r="D2594" s="27">
        <v>57</v>
      </c>
      <c r="E2594" s="27">
        <v>17405</v>
      </c>
      <c r="F2594" s="28">
        <v>3.2749209997127302</v>
      </c>
      <c r="G2594" s="28">
        <v>1.2875812013429599</v>
      </c>
    </row>
    <row r="2595" spans="1:7" x14ac:dyDescent="0.35">
      <c r="A2595" t="s">
        <v>67</v>
      </c>
      <c r="B2595" t="s">
        <v>23</v>
      </c>
      <c r="C2595" t="s">
        <v>10</v>
      </c>
      <c r="D2595" s="27">
        <v>127</v>
      </c>
      <c r="E2595" s="27">
        <v>4106</v>
      </c>
      <c r="F2595" s="28">
        <v>30.9303458353629</v>
      </c>
      <c r="G2595" s="28">
        <v>12.1607000144868</v>
      </c>
    </row>
    <row r="2596" spans="1:7" x14ac:dyDescent="0.35">
      <c r="A2596" t="s">
        <v>67</v>
      </c>
      <c r="B2596" t="s">
        <v>23</v>
      </c>
      <c r="C2596" t="s">
        <v>11</v>
      </c>
      <c r="D2596" s="27">
        <v>55</v>
      </c>
      <c r="E2596" s="27">
        <v>15645</v>
      </c>
      <c r="F2596" s="28">
        <v>3.5155001597954598</v>
      </c>
      <c r="G2596" s="28">
        <v>1.38216827809522</v>
      </c>
    </row>
    <row r="2597" spans="1:7" x14ac:dyDescent="0.35">
      <c r="A2597" t="s">
        <v>67</v>
      </c>
      <c r="B2597" t="s">
        <v>23</v>
      </c>
      <c r="C2597" t="s">
        <v>12</v>
      </c>
      <c r="D2597" s="27">
        <v>1207</v>
      </c>
      <c r="E2597" s="27"/>
      <c r="F2597" s="28"/>
      <c r="G2597" s="28"/>
    </row>
    <row r="2598" spans="1:7" x14ac:dyDescent="0.35">
      <c r="A2598" t="s">
        <v>67</v>
      </c>
      <c r="B2598" t="s">
        <v>23</v>
      </c>
      <c r="C2598" t="s">
        <v>13</v>
      </c>
      <c r="D2598" s="27">
        <v>18</v>
      </c>
      <c r="E2598" s="27">
        <v>3756</v>
      </c>
      <c r="F2598" s="28">
        <v>4.7923322683706102</v>
      </c>
      <c r="G2598" s="28">
        <v>1.8841727601626199</v>
      </c>
    </row>
    <row r="2599" spans="1:7" x14ac:dyDescent="0.35">
      <c r="A2599" t="s">
        <v>67</v>
      </c>
      <c r="B2599" t="s">
        <v>23</v>
      </c>
      <c r="C2599" t="s">
        <v>14</v>
      </c>
      <c r="D2599" s="27">
        <v>4139</v>
      </c>
      <c r="E2599" s="27">
        <v>1627306</v>
      </c>
      <c r="F2599" s="28">
        <v>2.5434675469764101</v>
      </c>
      <c r="G2599" s="28">
        <v>1</v>
      </c>
    </row>
    <row r="2600" spans="1:7" x14ac:dyDescent="0.35">
      <c r="A2600" t="s">
        <v>67</v>
      </c>
      <c r="B2600" t="s">
        <v>24</v>
      </c>
      <c r="C2600" t="s">
        <v>9</v>
      </c>
      <c r="D2600" s="27">
        <v>23</v>
      </c>
      <c r="E2600" s="27">
        <v>14175</v>
      </c>
      <c r="F2600" s="28">
        <v>1.62257495590829</v>
      </c>
      <c r="G2600" s="28">
        <v>0.760860957195166</v>
      </c>
    </row>
    <row r="2601" spans="1:7" x14ac:dyDescent="0.35">
      <c r="A2601" t="s">
        <v>67</v>
      </c>
      <c r="B2601" t="s">
        <v>24</v>
      </c>
      <c r="C2601" t="s">
        <v>10</v>
      </c>
      <c r="D2601" s="27">
        <v>154</v>
      </c>
      <c r="E2601" s="27">
        <v>3208</v>
      </c>
      <c r="F2601" s="28">
        <v>48.004987531172098</v>
      </c>
      <c r="G2601" s="28">
        <v>22.510590731177299</v>
      </c>
    </row>
    <row r="2602" spans="1:7" x14ac:dyDescent="0.35">
      <c r="A2602" t="s">
        <v>67</v>
      </c>
      <c r="B2602" t="s">
        <v>24</v>
      </c>
      <c r="C2602" t="s">
        <v>11</v>
      </c>
      <c r="D2602" s="27">
        <v>56</v>
      </c>
      <c r="E2602" s="27">
        <v>9507</v>
      </c>
      <c r="F2602" s="28">
        <v>5.8903965499105899</v>
      </c>
      <c r="G2602" s="28">
        <v>2.7621360362457099</v>
      </c>
    </row>
    <row r="2603" spans="1:7" x14ac:dyDescent="0.35">
      <c r="A2603" t="s">
        <v>67</v>
      </c>
      <c r="B2603" t="s">
        <v>24</v>
      </c>
      <c r="C2603" t="s">
        <v>12</v>
      </c>
      <c r="D2603" s="27">
        <v>346</v>
      </c>
      <c r="E2603" s="27"/>
      <c r="F2603" s="28"/>
      <c r="G2603" s="28"/>
    </row>
    <row r="2604" spans="1:7" x14ac:dyDescent="0.35">
      <c r="A2604" t="s">
        <v>67</v>
      </c>
      <c r="B2604" t="s">
        <v>24</v>
      </c>
      <c r="C2604" t="s">
        <v>13</v>
      </c>
      <c r="D2604" s="27">
        <v>13</v>
      </c>
      <c r="E2604" s="27">
        <v>2514</v>
      </c>
      <c r="F2604" s="28">
        <v>5.1710421638822597</v>
      </c>
      <c r="G2604" s="28">
        <v>2.4248149992587398</v>
      </c>
    </row>
    <row r="2605" spans="1:7" x14ac:dyDescent="0.35">
      <c r="A2605" t="s">
        <v>67</v>
      </c>
      <c r="B2605" t="s">
        <v>24</v>
      </c>
      <c r="C2605" t="s">
        <v>14</v>
      </c>
      <c r="D2605" s="27">
        <v>1524</v>
      </c>
      <c r="E2605" s="27">
        <v>714637</v>
      </c>
      <c r="F2605" s="28">
        <v>2.1325512113142802</v>
      </c>
      <c r="G2605" s="28">
        <v>1</v>
      </c>
    </row>
    <row r="2606" spans="1:7" x14ac:dyDescent="0.35">
      <c r="A2606" t="s">
        <v>67</v>
      </c>
      <c r="B2606" t="s">
        <v>25</v>
      </c>
      <c r="C2606" t="s">
        <v>9</v>
      </c>
      <c r="D2606" s="27">
        <v>30</v>
      </c>
      <c r="E2606" s="27">
        <v>7061</v>
      </c>
      <c r="F2606" s="28">
        <v>4.2486899872539299</v>
      </c>
      <c r="G2606" s="28">
        <v>1.3688153089111199</v>
      </c>
    </row>
    <row r="2607" spans="1:7" x14ac:dyDescent="0.35">
      <c r="A2607" t="s">
        <v>67</v>
      </c>
      <c r="B2607" t="s">
        <v>25</v>
      </c>
      <c r="C2607" t="s">
        <v>10</v>
      </c>
      <c r="D2607" s="27">
        <v>12</v>
      </c>
      <c r="E2607" s="27">
        <v>1058</v>
      </c>
      <c r="F2607" s="28">
        <v>11.342155009451799</v>
      </c>
      <c r="G2607" s="28">
        <v>3.6541417377018499</v>
      </c>
    </row>
    <row r="2608" spans="1:7" x14ac:dyDescent="0.35">
      <c r="A2608" t="s">
        <v>67</v>
      </c>
      <c r="B2608" t="s">
        <v>25</v>
      </c>
      <c r="C2608" t="s">
        <v>11</v>
      </c>
      <c r="D2608" s="27">
        <v>19</v>
      </c>
      <c r="E2608" s="27">
        <v>4240</v>
      </c>
      <c r="F2608" s="28">
        <v>4.4811320754716997</v>
      </c>
      <c r="G2608" s="28">
        <v>1.4437019892154599</v>
      </c>
    </row>
    <row r="2609" spans="1:7" x14ac:dyDescent="0.35">
      <c r="A2609" t="s">
        <v>67</v>
      </c>
      <c r="B2609" t="s">
        <v>25</v>
      </c>
      <c r="C2609" t="s">
        <v>12</v>
      </c>
      <c r="D2609" s="27">
        <v>45</v>
      </c>
      <c r="E2609" s="27"/>
      <c r="F2609" s="28"/>
      <c r="G2609" s="28"/>
    </row>
    <row r="2610" spans="1:7" x14ac:dyDescent="0.35">
      <c r="A2610" t="s">
        <v>67</v>
      </c>
      <c r="B2610" t="s">
        <v>25</v>
      </c>
      <c r="C2610" t="s">
        <v>13</v>
      </c>
      <c r="D2610" s="27">
        <v>15</v>
      </c>
      <c r="E2610" s="27">
        <v>1083</v>
      </c>
      <c r="F2610" s="28">
        <v>13.8504155124654</v>
      </c>
      <c r="G2610" s="28">
        <v>4.4622367941926999</v>
      </c>
    </row>
    <row r="2611" spans="1:7" x14ac:dyDescent="0.35">
      <c r="A2611" t="s">
        <v>67</v>
      </c>
      <c r="B2611" t="s">
        <v>25</v>
      </c>
      <c r="C2611" t="s">
        <v>14</v>
      </c>
      <c r="D2611" s="27">
        <v>1879</v>
      </c>
      <c r="E2611" s="27">
        <v>605364</v>
      </c>
      <c r="F2611" s="28">
        <v>3.1039176429387898</v>
      </c>
      <c r="G2611" s="28">
        <v>1</v>
      </c>
    </row>
    <row r="2612" spans="1:7" x14ac:dyDescent="0.35">
      <c r="A2612" t="s">
        <v>67</v>
      </c>
      <c r="B2612" t="s">
        <v>26</v>
      </c>
      <c r="C2612" t="s">
        <v>9</v>
      </c>
      <c r="D2612" s="27">
        <v>31</v>
      </c>
      <c r="E2612" s="27">
        <v>5270</v>
      </c>
      <c r="F2612" s="28">
        <v>5.8823529411764701</v>
      </c>
      <c r="G2612" s="28">
        <v>1.04062596647492</v>
      </c>
    </row>
    <row r="2613" spans="1:7" x14ac:dyDescent="0.35">
      <c r="A2613" t="s">
        <v>67</v>
      </c>
      <c r="B2613" t="s">
        <v>26</v>
      </c>
      <c r="C2613" t="s">
        <v>10</v>
      </c>
      <c r="D2613" s="27">
        <v>19</v>
      </c>
      <c r="E2613" s="27">
        <v>856</v>
      </c>
      <c r="F2613" s="28">
        <v>22.196261682243001</v>
      </c>
      <c r="G2613" s="28">
        <v>3.9266610650864302</v>
      </c>
    </row>
    <row r="2614" spans="1:7" x14ac:dyDescent="0.35">
      <c r="A2614" t="s">
        <v>67</v>
      </c>
      <c r="B2614" t="s">
        <v>26</v>
      </c>
      <c r="C2614" t="s">
        <v>11</v>
      </c>
      <c r="D2614" s="27">
        <v>26</v>
      </c>
      <c r="E2614" s="27">
        <v>3262</v>
      </c>
      <c r="F2614" s="28">
        <v>7.9705702023298599</v>
      </c>
      <c r="G2614" s="28">
        <v>1.4100449944264699</v>
      </c>
    </row>
    <row r="2615" spans="1:7" x14ac:dyDescent="0.35">
      <c r="A2615" t="s">
        <v>67</v>
      </c>
      <c r="B2615" t="s">
        <v>26</v>
      </c>
      <c r="C2615" t="s">
        <v>12</v>
      </c>
      <c r="D2615" s="27">
        <v>190</v>
      </c>
      <c r="E2615" s="27"/>
      <c r="F2615" s="28"/>
      <c r="G2615" s="28"/>
    </row>
    <row r="2616" spans="1:7" x14ac:dyDescent="0.35">
      <c r="A2616" t="s">
        <v>67</v>
      </c>
      <c r="B2616" t="s">
        <v>26</v>
      </c>
      <c r="C2616" t="s">
        <v>13</v>
      </c>
      <c r="D2616" s="27">
        <v>0</v>
      </c>
      <c r="E2616" s="27">
        <v>1012</v>
      </c>
      <c r="F2616" s="28">
        <v>0</v>
      </c>
      <c r="G2616" s="28">
        <v>0</v>
      </c>
    </row>
    <row r="2617" spans="1:7" x14ac:dyDescent="0.35">
      <c r="A2617" t="s">
        <v>67</v>
      </c>
      <c r="B2617" t="s">
        <v>26</v>
      </c>
      <c r="C2617" t="s">
        <v>14</v>
      </c>
      <c r="D2617" s="27">
        <v>2853</v>
      </c>
      <c r="E2617" s="27">
        <v>504714</v>
      </c>
      <c r="F2617" s="28">
        <v>5.6527062851436698</v>
      </c>
      <c r="G2617" s="28">
        <v>1</v>
      </c>
    </row>
    <row r="2618" spans="1:7" x14ac:dyDescent="0.35">
      <c r="A2618" t="s">
        <v>67</v>
      </c>
      <c r="B2618" t="s">
        <v>95</v>
      </c>
      <c r="C2618" t="s">
        <v>9</v>
      </c>
      <c r="D2618" s="27">
        <v>60022</v>
      </c>
      <c r="E2618" s="27">
        <v>4143403</v>
      </c>
      <c r="F2618" s="28">
        <v>14.4861602890185</v>
      </c>
      <c r="G2618" s="28">
        <v>2.5040651453377598</v>
      </c>
    </row>
    <row r="2619" spans="1:7" x14ac:dyDescent="0.35">
      <c r="A2619" t="s">
        <v>67</v>
      </c>
      <c r="B2619" t="s">
        <v>95</v>
      </c>
      <c r="C2619" t="s">
        <v>10</v>
      </c>
      <c r="D2619" s="27">
        <v>95330</v>
      </c>
      <c r="E2619" s="27">
        <v>1846614</v>
      </c>
      <c r="F2619" s="28">
        <v>51.624215997496002</v>
      </c>
      <c r="G2619" s="28">
        <v>8.9237173519827397</v>
      </c>
    </row>
    <row r="2620" spans="1:7" x14ac:dyDescent="0.35">
      <c r="A2620" t="s">
        <v>67</v>
      </c>
      <c r="B2620" t="s">
        <v>95</v>
      </c>
      <c r="C2620" t="s">
        <v>11</v>
      </c>
      <c r="D2620" s="27">
        <v>17858</v>
      </c>
      <c r="E2620" s="27">
        <v>1192879</v>
      </c>
      <c r="F2620" s="28">
        <v>14.970504133277601</v>
      </c>
      <c r="G2620" s="28">
        <v>2.58778840357669</v>
      </c>
    </row>
    <row r="2621" spans="1:7" x14ac:dyDescent="0.35">
      <c r="A2621" t="s">
        <v>67</v>
      </c>
      <c r="B2621" t="s">
        <v>95</v>
      </c>
      <c r="C2621" t="s">
        <v>12</v>
      </c>
      <c r="D2621" s="27">
        <v>95405</v>
      </c>
      <c r="E2621" s="27"/>
      <c r="F2621" s="28"/>
      <c r="G2621" s="28"/>
    </row>
    <row r="2622" spans="1:7" x14ac:dyDescent="0.35">
      <c r="A2622" t="s">
        <v>67</v>
      </c>
      <c r="B2622" t="s">
        <v>95</v>
      </c>
      <c r="C2622" t="s">
        <v>13</v>
      </c>
      <c r="D2622" s="27">
        <v>9457</v>
      </c>
      <c r="E2622" s="27">
        <v>548418</v>
      </c>
      <c r="F2622" s="28">
        <v>17.244145888719899</v>
      </c>
      <c r="G2622" s="28">
        <v>2.9808081520260901</v>
      </c>
    </row>
    <row r="2623" spans="1:7" x14ac:dyDescent="0.35">
      <c r="A2623" t="s">
        <v>67</v>
      </c>
      <c r="B2623" t="s">
        <v>95</v>
      </c>
      <c r="C2623" t="s">
        <v>14</v>
      </c>
      <c r="D2623" s="27">
        <v>261954</v>
      </c>
      <c r="E2623" s="27">
        <v>45281142</v>
      </c>
      <c r="F2623" s="28">
        <v>5.7850572761614503</v>
      </c>
      <c r="G2623" s="28">
        <v>1</v>
      </c>
    </row>
    <row r="2624" spans="1:7" x14ac:dyDescent="0.35">
      <c r="A2624" t="s">
        <v>67</v>
      </c>
      <c r="B2624" t="s">
        <v>27</v>
      </c>
      <c r="C2624" t="s">
        <v>9</v>
      </c>
      <c r="D2624" s="27">
        <v>679</v>
      </c>
      <c r="E2624" s="27">
        <v>47227</v>
      </c>
      <c r="F2624" s="28">
        <v>14.3773688779723</v>
      </c>
      <c r="G2624" s="28">
        <v>1.60466602258112</v>
      </c>
    </row>
    <row r="2625" spans="1:7" x14ac:dyDescent="0.35">
      <c r="A2625" t="s">
        <v>67</v>
      </c>
      <c r="B2625" t="s">
        <v>27</v>
      </c>
      <c r="C2625" t="s">
        <v>10</v>
      </c>
      <c r="D2625" s="27">
        <v>1642</v>
      </c>
      <c r="E2625" s="27">
        <v>34679</v>
      </c>
      <c r="F2625" s="28">
        <v>47.348539461922201</v>
      </c>
      <c r="G2625" s="28">
        <v>5.2845964472536604</v>
      </c>
    </row>
    <row r="2626" spans="1:7" x14ac:dyDescent="0.35">
      <c r="A2626" t="s">
        <v>67</v>
      </c>
      <c r="B2626" t="s">
        <v>27</v>
      </c>
      <c r="C2626" t="s">
        <v>11</v>
      </c>
      <c r="D2626" s="27">
        <v>464</v>
      </c>
      <c r="E2626" s="27">
        <v>27635</v>
      </c>
      <c r="F2626" s="28">
        <v>16.790302153066801</v>
      </c>
      <c r="G2626" s="28">
        <v>1.87397482825777</v>
      </c>
    </row>
    <row r="2627" spans="1:7" x14ac:dyDescent="0.35">
      <c r="A2627" t="s">
        <v>67</v>
      </c>
      <c r="B2627" t="s">
        <v>27</v>
      </c>
      <c r="C2627" t="s">
        <v>12</v>
      </c>
      <c r="D2627" s="27">
        <v>2772</v>
      </c>
      <c r="E2627" s="27"/>
      <c r="F2627" s="28"/>
      <c r="G2627" s="28"/>
    </row>
    <row r="2628" spans="1:7" x14ac:dyDescent="0.35">
      <c r="A2628" t="s">
        <v>67</v>
      </c>
      <c r="B2628" t="s">
        <v>27</v>
      </c>
      <c r="C2628" t="s">
        <v>13</v>
      </c>
      <c r="D2628" s="27">
        <v>61</v>
      </c>
      <c r="E2628" s="27">
        <v>7101</v>
      </c>
      <c r="F2628" s="28">
        <v>8.5903393888184798</v>
      </c>
      <c r="G2628" s="28">
        <v>0.95877248867119103</v>
      </c>
    </row>
    <row r="2629" spans="1:7" x14ac:dyDescent="0.35">
      <c r="A2629" t="s">
        <v>67</v>
      </c>
      <c r="B2629" t="s">
        <v>27</v>
      </c>
      <c r="C2629" t="s">
        <v>14</v>
      </c>
      <c r="D2629" s="27">
        <v>14410</v>
      </c>
      <c r="E2629" s="27">
        <v>1608308</v>
      </c>
      <c r="F2629" s="28">
        <v>8.9597266195280998</v>
      </c>
      <c r="G2629" s="28">
        <v>1</v>
      </c>
    </row>
    <row r="2630" spans="1:7" x14ac:dyDescent="0.35">
      <c r="A2630" t="s">
        <v>67</v>
      </c>
      <c r="B2630" t="s">
        <v>28</v>
      </c>
      <c r="C2630" t="s">
        <v>9</v>
      </c>
      <c r="D2630" s="27">
        <v>39</v>
      </c>
      <c r="E2630" s="27">
        <v>12433</v>
      </c>
      <c r="F2630" s="28">
        <v>3.1368133193919401</v>
      </c>
      <c r="G2630" s="28">
        <v>0.97750344472191497</v>
      </c>
    </row>
    <row r="2631" spans="1:7" x14ac:dyDescent="0.35">
      <c r="A2631" t="s">
        <v>67</v>
      </c>
      <c r="B2631" t="s">
        <v>28</v>
      </c>
      <c r="C2631" t="s">
        <v>10</v>
      </c>
      <c r="D2631" s="27">
        <v>107</v>
      </c>
      <c r="E2631" s="27">
        <v>5150</v>
      </c>
      <c r="F2631" s="28">
        <v>20.776699029126199</v>
      </c>
      <c r="G2631" s="28">
        <v>6.4744990546196197</v>
      </c>
    </row>
    <row r="2632" spans="1:7" x14ac:dyDescent="0.35">
      <c r="A2632" t="s">
        <v>67</v>
      </c>
      <c r="B2632" t="s">
        <v>28</v>
      </c>
      <c r="C2632" t="s">
        <v>11</v>
      </c>
      <c r="D2632" s="27">
        <v>121</v>
      </c>
      <c r="E2632" s="27">
        <v>8661</v>
      </c>
      <c r="F2632" s="28">
        <v>13.970673132432699</v>
      </c>
      <c r="G2632" s="28">
        <v>4.35358426579372</v>
      </c>
    </row>
    <row r="2633" spans="1:7" x14ac:dyDescent="0.35">
      <c r="A2633" t="s">
        <v>67</v>
      </c>
      <c r="B2633" t="s">
        <v>28</v>
      </c>
      <c r="C2633" t="s">
        <v>12</v>
      </c>
      <c r="D2633" s="27">
        <v>112</v>
      </c>
      <c r="E2633" s="27"/>
      <c r="F2633" s="28"/>
      <c r="G2633" s="28"/>
    </row>
    <row r="2634" spans="1:7" x14ac:dyDescent="0.35">
      <c r="A2634" t="s">
        <v>67</v>
      </c>
      <c r="B2634" t="s">
        <v>28</v>
      </c>
      <c r="C2634" t="s">
        <v>13</v>
      </c>
      <c r="D2634" s="27">
        <v>6</v>
      </c>
      <c r="E2634" s="27">
        <v>1093</v>
      </c>
      <c r="F2634" s="28">
        <v>5.4894784995425399</v>
      </c>
      <c r="G2634" s="28">
        <v>1.7106482269304799</v>
      </c>
    </row>
    <row r="2635" spans="1:7" x14ac:dyDescent="0.35">
      <c r="A2635" t="s">
        <v>67</v>
      </c>
      <c r="B2635" t="s">
        <v>28</v>
      </c>
      <c r="C2635" t="s">
        <v>14</v>
      </c>
      <c r="D2635" s="27">
        <v>1828</v>
      </c>
      <c r="E2635" s="27">
        <v>569647</v>
      </c>
      <c r="F2635" s="28">
        <v>3.20900487494887</v>
      </c>
      <c r="G2635" s="28">
        <v>1</v>
      </c>
    </row>
    <row r="2636" spans="1:7" x14ac:dyDescent="0.35">
      <c r="A2636" t="s">
        <v>67</v>
      </c>
      <c r="B2636" t="s">
        <v>29</v>
      </c>
      <c r="C2636" t="s">
        <v>9</v>
      </c>
      <c r="D2636" s="27">
        <v>924</v>
      </c>
      <c r="E2636" s="27">
        <v>272173</v>
      </c>
      <c r="F2636" s="28">
        <v>3.39489956755446</v>
      </c>
      <c r="G2636" s="28">
        <v>1.90708440792335</v>
      </c>
    </row>
    <row r="2637" spans="1:7" x14ac:dyDescent="0.35">
      <c r="A2637" t="s">
        <v>67</v>
      </c>
      <c r="B2637" t="s">
        <v>29</v>
      </c>
      <c r="C2637" t="s">
        <v>10</v>
      </c>
      <c r="D2637" s="27">
        <v>1020</v>
      </c>
      <c r="E2637" s="27">
        <v>74097</v>
      </c>
      <c r="F2637" s="28">
        <v>13.7657395036236</v>
      </c>
      <c r="G2637" s="28">
        <v>7.7329024463030596</v>
      </c>
    </row>
    <row r="2638" spans="1:7" x14ac:dyDescent="0.35">
      <c r="A2638" t="s">
        <v>67</v>
      </c>
      <c r="B2638" t="s">
        <v>29</v>
      </c>
      <c r="C2638" t="s">
        <v>11</v>
      </c>
      <c r="D2638" s="27">
        <v>305</v>
      </c>
      <c r="E2638" s="27">
        <v>60710</v>
      </c>
      <c r="F2638" s="28">
        <v>5.0238840388733301</v>
      </c>
      <c r="G2638" s="28">
        <v>2.8221662311654301</v>
      </c>
    </row>
    <row r="2639" spans="1:7" x14ac:dyDescent="0.35">
      <c r="A2639" t="s">
        <v>67</v>
      </c>
      <c r="B2639" t="s">
        <v>29</v>
      </c>
      <c r="C2639" t="s">
        <v>12</v>
      </c>
      <c r="D2639" s="27">
        <v>2769</v>
      </c>
      <c r="E2639" s="27"/>
      <c r="F2639" s="28"/>
      <c r="G2639" s="28"/>
    </row>
    <row r="2640" spans="1:7" x14ac:dyDescent="0.35">
      <c r="A2640" t="s">
        <v>67</v>
      </c>
      <c r="B2640" t="s">
        <v>29</v>
      </c>
      <c r="C2640" t="s">
        <v>13</v>
      </c>
      <c r="D2640" s="27">
        <v>127</v>
      </c>
      <c r="E2640" s="27">
        <v>27425</v>
      </c>
      <c r="F2640" s="28">
        <v>4.6308113035551504</v>
      </c>
      <c r="G2640" s="28">
        <v>2.60135767120997</v>
      </c>
    </row>
    <row r="2641" spans="1:7" x14ac:dyDescent="0.35">
      <c r="A2641" t="s">
        <v>67</v>
      </c>
      <c r="B2641" t="s">
        <v>29</v>
      </c>
      <c r="C2641" t="s">
        <v>14</v>
      </c>
      <c r="D2641" s="27">
        <v>4002</v>
      </c>
      <c r="E2641" s="27">
        <v>2248123</v>
      </c>
      <c r="F2641" s="28">
        <v>1.7801517087810601</v>
      </c>
      <c r="G2641" s="28">
        <v>1</v>
      </c>
    </row>
    <row r="2642" spans="1:7" x14ac:dyDescent="0.35">
      <c r="A2642" t="s">
        <v>67</v>
      </c>
      <c r="B2642" t="s">
        <v>30</v>
      </c>
      <c r="C2642" t="s">
        <v>9</v>
      </c>
      <c r="D2642" s="27">
        <v>202</v>
      </c>
      <c r="E2642" s="27">
        <v>11694</v>
      </c>
      <c r="F2642" s="28">
        <v>17.273815631948001</v>
      </c>
      <c r="G2642" s="28">
        <v>4.4540493435313699</v>
      </c>
    </row>
    <row r="2643" spans="1:7" x14ac:dyDescent="0.35">
      <c r="A2643" t="s">
        <v>67</v>
      </c>
      <c r="B2643" t="s">
        <v>30</v>
      </c>
      <c r="C2643" t="s">
        <v>10</v>
      </c>
      <c r="D2643" s="27">
        <v>127</v>
      </c>
      <c r="E2643" s="27">
        <v>3185</v>
      </c>
      <c r="F2643" s="28">
        <v>39.874411302982701</v>
      </c>
      <c r="G2643" s="28">
        <v>10.281607681355201</v>
      </c>
    </row>
    <row r="2644" spans="1:7" x14ac:dyDescent="0.35">
      <c r="A2644" t="s">
        <v>67</v>
      </c>
      <c r="B2644" t="s">
        <v>30</v>
      </c>
      <c r="C2644" t="s">
        <v>11</v>
      </c>
      <c r="D2644" s="27">
        <v>84</v>
      </c>
      <c r="E2644" s="27">
        <v>5547</v>
      </c>
      <c r="F2644" s="28">
        <v>15.143320713899399</v>
      </c>
      <c r="G2644" s="28">
        <v>3.9047017243764701</v>
      </c>
    </row>
    <row r="2645" spans="1:7" x14ac:dyDescent="0.35">
      <c r="A2645" t="s">
        <v>67</v>
      </c>
      <c r="B2645" t="s">
        <v>30</v>
      </c>
      <c r="C2645" t="s">
        <v>12</v>
      </c>
      <c r="D2645" s="27">
        <v>549</v>
      </c>
      <c r="E2645" s="27"/>
      <c r="F2645" s="28"/>
      <c r="G2645" s="28"/>
    </row>
    <row r="2646" spans="1:7" x14ac:dyDescent="0.35">
      <c r="A2646" t="s">
        <v>67</v>
      </c>
      <c r="B2646" t="s">
        <v>30</v>
      </c>
      <c r="C2646" t="s">
        <v>13</v>
      </c>
      <c r="D2646" s="27">
        <v>29</v>
      </c>
      <c r="E2646" s="27">
        <v>1951</v>
      </c>
      <c r="F2646" s="28">
        <v>14.8641722193747</v>
      </c>
      <c r="G2646" s="28">
        <v>3.8327233499815199</v>
      </c>
    </row>
    <row r="2647" spans="1:7" x14ac:dyDescent="0.35">
      <c r="A2647" t="s">
        <v>67</v>
      </c>
      <c r="B2647" t="s">
        <v>30</v>
      </c>
      <c r="C2647" t="s">
        <v>14</v>
      </c>
      <c r="D2647" s="27">
        <v>2150</v>
      </c>
      <c r="E2647" s="27">
        <v>554377</v>
      </c>
      <c r="F2647" s="28">
        <v>3.8782272713334098</v>
      </c>
      <c r="G2647" s="28">
        <v>1</v>
      </c>
    </row>
    <row r="2648" spans="1:7" x14ac:dyDescent="0.35">
      <c r="A2648" t="s">
        <v>67</v>
      </c>
      <c r="B2648" t="s">
        <v>31</v>
      </c>
      <c r="C2648" t="s">
        <v>9</v>
      </c>
      <c r="D2648" s="27">
        <v>410</v>
      </c>
      <c r="E2648" s="27">
        <v>69236</v>
      </c>
      <c r="F2648" s="28">
        <v>5.9217747992373901</v>
      </c>
      <c r="G2648" s="28">
        <v>1.60466599362453</v>
      </c>
    </row>
    <row r="2649" spans="1:7" x14ac:dyDescent="0.35">
      <c r="A2649" t="s">
        <v>67</v>
      </c>
      <c r="B2649" t="s">
        <v>31</v>
      </c>
      <c r="C2649" t="s">
        <v>10</v>
      </c>
      <c r="D2649" s="27">
        <v>689</v>
      </c>
      <c r="E2649" s="27">
        <v>17445</v>
      </c>
      <c r="F2649" s="28">
        <v>39.495557466322701</v>
      </c>
      <c r="G2649" s="28">
        <v>10.702395838087799</v>
      </c>
    </row>
    <row r="2650" spans="1:7" x14ac:dyDescent="0.35">
      <c r="A2650" t="s">
        <v>67</v>
      </c>
      <c r="B2650" t="s">
        <v>31</v>
      </c>
      <c r="C2650" t="s">
        <v>11</v>
      </c>
      <c r="D2650" s="27">
        <v>272</v>
      </c>
      <c r="E2650" s="27">
        <v>30905</v>
      </c>
      <c r="F2650" s="28">
        <v>8.8011648600550103</v>
      </c>
      <c r="G2650" s="28">
        <v>2.3849150692174601</v>
      </c>
    </row>
    <row r="2651" spans="1:7" x14ac:dyDescent="0.35">
      <c r="A2651" t="s">
        <v>67</v>
      </c>
      <c r="B2651" t="s">
        <v>31</v>
      </c>
      <c r="C2651" t="s">
        <v>12</v>
      </c>
      <c r="D2651" s="27">
        <v>1256</v>
      </c>
      <c r="E2651" s="27"/>
      <c r="F2651" s="28"/>
      <c r="G2651" s="28"/>
    </row>
    <row r="2652" spans="1:7" x14ac:dyDescent="0.35">
      <c r="A2652" t="s">
        <v>67</v>
      </c>
      <c r="B2652" t="s">
        <v>31</v>
      </c>
      <c r="C2652" t="s">
        <v>13</v>
      </c>
      <c r="D2652" s="27">
        <v>44</v>
      </c>
      <c r="E2652" s="27">
        <v>9027</v>
      </c>
      <c r="F2652" s="28">
        <v>4.8742660906170396</v>
      </c>
      <c r="G2652" s="28">
        <v>1.3208150098003699</v>
      </c>
    </row>
    <row r="2653" spans="1:7" x14ac:dyDescent="0.35">
      <c r="A2653" t="s">
        <v>67</v>
      </c>
      <c r="B2653" t="s">
        <v>31</v>
      </c>
      <c r="C2653" t="s">
        <v>14</v>
      </c>
      <c r="D2653" s="27">
        <v>6537</v>
      </c>
      <c r="E2653" s="27">
        <v>1771378</v>
      </c>
      <c r="F2653" s="28">
        <v>3.6903472889467999</v>
      </c>
      <c r="G2653" s="28">
        <v>1</v>
      </c>
    </row>
    <row r="2654" spans="1:7" x14ac:dyDescent="0.35">
      <c r="A2654" t="s">
        <v>67</v>
      </c>
      <c r="B2654" t="s">
        <v>32</v>
      </c>
      <c r="C2654" t="s">
        <v>9</v>
      </c>
      <c r="D2654" s="27">
        <v>450</v>
      </c>
      <c r="E2654" s="27">
        <v>72581</v>
      </c>
      <c r="F2654" s="28">
        <v>6.1999696890370801</v>
      </c>
      <c r="G2654" s="28">
        <v>1.3183466110909901</v>
      </c>
    </row>
    <row r="2655" spans="1:7" x14ac:dyDescent="0.35">
      <c r="A2655" t="s">
        <v>67</v>
      </c>
      <c r="B2655" t="s">
        <v>32</v>
      </c>
      <c r="C2655" t="s">
        <v>10</v>
      </c>
      <c r="D2655" s="27">
        <v>759</v>
      </c>
      <c r="E2655" s="27">
        <v>31401</v>
      </c>
      <c r="F2655" s="28">
        <v>24.171204738702599</v>
      </c>
      <c r="G2655" s="28">
        <v>5.1397067165669101</v>
      </c>
    </row>
    <row r="2656" spans="1:7" x14ac:dyDescent="0.35">
      <c r="A2656" t="s">
        <v>67</v>
      </c>
      <c r="B2656" t="s">
        <v>32</v>
      </c>
      <c r="C2656" t="s">
        <v>11</v>
      </c>
      <c r="D2656" s="27">
        <v>443</v>
      </c>
      <c r="E2656" s="27">
        <v>27497</v>
      </c>
      <c r="F2656" s="28">
        <v>16.1108484561952</v>
      </c>
      <c r="G2656" s="28">
        <v>3.42577198426986</v>
      </c>
    </row>
    <row r="2657" spans="1:7" x14ac:dyDescent="0.35">
      <c r="A2657" t="s">
        <v>67</v>
      </c>
      <c r="B2657" t="s">
        <v>32</v>
      </c>
      <c r="C2657" t="s">
        <v>12</v>
      </c>
      <c r="D2657" s="27">
        <v>1282</v>
      </c>
      <c r="E2657" s="27"/>
      <c r="F2657" s="28"/>
      <c r="G2657" s="28"/>
    </row>
    <row r="2658" spans="1:7" x14ac:dyDescent="0.35">
      <c r="A2658" t="s">
        <v>67</v>
      </c>
      <c r="B2658" t="s">
        <v>32</v>
      </c>
      <c r="C2658" t="s">
        <v>13</v>
      </c>
      <c r="D2658" s="27">
        <v>110</v>
      </c>
      <c r="E2658" s="27">
        <v>7088</v>
      </c>
      <c r="F2658" s="28">
        <v>15.519187358916501</v>
      </c>
      <c r="G2658" s="28">
        <v>3.2999625946060598</v>
      </c>
    </row>
    <row r="2659" spans="1:7" x14ac:dyDescent="0.35">
      <c r="A2659" t="s">
        <v>67</v>
      </c>
      <c r="B2659" t="s">
        <v>32</v>
      </c>
      <c r="C2659" t="s">
        <v>14</v>
      </c>
      <c r="D2659" s="27">
        <v>4597</v>
      </c>
      <c r="E2659" s="27">
        <v>977495</v>
      </c>
      <c r="F2659" s="28">
        <v>4.7028373546667801</v>
      </c>
      <c r="G2659" s="28">
        <v>1</v>
      </c>
    </row>
    <row r="2660" spans="1:7" x14ac:dyDescent="0.35">
      <c r="A2660" t="s">
        <v>67</v>
      </c>
      <c r="B2660" t="s">
        <v>33</v>
      </c>
      <c r="C2660" t="s">
        <v>9</v>
      </c>
      <c r="D2660" s="27">
        <v>70</v>
      </c>
      <c r="E2660" s="27">
        <v>16110</v>
      </c>
      <c r="F2660" s="28">
        <v>4.3451272501551799</v>
      </c>
      <c r="G2660" s="28">
        <v>1.62032430787284</v>
      </c>
    </row>
    <row r="2661" spans="1:7" x14ac:dyDescent="0.35">
      <c r="A2661" t="s">
        <v>67</v>
      </c>
      <c r="B2661" t="s">
        <v>33</v>
      </c>
      <c r="C2661" t="s">
        <v>10</v>
      </c>
      <c r="D2661" s="27">
        <v>67</v>
      </c>
      <c r="E2661" s="27">
        <v>4499</v>
      </c>
      <c r="F2661" s="28">
        <v>14.892198266281399</v>
      </c>
      <c r="G2661" s="28">
        <v>5.5533910652802598</v>
      </c>
    </row>
    <row r="2662" spans="1:7" x14ac:dyDescent="0.35">
      <c r="A2662" t="s">
        <v>67</v>
      </c>
      <c r="B2662" t="s">
        <v>33</v>
      </c>
      <c r="C2662" t="s">
        <v>11</v>
      </c>
      <c r="D2662" s="27">
        <v>27</v>
      </c>
      <c r="E2662" s="27">
        <v>8185</v>
      </c>
      <c r="F2662" s="28">
        <v>3.29871716554673</v>
      </c>
      <c r="G2662" s="28">
        <v>1.2301116401002701</v>
      </c>
    </row>
    <row r="2663" spans="1:7" x14ac:dyDescent="0.35">
      <c r="A2663" t="s">
        <v>67</v>
      </c>
      <c r="B2663" t="s">
        <v>33</v>
      </c>
      <c r="C2663" t="s">
        <v>12</v>
      </c>
      <c r="D2663" s="27">
        <v>500</v>
      </c>
      <c r="E2663" s="27"/>
      <c r="F2663" s="28"/>
      <c r="G2663" s="28"/>
    </row>
    <row r="2664" spans="1:7" x14ac:dyDescent="0.35">
      <c r="A2664" t="s">
        <v>67</v>
      </c>
      <c r="B2664" t="s">
        <v>33</v>
      </c>
      <c r="C2664" t="s">
        <v>13</v>
      </c>
      <c r="D2664" s="27">
        <v>10</v>
      </c>
      <c r="E2664" s="27">
        <v>3574</v>
      </c>
      <c r="F2664" s="28">
        <v>2.7979854504756601</v>
      </c>
      <c r="G2664" s="28">
        <v>1.0433857462559599</v>
      </c>
    </row>
    <row r="2665" spans="1:7" x14ac:dyDescent="0.35">
      <c r="A2665" t="s">
        <v>67</v>
      </c>
      <c r="B2665" t="s">
        <v>33</v>
      </c>
      <c r="C2665" t="s">
        <v>14</v>
      </c>
      <c r="D2665" s="27">
        <v>2374</v>
      </c>
      <c r="E2665" s="27">
        <v>885279</v>
      </c>
      <c r="F2665" s="28">
        <v>2.6816404771829001</v>
      </c>
      <c r="G2665" s="28">
        <v>1</v>
      </c>
    </row>
    <row r="2666" spans="1:7" x14ac:dyDescent="0.35">
      <c r="A2666" t="s">
        <v>67</v>
      </c>
      <c r="B2666" t="s">
        <v>34</v>
      </c>
      <c r="C2666" t="s">
        <v>9</v>
      </c>
      <c r="D2666" s="27">
        <v>253</v>
      </c>
      <c r="E2666" s="27">
        <v>61229</v>
      </c>
      <c r="F2666" s="28">
        <v>4.1320289405347097</v>
      </c>
      <c r="G2666" s="28">
        <v>0.93681912553205304</v>
      </c>
    </row>
    <row r="2667" spans="1:7" x14ac:dyDescent="0.35">
      <c r="A2667" t="s">
        <v>67</v>
      </c>
      <c r="B2667" t="s">
        <v>34</v>
      </c>
      <c r="C2667" t="s">
        <v>10</v>
      </c>
      <c r="D2667" s="27">
        <v>819</v>
      </c>
      <c r="E2667" s="27">
        <v>22879</v>
      </c>
      <c r="F2667" s="28">
        <v>35.797019100485201</v>
      </c>
      <c r="G2667" s="28">
        <v>8.1159480277093596</v>
      </c>
    </row>
    <row r="2668" spans="1:7" x14ac:dyDescent="0.35">
      <c r="A2668" t="s">
        <v>67</v>
      </c>
      <c r="B2668" t="s">
        <v>34</v>
      </c>
      <c r="C2668" t="s">
        <v>11</v>
      </c>
      <c r="D2668" s="27">
        <v>257</v>
      </c>
      <c r="E2668" s="27">
        <v>27283</v>
      </c>
      <c r="F2668" s="28">
        <v>9.4197852142359704</v>
      </c>
      <c r="G2668" s="28">
        <v>2.1356662971383602</v>
      </c>
    </row>
    <row r="2669" spans="1:7" x14ac:dyDescent="0.35">
      <c r="A2669" t="s">
        <v>67</v>
      </c>
      <c r="B2669" t="s">
        <v>34</v>
      </c>
      <c r="C2669" t="s">
        <v>12</v>
      </c>
      <c r="D2669" s="27">
        <v>1401</v>
      </c>
      <c r="E2669" s="27"/>
      <c r="F2669" s="28"/>
      <c r="G2669" s="28"/>
    </row>
    <row r="2670" spans="1:7" x14ac:dyDescent="0.35">
      <c r="A2670" t="s">
        <v>67</v>
      </c>
      <c r="B2670" t="s">
        <v>34</v>
      </c>
      <c r="C2670" t="s">
        <v>13</v>
      </c>
      <c r="D2670" s="27">
        <v>369</v>
      </c>
      <c r="E2670" s="27">
        <v>8593</v>
      </c>
      <c r="F2670" s="28">
        <v>42.9419294774817</v>
      </c>
      <c r="G2670" s="28">
        <v>9.7358516604551095</v>
      </c>
    </row>
    <row r="2671" spans="1:7" x14ac:dyDescent="0.35">
      <c r="A2671" t="s">
        <v>67</v>
      </c>
      <c r="B2671" t="s">
        <v>34</v>
      </c>
      <c r="C2671" t="s">
        <v>14</v>
      </c>
      <c r="D2671" s="27">
        <v>7091</v>
      </c>
      <c r="E2671" s="27">
        <v>1607681</v>
      </c>
      <c r="F2671" s="28">
        <v>4.4107008790923103</v>
      </c>
      <c r="G2671" s="28">
        <v>1</v>
      </c>
    </row>
    <row r="2672" spans="1:7" x14ac:dyDescent="0.35">
      <c r="A2672" t="s">
        <v>67</v>
      </c>
      <c r="B2672" t="s">
        <v>35</v>
      </c>
      <c r="C2672" t="s">
        <v>9</v>
      </c>
      <c r="D2672" s="27">
        <v>1000</v>
      </c>
      <c r="E2672" s="27">
        <v>114830</v>
      </c>
      <c r="F2672" s="28">
        <v>8.7085256466080292</v>
      </c>
      <c r="G2672" s="28">
        <v>1.94017867542957</v>
      </c>
    </row>
    <row r="2673" spans="1:7" x14ac:dyDescent="0.35">
      <c r="A2673" t="s">
        <v>67</v>
      </c>
      <c r="B2673" t="s">
        <v>35</v>
      </c>
      <c r="C2673" t="s">
        <v>10</v>
      </c>
      <c r="D2673" s="27">
        <v>101</v>
      </c>
      <c r="E2673" s="27">
        <v>5377</v>
      </c>
      <c r="F2673" s="28">
        <v>18.783708387576699</v>
      </c>
      <c r="G2673" s="28">
        <v>4.1848358652143203</v>
      </c>
    </row>
    <row r="2674" spans="1:7" x14ac:dyDescent="0.35">
      <c r="A2674" t="s">
        <v>67</v>
      </c>
      <c r="B2674" t="s">
        <v>35</v>
      </c>
      <c r="C2674" t="s">
        <v>11</v>
      </c>
      <c r="D2674" s="27">
        <v>106</v>
      </c>
      <c r="E2674" s="27">
        <v>16300</v>
      </c>
      <c r="F2674" s="28">
        <v>6.50306748466258</v>
      </c>
      <c r="G2674" s="28">
        <v>1.44882306955554</v>
      </c>
    </row>
    <row r="2675" spans="1:7" x14ac:dyDescent="0.35">
      <c r="A2675" t="s">
        <v>67</v>
      </c>
      <c r="B2675" t="s">
        <v>35</v>
      </c>
      <c r="C2675" t="s">
        <v>12</v>
      </c>
      <c r="D2675" s="27">
        <v>1313</v>
      </c>
      <c r="E2675" s="27"/>
      <c r="F2675" s="28"/>
      <c r="G2675" s="28"/>
    </row>
    <row r="2676" spans="1:7" x14ac:dyDescent="0.35">
      <c r="A2676" t="s">
        <v>67</v>
      </c>
      <c r="B2676" t="s">
        <v>35</v>
      </c>
      <c r="C2676" t="s">
        <v>13</v>
      </c>
      <c r="D2676" s="27">
        <v>31</v>
      </c>
      <c r="E2676" s="27">
        <v>4351</v>
      </c>
      <c r="F2676" s="28">
        <v>7.1247988968053297</v>
      </c>
      <c r="G2676" s="28">
        <v>1.5873390568345001</v>
      </c>
    </row>
    <row r="2677" spans="1:7" x14ac:dyDescent="0.35">
      <c r="A2677" t="s">
        <v>67</v>
      </c>
      <c r="B2677" t="s">
        <v>35</v>
      </c>
      <c r="C2677" t="s">
        <v>14</v>
      </c>
      <c r="D2677" s="27">
        <v>5925</v>
      </c>
      <c r="E2677" s="27">
        <v>1320035</v>
      </c>
      <c r="F2677" s="28">
        <v>4.4885173499187498</v>
      </c>
      <c r="G2677" s="28">
        <v>1</v>
      </c>
    </row>
    <row r="2678" spans="1:7" x14ac:dyDescent="0.35">
      <c r="A2678" t="s">
        <v>67</v>
      </c>
      <c r="B2678" t="s">
        <v>36</v>
      </c>
      <c r="C2678" t="s">
        <v>9</v>
      </c>
      <c r="D2678" s="27">
        <v>575</v>
      </c>
      <c r="E2678" s="27">
        <v>163612</v>
      </c>
      <c r="F2678" s="28">
        <v>3.5144121458083801</v>
      </c>
      <c r="G2678" s="28">
        <v>1.0587086957552601</v>
      </c>
    </row>
    <row r="2679" spans="1:7" x14ac:dyDescent="0.35">
      <c r="A2679" t="s">
        <v>67</v>
      </c>
      <c r="B2679" t="s">
        <v>36</v>
      </c>
      <c r="C2679" t="s">
        <v>10</v>
      </c>
      <c r="D2679" s="27">
        <v>364</v>
      </c>
      <c r="E2679" s="27">
        <v>24623</v>
      </c>
      <c r="F2679" s="28">
        <v>14.782926532104099</v>
      </c>
      <c r="G2679" s="28">
        <v>4.4533231217392704</v>
      </c>
    </row>
    <row r="2680" spans="1:7" x14ac:dyDescent="0.35">
      <c r="A2680" t="s">
        <v>67</v>
      </c>
      <c r="B2680" t="s">
        <v>36</v>
      </c>
      <c r="C2680" t="s">
        <v>11</v>
      </c>
      <c r="D2680" s="27">
        <v>85</v>
      </c>
      <c r="E2680" s="27">
        <v>20520</v>
      </c>
      <c r="F2680" s="28">
        <v>4.1423001949317699</v>
      </c>
      <c r="G2680" s="28">
        <v>1.24785854784662</v>
      </c>
    </row>
    <row r="2681" spans="1:7" x14ac:dyDescent="0.35">
      <c r="A2681" t="s">
        <v>67</v>
      </c>
      <c r="B2681" t="s">
        <v>36</v>
      </c>
      <c r="C2681" t="s">
        <v>12</v>
      </c>
      <c r="D2681" s="27">
        <v>977</v>
      </c>
      <c r="E2681" s="27"/>
      <c r="F2681" s="28"/>
      <c r="G2681" s="28"/>
    </row>
    <row r="2682" spans="1:7" x14ac:dyDescent="0.35">
      <c r="A2682" t="s">
        <v>67</v>
      </c>
      <c r="B2682" t="s">
        <v>36</v>
      </c>
      <c r="C2682" t="s">
        <v>13</v>
      </c>
      <c r="D2682" s="27">
        <v>23</v>
      </c>
      <c r="E2682" s="27">
        <v>11238</v>
      </c>
      <c r="F2682" s="28">
        <v>2.0466275137924899</v>
      </c>
      <c r="G2682" s="28">
        <v>0.61654190115646701</v>
      </c>
    </row>
    <row r="2683" spans="1:7" x14ac:dyDescent="0.35">
      <c r="A2683" t="s">
        <v>67</v>
      </c>
      <c r="B2683" t="s">
        <v>36</v>
      </c>
      <c r="C2683" t="s">
        <v>14</v>
      </c>
      <c r="D2683" s="27">
        <v>2648</v>
      </c>
      <c r="E2683" s="27">
        <v>797704</v>
      </c>
      <c r="F2683" s="28">
        <v>3.3195270426122998</v>
      </c>
      <c r="G2683" s="28">
        <v>1</v>
      </c>
    </row>
    <row r="2684" spans="1:7" x14ac:dyDescent="0.35">
      <c r="A2684" t="s">
        <v>67</v>
      </c>
      <c r="B2684" t="s">
        <v>37</v>
      </c>
      <c r="C2684" t="s">
        <v>9</v>
      </c>
      <c r="D2684" s="27">
        <v>47</v>
      </c>
      <c r="E2684" s="27">
        <v>7316</v>
      </c>
      <c r="F2684" s="28">
        <v>6.4242755604155297</v>
      </c>
      <c r="G2684" s="28">
        <v>1.79263026419088</v>
      </c>
    </row>
    <row r="2685" spans="1:7" x14ac:dyDescent="0.35">
      <c r="A2685" t="s">
        <v>67</v>
      </c>
      <c r="B2685" t="s">
        <v>37</v>
      </c>
      <c r="C2685" t="s">
        <v>10</v>
      </c>
      <c r="D2685" s="27">
        <v>86</v>
      </c>
      <c r="E2685" s="27">
        <v>2561</v>
      </c>
      <c r="F2685" s="28">
        <v>33.580632565404102</v>
      </c>
      <c r="G2685" s="28">
        <v>9.3703418636550193</v>
      </c>
    </row>
    <row r="2686" spans="1:7" x14ac:dyDescent="0.35">
      <c r="A2686" t="s">
        <v>67</v>
      </c>
      <c r="B2686" t="s">
        <v>37</v>
      </c>
      <c r="C2686" t="s">
        <v>11</v>
      </c>
      <c r="D2686" s="27">
        <v>52</v>
      </c>
      <c r="E2686" s="27">
        <v>6190</v>
      </c>
      <c r="F2686" s="28">
        <v>8.4006462035541194</v>
      </c>
      <c r="G2686" s="28">
        <v>2.3441168551426999</v>
      </c>
    </row>
    <row r="2687" spans="1:7" x14ac:dyDescent="0.35">
      <c r="A2687" t="s">
        <v>67</v>
      </c>
      <c r="B2687" t="s">
        <v>37</v>
      </c>
      <c r="C2687" t="s">
        <v>12</v>
      </c>
      <c r="D2687" s="27">
        <v>260</v>
      </c>
      <c r="E2687" s="27"/>
      <c r="F2687" s="28"/>
      <c r="G2687" s="28"/>
    </row>
    <row r="2688" spans="1:7" x14ac:dyDescent="0.35">
      <c r="A2688" t="s">
        <v>67</v>
      </c>
      <c r="B2688" t="s">
        <v>37</v>
      </c>
      <c r="C2688" t="s">
        <v>13</v>
      </c>
      <c r="D2688" s="27">
        <v>11</v>
      </c>
      <c r="E2688" s="27">
        <v>1102</v>
      </c>
      <c r="F2688" s="28">
        <v>9.9818511796733205</v>
      </c>
      <c r="G2688" s="28">
        <v>2.7853363930383002</v>
      </c>
    </row>
    <row r="2689" spans="1:7" x14ac:dyDescent="0.35">
      <c r="A2689" t="s">
        <v>67</v>
      </c>
      <c r="B2689" t="s">
        <v>37</v>
      </c>
      <c r="C2689" t="s">
        <v>14</v>
      </c>
      <c r="D2689" s="27">
        <v>2496</v>
      </c>
      <c r="E2689" s="27">
        <v>696484</v>
      </c>
      <c r="F2689" s="28">
        <v>3.5837147730601102</v>
      </c>
      <c r="G2689" s="28">
        <v>1</v>
      </c>
    </row>
    <row r="2690" spans="1:7" x14ac:dyDescent="0.35">
      <c r="A2690" t="s">
        <v>67</v>
      </c>
      <c r="B2690" t="s">
        <v>38</v>
      </c>
      <c r="C2690" t="s">
        <v>9</v>
      </c>
      <c r="D2690" s="27">
        <v>344</v>
      </c>
      <c r="E2690" s="27">
        <v>940</v>
      </c>
      <c r="F2690" s="28">
        <v>365.95744680851101</v>
      </c>
      <c r="G2690" s="28">
        <v>2.0134603738544099</v>
      </c>
    </row>
    <row r="2691" spans="1:7" x14ac:dyDescent="0.35">
      <c r="A2691" t="s">
        <v>67</v>
      </c>
      <c r="B2691" t="s">
        <v>38</v>
      </c>
      <c r="C2691" t="s">
        <v>10</v>
      </c>
      <c r="D2691" s="27">
        <v>382</v>
      </c>
      <c r="E2691" s="27">
        <v>193</v>
      </c>
      <c r="F2691" s="28">
        <v>1979.2746113989599</v>
      </c>
      <c r="G2691" s="28">
        <v>10.889766101994899</v>
      </c>
    </row>
    <row r="2692" spans="1:7" x14ac:dyDescent="0.35">
      <c r="A2692" t="s">
        <v>67</v>
      </c>
      <c r="B2692" t="s">
        <v>38</v>
      </c>
      <c r="C2692" t="s">
        <v>11</v>
      </c>
      <c r="D2692" s="27">
        <v>83</v>
      </c>
      <c r="E2692" s="27">
        <v>289</v>
      </c>
      <c r="F2692" s="28">
        <v>287.19723183391</v>
      </c>
      <c r="G2692" s="28">
        <v>1.58012974137082</v>
      </c>
    </row>
    <row r="2693" spans="1:7" x14ac:dyDescent="0.35">
      <c r="A2693" t="s">
        <v>67</v>
      </c>
      <c r="B2693" t="s">
        <v>38</v>
      </c>
      <c r="C2693" t="s">
        <v>12</v>
      </c>
      <c r="D2693" s="27">
        <v>1012</v>
      </c>
      <c r="E2693" s="27"/>
      <c r="F2693" s="28"/>
      <c r="G2693" s="28"/>
    </row>
    <row r="2694" spans="1:7" x14ac:dyDescent="0.35">
      <c r="A2694" t="s">
        <v>67</v>
      </c>
      <c r="B2694" t="s">
        <v>38</v>
      </c>
      <c r="C2694" t="s">
        <v>13</v>
      </c>
      <c r="D2694" s="27">
        <v>67</v>
      </c>
      <c r="E2694" s="27">
        <v>154</v>
      </c>
      <c r="F2694" s="28">
        <v>435.06493506493501</v>
      </c>
      <c r="G2694" s="28">
        <v>2.39368269301856</v>
      </c>
    </row>
    <row r="2695" spans="1:7" x14ac:dyDescent="0.35">
      <c r="A2695" t="s">
        <v>67</v>
      </c>
      <c r="B2695" t="s">
        <v>38</v>
      </c>
      <c r="C2695" t="s">
        <v>14</v>
      </c>
      <c r="D2695" s="27">
        <v>1054</v>
      </c>
      <c r="E2695" s="27">
        <v>5799</v>
      </c>
      <c r="F2695" s="28">
        <v>181.75547508191099</v>
      </c>
      <c r="G2695" s="28">
        <v>1</v>
      </c>
    </row>
    <row r="2696" spans="1:7" x14ac:dyDescent="0.35">
      <c r="A2696" t="s">
        <v>67</v>
      </c>
      <c r="B2696" t="s">
        <v>39</v>
      </c>
      <c r="C2696" t="s">
        <v>9</v>
      </c>
      <c r="D2696" s="27">
        <v>426</v>
      </c>
      <c r="E2696" s="27">
        <v>30405</v>
      </c>
      <c r="F2696" s="28">
        <v>14.0108534780464</v>
      </c>
      <c r="G2696" s="28">
        <v>0.66868040502575399</v>
      </c>
    </row>
    <row r="2697" spans="1:7" x14ac:dyDescent="0.35">
      <c r="A2697" t="s">
        <v>67</v>
      </c>
      <c r="B2697" t="s">
        <v>39</v>
      </c>
      <c r="C2697" t="s">
        <v>10</v>
      </c>
      <c r="D2697" s="27">
        <v>950</v>
      </c>
      <c r="E2697" s="27">
        <v>14552</v>
      </c>
      <c r="F2697" s="28">
        <v>65.283122594832307</v>
      </c>
      <c r="G2697" s="28">
        <v>3.1156949094114199</v>
      </c>
    </row>
    <row r="2698" spans="1:7" x14ac:dyDescent="0.35">
      <c r="A2698" t="s">
        <v>67</v>
      </c>
      <c r="B2698" t="s">
        <v>39</v>
      </c>
      <c r="C2698" t="s">
        <v>11</v>
      </c>
      <c r="D2698" s="27">
        <v>495</v>
      </c>
      <c r="E2698" s="27">
        <v>20954</v>
      </c>
      <c r="F2698" s="28">
        <v>23.6231745728739</v>
      </c>
      <c r="G2698" s="28">
        <v>1.12743695208395</v>
      </c>
    </row>
    <row r="2699" spans="1:7" x14ac:dyDescent="0.35">
      <c r="A2699" t="s">
        <v>67</v>
      </c>
      <c r="B2699" t="s">
        <v>39</v>
      </c>
      <c r="C2699" t="s">
        <v>12</v>
      </c>
      <c r="D2699" s="27">
        <v>4611</v>
      </c>
      <c r="E2699" s="27"/>
      <c r="F2699" s="28"/>
      <c r="G2699" s="28"/>
    </row>
    <row r="2700" spans="1:7" x14ac:dyDescent="0.35">
      <c r="A2700" t="s">
        <v>67</v>
      </c>
      <c r="B2700" t="s">
        <v>39</v>
      </c>
      <c r="C2700" t="s">
        <v>13</v>
      </c>
      <c r="D2700" s="27">
        <v>187</v>
      </c>
      <c r="E2700" s="27">
        <v>9975</v>
      </c>
      <c r="F2700" s="28">
        <v>18.746867167919799</v>
      </c>
      <c r="G2700" s="28">
        <v>0.89471085758271396</v>
      </c>
    </row>
    <row r="2701" spans="1:7" x14ac:dyDescent="0.35">
      <c r="A2701" t="s">
        <v>67</v>
      </c>
      <c r="B2701" t="s">
        <v>39</v>
      </c>
      <c r="C2701" t="s">
        <v>14</v>
      </c>
      <c r="D2701" s="27">
        <v>27350</v>
      </c>
      <c r="E2701" s="27">
        <v>1305303</v>
      </c>
      <c r="F2701" s="28">
        <v>20.952989459152398</v>
      </c>
      <c r="G2701" s="28">
        <v>1</v>
      </c>
    </row>
    <row r="2702" spans="1:7" x14ac:dyDescent="0.35">
      <c r="A2702" t="s">
        <v>67</v>
      </c>
      <c r="B2702" t="s">
        <v>40</v>
      </c>
      <c r="C2702" t="s">
        <v>9</v>
      </c>
      <c r="D2702" s="27">
        <v>38788</v>
      </c>
      <c r="E2702" s="27">
        <v>1510606</v>
      </c>
      <c r="F2702" s="28">
        <v>25.677112364176999</v>
      </c>
      <c r="G2702" s="28">
        <v>1.45651606564115</v>
      </c>
    </row>
    <row r="2703" spans="1:7" x14ac:dyDescent="0.35">
      <c r="A2703" t="s">
        <v>67</v>
      </c>
      <c r="B2703" t="s">
        <v>40</v>
      </c>
      <c r="C2703" t="s">
        <v>10</v>
      </c>
      <c r="D2703" s="27">
        <v>77482</v>
      </c>
      <c r="E2703" s="27">
        <v>1088447</v>
      </c>
      <c r="F2703" s="28">
        <v>71.185827146383801</v>
      </c>
      <c r="G2703" s="28">
        <v>4.03796577333648</v>
      </c>
    </row>
    <row r="2704" spans="1:7" x14ac:dyDescent="0.35">
      <c r="A2704" t="s">
        <v>67</v>
      </c>
      <c r="B2704" t="s">
        <v>40</v>
      </c>
      <c r="C2704" t="s">
        <v>11</v>
      </c>
      <c r="D2704" s="27">
        <v>9749</v>
      </c>
      <c r="E2704" s="27">
        <v>404990</v>
      </c>
      <c r="F2704" s="28">
        <v>24.072199313563299</v>
      </c>
      <c r="G2704" s="28">
        <v>1.3654785062371799</v>
      </c>
    </row>
    <row r="2705" spans="1:7" x14ac:dyDescent="0.35">
      <c r="A2705" t="s">
        <v>67</v>
      </c>
      <c r="B2705" t="s">
        <v>40</v>
      </c>
      <c r="C2705" t="s">
        <v>12</v>
      </c>
      <c r="D2705" s="27">
        <v>56002</v>
      </c>
      <c r="E2705" s="27"/>
      <c r="F2705" s="28"/>
      <c r="G2705" s="28"/>
    </row>
    <row r="2706" spans="1:7" x14ac:dyDescent="0.35">
      <c r="A2706" t="s">
        <v>67</v>
      </c>
      <c r="B2706" t="s">
        <v>40</v>
      </c>
      <c r="C2706" t="s">
        <v>13</v>
      </c>
      <c r="D2706" s="27">
        <v>7491</v>
      </c>
      <c r="E2706" s="27">
        <v>280887</v>
      </c>
      <c r="F2706" s="28">
        <v>26.669087569022398</v>
      </c>
      <c r="G2706" s="28">
        <v>1.5127851586015699</v>
      </c>
    </row>
    <row r="2707" spans="1:7" x14ac:dyDescent="0.35">
      <c r="A2707" t="s">
        <v>67</v>
      </c>
      <c r="B2707" t="s">
        <v>40</v>
      </c>
      <c r="C2707" t="s">
        <v>14</v>
      </c>
      <c r="D2707" s="27">
        <v>86059</v>
      </c>
      <c r="E2707" s="27">
        <v>4881636</v>
      </c>
      <c r="F2707" s="28">
        <v>17.629130889726301</v>
      </c>
      <c r="G2707" s="28">
        <v>1</v>
      </c>
    </row>
    <row r="2708" spans="1:7" x14ac:dyDescent="0.35">
      <c r="A2708" t="s">
        <v>67</v>
      </c>
      <c r="B2708" t="s">
        <v>41</v>
      </c>
      <c r="C2708" t="s">
        <v>9</v>
      </c>
      <c r="D2708" s="27">
        <v>56</v>
      </c>
      <c r="E2708" s="27">
        <v>13017</v>
      </c>
      <c r="F2708" s="28">
        <v>4.3020665283859598</v>
      </c>
      <c r="G2708" s="28">
        <v>0.93153465551806602</v>
      </c>
    </row>
    <row r="2709" spans="1:7" x14ac:dyDescent="0.35">
      <c r="A2709" t="s">
        <v>67</v>
      </c>
      <c r="B2709" t="s">
        <v>41</v>
      </c>
      <c r="C2709" t="s">
        <v>10</v>
      </c>
      <c r="D2709" s="27">
        <v>219</v>
      </c>
      <c r="E2709" s="27">
        <v>4609</v>
      </c>
      <c r="F2709" s="28">
        <v>47.515730093295701</v>
      </c>
      <c r="G2709" s="28">
        <v>10.288671495918001</v>
      </c>
    </row>
    <row r="2710" spans="1:7" x14ac:dyDescent="0.35">
      <c r="A2710" t="s">
        <v>67</v>
      </c>
      <c r="B2710" t="s">
        <v>41</v>
      </c>
      <c r="C2710" t="s">
        <v>11</v>
      </c>
      <c r="D2710" s="27">
        <v>102</v>
      </c>
      <c r="E2710" s="27">
        <v>10027</v>
      </c>
      <c r="F2710" s="28">
        <v>10.172534157774001</v>
      </c>
      <c r="G2710" s="28">
        <v>2.2026781873043202</v>
      </c>
    </row>
    <row r="2711" spans="1:7" x14ac:dyDescent="0.35">
      <c r="A2711" t="s">
        <v>67</v>
      </c>
      <c r="B2711" t="s">
        <v>41</v>
      </c>
      <c r="C2711" t="s">
        <v>12</v>
      </c>
      <c r="D2711" s="27">
        <v>606</v>
      </c>
      <c r="E2711" s="27"/>
      <c r="F2711" s="28"/>
      <c r="G2711" s="28"/>
    </row>
    <row r="2712" spans="1:7" x14ac:dyDescent="0.35">
      <c r="A2712" t="s">
        <v>67</v>
      </c>
      <c r="B2712" t="s">
        <v>41</v>
      </c>
      <c r="C2712" t="s">
        <v>13</v>
      </c>
      <c r="D2712" s="27">
        <v>28</v>
      </c>
      <c r="E2712" s="27">
        <v>2217</v>
      </c>
      <c r="F2712" s="28">
        <v>12.629679747406399</v>
      </c>
      <c r="G2712" s="28">
        <v>2.73472859965689</v>
      </c>
    </row>
    <row r="2713" spans="1:7" x14ac:dyDescent="0.35">
      <c r="A2713" t="s">
        <v>67</v>
      </c>
      <c r="B2713" t="s">
        <v>41</v>
      </c>
      <c r="C2713" t="s">
        <v>14</v>
      </c>
      <c r="D2713" s="27">
        <v>3824</v>
      </c>
      <c r="E2713" s="27">
        <v>828018</v>
      </c>
      <c r="F2713" s="28">
        <v>4.6182570910294203</v>
      </c>
      <c r="G2713" s="28">
        <v>1</v>
      </c>
    </row>
    <row r="2714" spans="1:7" x14ac:dyDescent="0.35">
      <c r="A2714" t="s">
        <v>67</v>
      </c>
      <c r="B2714" t="s">
        <v>42</v>
      </c>
      <c r="C2714" t="s">
        <v>9</v>
      </c>
      <c r="D2714" s="27">
        <v>47</v>
      </c>
      <c r="E2714" s="27">
        <v>8865</v>
      </c>
      <c r="F2714" s="28">
        <v>5.3017484489565696</v>
      </c>
      <c r="G2714" s="28">
        <v>0.77673741627544102</v>
      </c>
    </row>
    <row r="2715" spans="1:7" x14ac:dyDescent="0.35">
      <c r="A2715" t="s">
        <v>67</v>
      </c>
      <c r="B2715" t="s">
        <v>42</v>
      </c>
      <c r="C2715" t="s">
        <v>10</v>
      </c>
      <c r="D2715" s="27">
        <v>20</v>
      </c>
      <c r="E2715" s="27">
        <v>1497</v>
      </c>
      <c r="F2715" s="28">
        <v>13.3600534402138</v>
      </c>
      <c r="G2715" s="28">
        <v>1.9573266235397799</v>
      </c>
    </row>
    <row r="2716" spans="1:7" x14ac:dyDescent="0.35">
      <c r="A2716" t="s">
        <v>67</v>
      </c>
      <c r="B2716" t="s">
        <v>42</v>
      </c>
      <c r="C2716" t="s">
        <v>11</v>
      </c>
      <c r="D2716" s="27">
        <v>39</v>
      </c>
      <c r="E2716" s="27">
        <v>4950</v>
      </c>
      <c r="F2716" s="28">
        <v>7.8787878787878798</v>
      </c>
      <c r="G2716" s="28">
        <v>1.1542888915366001</v>
      </c>
    </row>
    <row r="2717" spans="1:7" x14ac:dyDescent="0.35">
      <c r="A2717" t="s">
        <v>67</v>
      </c>
      <c r="B2717" t="s">
        <v>42</v>
      </c>
      <c r="C2717" t="s">
        <v>12</v>
      </c>
      <c r="D2717" s="27">
        <v>276</v>
      </c>
      <c r="E2717" s="27"/>
      <c r="F2717" s="28"/>
      <c r="G2717" s="28"/>
    </row>
    <row r="2718" spans="1:7" x14ac:dyDescent="0.35">
      <c r="A2718" t="s">
        <v>67</v>
      </c>
      <c r="B2718" t="s">
        <v>42</v>
      </c>
      <c r="C2718" t="s">
        <v>13</v>
      </c>
      <c r="D2718" s="27">
        <v>0</v>
      </c>
      <c r="E2718" s="27">
        <v>1921</v>
      </c>
      <c r="F2718" s="28">
        <v>0</v>
      </c>
      <c r="G2718" s="28">
        <v>0</v>
      </c>
    </row>
    <row r="2719" spans="1:7" x14ac:dyDescent="0.35">
      <c r="A2719" t="s">
        <v>67</v>
      </c>
      <c r="B2719" t="s">
        <v>42</v>
      </c>
      <c r="C2719" t="s">
        <v>14</v>
      </c>
      <c r="D2719" s="27">
        <v>4578</v>
      </c>
      <c r="E2719" s="27">
        <v>670704</v>
      </c>
      <c r="F2719" s="28">
        <v>6.8256637801474298</v>
      </c>
      <c r="G2719" s="28">
        <v>1</v>
      </c>
    </row>
    <row r="2720" spans="1:7" x14ac:dyDescent="0.35">
      <c r="A2720" t="s">
        <v>67</v>
      </c>
      <c r="B2720" t="s">
        <v>43</v>
      </c>
      <c r="C2720" t="s">
        <v>9</v>
      </c>
      <c r="D2720" s="27">
        <v>73</v>
      </c>
      <c r="E2720" s="27">
        <v>14096</v>
      </c>
      <c r="F2720" s="28">
        <v>5.1787741203178204</v>
      </c>
      <c r="G2720" s="28">
        <v>1.95367539283629</v>
      </c>
    </row>
    <row r="2721" spans="1:7" x14ac:dyDescent="0.35">
      <c r="A2721" t="s">
        <v>67</v>
      </c>
      <c r="B2721" t="s">
        <v>43</v>
      </c>
      <c r="C2721" t="s">
        <v>10</v>
      </c>
      <c r="D2721" s="27">
        <v>50</v>
      </c>
      <c r="E2721" s="27">
        <v>3618</v>
      </c>
      <c r="F2721" s="28">
        <v>13.8197899391929</v>
      </c>
      <c r="G2721" s="28">
        <v>5.2134700048880998</v>
      </c>
    </row>
    <row r="2722" spans="1:7" x14ac:dyDescent="0.35">
      <c r="A2722" t="s">
        <v>67</v>
      </c>
      <c r="B2722" t="s">
        <v>43</v>
      </c>
      <c r="C2722" t="s">
        <v>11</v>
      </c>
      <c r="D2722" s="27">
        <v>47</v>
      </c>
      <c r="E2722" s="27">
        <v>7456</v>
      </c>
      <c r="F2722" s="28">
        <v>6.3036480686695304</v>
      </c>
      <c r="G2722" s="28">
        <v>2.3780303660171702</v>
      </c>
    </row>
    <row r="2723" spans="1:7" x14ac:dyDescent="0.35">
      <c r="A2723" t="s">
        <v>67</v>
      </c>
      <c r="B2723" t="s">
        <v>43</v>
      </c>
      <c r="C2723" t="s">
        <v>12</v>
      </c>
      <c r="D2723" s="27">
        <v>236</v>
      </c>
      <c r="E2723" s="27"/>
      <c r="F2723" s="28"/>
      <c r="G2723" s="28"/>
    </row>
    <row r="2724" spans="1:7" x14ac:dyDescent="0.35">
      <c r="A2724" t="s">
        <v>67</v>
      </c>
      <c r="B2724" t="s">
        <v>43</v>
      </c>
      <c r="C2724" t="s">
        <v>13</v>
      </c>
      <c r="D2724" s="27">
        <v>11</v>
      </c>
      <c r="E2724" s="27">
        <v>2051</v>
      </c>
      <c r="F2724" s="28">
        <v>5.3632374451487097</v>
      </c>
      <c r="G2724" s="28">
        <v>2.02326357147281</v>
      </c>
    </row>
    <row r="2725" spans="1:7" x14ac:dyDescent="0.35">
      <c r="A2725" t="s">
        <v>67</v>
      </c>
      <c r="B2725" t="s">
        <v>43</v>
      </c>
      <c r="C2725" t="s">
        <v>14</v>
      </c>
      <c r="D2725" s="27">
        <v>2039</v>
      </c>
      <c r="E2725" s="27">
        <v>769206</v>
      </c>
      <c r="F2725" s="28">
        <v>2.6507853552884399</v>
      </c>
      <c r="G2725" s="28">
        <v>1</v>
      </c>
    </row>
    <row r="2726" spans="1:7" x14ac:dyDescent="0.35">
      <c r="A2726" t="s">
        <v>67</v>
      </c>
      <c r="B2726" t="s">
        <v>44</v>
      </c>
      <c r="C2726" t="s">
        <v>9</v>
      </c>
      <c r="D2726" s="27">
        <v>89</v>
      </c>
      <c r="E2726" s="27">
        <v>25427</v>
      </c>
      <c r="F2726" s="28">
        <v>3.5002163055020299</v>
      </c>
      <c r="G2726" s="28">
        <v>1.4198806941541</v>
      </c>
    </row>
    <row r="2727" spans="1:7" x14ac:dyDescent="0.35">
      <c r="A2727" t="s">
        <v>67</v>
      </c>
      <c r="B2727" t="s">
        <v>44</v>
      </c>
      <c r="C2727" t="s">
        <v>10</v>
      </c>
      <c r="D2727" s="27">
        <v>206</v>
      </c>
      <c r="E2727" s="27">
        <v>16923</v>
      </c>
      <c r="F2727" s="28">
        <v>12.1727826035573</v>
      </c>
      <c r="G2727" s="28">
        <v>4.93795168765919</v>
      </c>
    </row>
    <row r="2728" spans="1:7" x14ac:dyDescent="0.35">
      <c r="A2728" t="s">
        <v>67</v>
      </c>
      <c r="B2728" t="s">
        <v>44</v>
      </c>
      <c r="C2728" t="s">
        <v>11</v>
      </c>
      <c r="D2728" s="27">
        <v>102</v>
      </c>
      <c r="E2728" s="27">
        <v>14182</v>
      </c>
      <c r="F2728" s="28">
        <v>7.1922154844168702</v>
      </c>
      <c r="G2728" s="28">
        <v>2.9175590944100298</v>
      </c>
    </row>
    <row r="2729" spans="1:7" x14ac:dyDescent="0.35">
      <c r="A2729" t="s">
        <v>67</v>
      </c>
      <c r="B2729" t="s">
        <v>44</v>
      </c>
      <c r="C2729" t="s">
        <v>12</v>
      </c>
      <c r="D2729" s="27">
        <v>302</v>
      </c>
      <c r="E2729" s="27"/>
      <c r="F2729" s="28"/>
      <c r="G2729" s="28"/>
    </row>
    <row r="2730" spans="1:7" x14ac:dyDescent="0.35">
      <c r="A2730" t="s">
        <v>67</v>
      </c>
      <c r="B2730" t="s">
        <v>44</v>
      </c>
      <c r="C2730" t="s">
        <v>13</v>
      </c>
      <c r="D2730" s="27">
        <v>12</v>
      </c>
      <c r="E2730" s="27">
        <v>2598</v>
      </c>
      <c r="F2730" s="28">
        <v>4.6189376443418002</v>
      </c>
      <c r="G2730" s="28">
        <v>1.87369574228697</v>
      </c>
    </row>
    <row r="2731" spans="1:7" x14ac:dyDescent="0.35">
      <c r="A2731" t="s">
        <v>67</v>
      </c>
      <c r="B2731" t="s">
        <v>44</v>
      </c>
      <c r="C2731" t="s">
        <v>14</v>
      </c>
      <c r="D2731" s="27">
        <v>1560</v>
      </c>
      <c r="E2731" s="27">
        <v>632822</v>
      </c>
      <c r="F2731" s="28">
        <v>2.4651481775285902</v>
      </c>
      <c r="G2731" s="28">
        <v>1</v>
      </c>
    </row>
    <row r="2732" spans="1:7" x14ac:dyDescent="0.35">
      <c r="A2732" t="s">
        <v>67</v>
      </c>
      <c r="B2732" t="s">
        <v>45</v>
      </c>
      <c r="C2732" t="s">
        <v>9</v>
      </c>
      <c r="D2732" s="27">
        <v>246</v>
      </c>
      <c r="E2732" s="27">
        <v>47965</v>
      </c>
      <c r="F2732" s="28">
        <v>5.1287397060356499</v>
      </c>
      <c r="G2732" s="28">
        <v>1.4423877341494999</v>
      </c>
    </row>
    <row r="2733" spans="1:7" x14ac:dyDescent="0.35">
      <c r="A2733" t="s">
        <v>67</v>
      </c>
      <c r="B2733" t="s">
        <v>45</v>
      </c>
      <c r="C2733" t="s">
        <v>10</v>
      </c>
      <c r="D2733" s="27">
        <v>129</v>
      </c>
      <c r="E2733" s="27">
        <v>9006</v>
      </c>
      <c r="F2733" s="28">
        <v>14.323784143904099</v>
      </c>
      <c r="G2733" s="28">
        <v>4.0283679305187601</v>
      </c>
    </row>
    <row r="2734" spans="1:7" x14ac:dyDescent="0.35">
      <c r="A2734" t="s">
        <v>67</v>
      </c>
      <c r="B2734" t="s">
        <v>45</v>
      </c>
      <c r="C2734" t="s">
        <v>11</v>
      </c>
      <c r="D2734" s="27">
        <v>47</v>
      </c>
      <c r="E2734" s="27">
        <v>12447</v>
      </c>
      <c r="F2734" s="28">
        <v>3.7760102836024698</v>
      </c>
      <c r="G2734" s="28">
        <v>1.06195112820426</v>
      </c>
    </row>
    <row r="2735" spans="1:7" x14ac:dyDescent="0.35">
      <c r="A2735" t="s">
        <v>67</v>
      </c>
      <c r="B2735" t="s">
        <v>45</v>
      </c>
      <c r="C2735" t="s">
        <v>12</v>
      </c>
      <c r="D2735" s="27">
        <v>96</v>
      </c>
      <c r="E2735" s="27"/>
      <c r="F2735" s="28"/>
      <c r="G2735" s="28"/>
    </row>
    <row r="2736" spans="1:7" x14ac:dyDescent="0.35">
      <c r="A2736" t="s">
        <v>67</v>
      </c>
      <c r="B2736" t="s">
        <v>45</v>
      </c>
      <c r="C2736" t="s">
        <v>13</v>
      </c>
      <c r="D2736" s="27">
        <v>10</v>
      </c>
      <c r="E2736" s="27">
        <v>7688</v>
      </c>
      <c r="F2736" s="28">
        <v>1.30072840790843</v>
      </c>
      <c r="G2736" s="28">
        <v>0.36581203347461799</v>
      </c>
    </row>
    <row r="2737" spans="1:7" x14ac:dyDescent="0.35">
      <c r="A2737" t="s">
        <v>67</v>
      </c>
      <c r="B2737" t="s">
        <v>45</v>
      </c>
      <c r="C2737" t="s">
        <v>14</v>
      </c>
      <c r="D2737" s="27">
        <v>4778</v>
      </c>
      <c r="E2737" s="27">
        <v>1343747</v>
      </c>
      <c r="F2737" s="28">
        <v>3.5557288686039898</v>
      </c>
      <c r="G2737" s="28">
        <v>1</v>
      </c>
    </row>
    <row r="2738" spans="1:7" x14ac:dyDescent="0.35">
      <c r="A2738" t="s">
        <v>67</v>
      </c>
      <c r="B2738" t="s">
        <v>46</v>
      </c>
      <c r="C2738" t="s">
        <v>9</v>
      </c>
      <c r="D2738" s="27">
        <v>338</v>
      </c>
      <c r="E2738" s="27">
        <v>57178</v>
      </c>
      <c r="F2738" s="28">
        <v>5.9113645108258401</v>
      </c>
      <c r="G2738" s="28">
        <v>2.0315752586352902</v>
      </c>
    </row>
    <row r="2739" spans="1:7" x14ac:dyDescent="0.35">
      <c r="A2739" t="s">
        <v>67</v>
      </c>
      <c r="B2739" t="s">
        <v>46</v>
      </c>
      <c r="C2739" t="s">
        <v>10</v>
      </c>
      <c r="D2739" s="27">
        <v>463</v>
      </c>
      <c r="E2739" s="27">
        <v>27287</v>
      </c>
      <c r="F2739" s="28">
        <v>16.9677868582109</v>
      </c>
      <c r="G2739" s="28">
        <v>5.8313670070266896</v>
      </c>
    </row>
    <row r="2740" spans="1:7" x14ac:dyDescent="0.35">
      <c r="A2740" t="s">
        <v>67</v>
      </c>
      <c r="B2740" t="s">
        <v>46</v>
      </c>
      <c r="C2740" t="s">
        <v>11</v>
      </c>
      <c r="D2740" s="27">
        <v>236</v>
      </c>
      <c r="E2740" s="27">
        <v>30981</v>
      </c>
      <c r="F2740" s="28">
        <v>7.6175720602950197</v>
      </c>
      <c r="G2740" s="28">
        <v>2.6179524034130002</v>
      </c>
    </row>
    <row r="2741" spans="1:7" x14ac:dyDescent="0.35">
      <c r="A2741" t="s">
        <v>67</v>
      </c>
      <c r="B2741" t="s">
        <v>46</v>
      </c>
      <c r="C2741" t="s">
        <v>12</v>
      </c>
      <c r="D2741" s="27">
        <v>1346</v>
      </c>
      <c r="E2741" s="27"/>
      <c r="F2741" s="28"/>
      <c r="G2741" s="28"/>
    </row>
    <row r="2742" spans="1:7" x14ac:dyDescent="0.35">
      <c r="A2742" t="s">
        <v>67</v>
      </c>
      <c r="B2742" t="s">
        <v>46</v>
      </c>
      <c r="C2742" t="s">
        <v>13</v>
      </c>
      <c r="D2742" s="27">
        <v>52</v>
      </c>
      <c r="E2742" s="27">
        <v>6535</v>
      </c>
      <c r="F2742" s="28">
        <v>7.95715378729916</v>
      </c>
      <c r="G2742" s="28">
        <v>2.73465741011709</v>
      </c>
    </row>
    <row r="2743" spans="1:7" x14ac:dyDescent="0.35">
      <c r="A2743" t="s">
        <v>67</v>
      </c>
      <c r="B2743" t="s">
        <v>46</v>
      </c>
      <c r="C2743" t="s">
        <v>14</v>
      </c>
      <c r="D2743" s="27">
        <v>2821</v>
      </c>
      <c r="E2743" s="27">
        <v>969501</v>
      </c>
      <c r="F2743" s="28">
        <v>2.9097442911353402</v>
      </c>
      <c r="G2743" s="28">
        <v>1</v>
      </c>
    </row>
    <row r="2744" spans="1:7" x14ac:dyDescent="0.35">
      <c r="A2744" t="s">
        <v>67</v>
      </c>
      <c r="B2744" t="s">
        <v>47</v>
      </c>
      <c r="C2744" t="s">
        <v>9</v>
      </c>
      <c r="D2744" s="27">
        <v>692</v>
      </c>
      <c r="E2744" s="27">
        <v>44299</v>
      </c>
      <c r="F2744" s="28">
        <v>15.621120115578201</v>
      </c>
      <c r="G2744" s="28">
        <v>1.9758581922401699</v>
      </c>
    </row>
    <row r="2745" spans="1:7" x14ac:dyDescent="0.35">
      <c r="A2745" t="s">
        <v>67</v>
      </c>
      <c r="B2745" t="s">
        <v>47</v>
      </c>
      <c r="C2745" t="s">
        <v>10</v>
      </c>
      <c r="D2745" s="27">
        <v>699</v>
      </c>
      <c r="E2745" s="27">
        <v>12738</v>
      </c>
      <c r="F2745" s="28">
        <v>54.875176636834702</v>
      </c>
      <c r="G2745" s="28">
        <v>6.9409598355490898</v>
      </c>
    </row>
    <row r="2746" spans="1:7" x14ac:dyDescent="0.35">
      <c r="A2746" t="s">
        <v>67</v>
      </c>
      <c r="B2746" t="s">
        <v>47</v>
      </c>
      <c r="C2746" t="s">
        <v>11</v>
      </c>
      <c r="D2746" s="27">
        <v>317</v>
      </c>
      <c r="E2746" s="27">
        <v>17762</v>
      </c>
      <c r="F2746" s="28">
        <v>17.8470892917464</v>
      </c>
      <c r="G2746" s="28">
        <v>2.2574128694889501</v>
      </c>
    </row>
    <row r="2747" spans="1:7" x14ac:dyDescent="0.35">
      <c r="A2747" t="s">
        <v>67</v>
      </c>
      <c r="B2747" t="s">
        <v>47</v>
      </c>
      <c r="C2747" t="s">
        <v>12</v>
      </c>
      <c r="D2747" s="27">
        <v>1657</v>
      </c>
      <c r="E2747" s="27"/>
      <c r="F2747" s="28"/>
      <c r="G2747" s="28"/>
    </row>
    <row r="2748" spans="1:7" x14ac:dyDescent="0.35">
      <c r="A2748" t="s">
        <v>67</v>
      </c>
      <c r="B2748" t="s">
        <v>47</v>
      </c>
      <c r="C2748" t="s">
        <v>13</v>
      </c>
      <c r="D2748" s="27">
        <v>112</v>
      </c>
      <c r="E2748" s="27">
        <v>10394</v>
      </c>
      <c r="F2748" s="28">
        <v>10.775447373484701</v>
      </c>
      <c r="G2748" s="28">
        <v>1.3629468188212901</v>
      </c>
    </row>
    <row r="2749" spans="1:7" x14ac:dyDescent="0.35">
      <c r="A2749" t="s">
        <v>67</v>
      </c>
      <c r="B2749" t="s">
        <v>47</v>
      </c>
      <c r="C2749" t="s">
        <v>14</v>
      </c>
      <c r="D2749" s="27">
        <v>9475</v>
      </c>
      <c r="E2749" s="27">
        <v>1198458</v>
      </c>
      <c r="F2749" s="28">
        <v>7.9059925337391901</v>
      </c>
      <c r="G2749" s="28">
        <v>1</v>
      </c>
    </row>
    <row r="2750" spans="1:7" x14ac:dyDescent="0.35">
      <c r="A2750" t="s">
        <v>67</v>
      </c>
      <c r="B2750" t="s">
        <v>48</v>
      </c>
      <c r="C2750" t="s">
        <v>9</v>
      </c>
      <c r="D2750" s="27">
        <v>811</v>
      </c>
      <c r="E2750" s="27">
        <v>64211</v>
      </c>
      <c r="F2750" s="28">
        <v>12.63023469499</v>
      </c>
      <c r="G2750" s="28">
        <v>1.44324729420595</v>
      </c>
    </row>
    <row r="2751" spans="1:7" x14ac:dyDescent="0.35">
      <c r="A2751" t="s">
        <v>67</v>
      </c>
      <c r="B2751" t="s">
        <v>48</v>
      </c>
      <c r="C2751" t="s">
        <v>10</v>
      </c>
      <c r="D2751" s="27">
        <v>559</v>
      </c>
      <c r="E2751" s="27">
        <v>25752</v>
      </c>
      <c r="F2751" s="28">
        <v>21.707051879465698</v>
      </c>
      <c r="G2751" s="28">
        <v>2.48044827723227</v>
      </c>
    </row>
    <row r="2752" spans="1:7" x14ac:dyDescent="0.35">
      <c r="A2752" t="s">
        <v>67</v>
      </c>
      <c r="B2752" t="s">
        <v>48</v>
      </c>
      <c r="C2752" t="s">
        <v>11</v>
      </c>
      <c r="D2752" s="27">
        <v>246</v>
      </c>
      <c r="E2752" s="27">
        <v>20791</v>
      </c>
      <c r="F2752" s="28">
        <v>11.832042710788301</v>
      </c>
      <c r="G2752" s="28">
        <v>1.35203850440311</v>
      </c>
    </row>
    <row r="2753" spans="1:7" x14ac:dyDescent="0.35">
      <c r="A2753" t="s">
        <v>67</v>
      </c>
      <c r="B2753" t="s">
        <v>48</v>
      </c>
      <c r="C2753" t="s">
        <v>12</v>
      </c>
      <c r="D2753" s="27">
        <v>2411</v>
      </c>
      <c r="E2753" s="27"/>
      <c r="F2753" s="28"/>
      <c r="G2753" s="28"/>
    </row>
    <row r="2754" spans="1:7" x14ac:dyDescent="0.35">
      <c r="A2754" t="s">
        <v>67</v>
      </c>
      <c r="B2754" t="s">
        <v>48</v>
      </c>
      <c r="C2754" t="s">
        <v>13</v>
      </c>
      <c r="D2754" s="27">
        <v>131</v>
      </c>
      <c r="E2754" s="27">
        <v>15194</v>
      </c>
      <c r="F2754" s="28">
        <v>8.62182440437015</v>
      </c>
      <c r="G2754" s="28">
        <v>0.98520930475361501</v>
      </c>
    </row>
    <row r="2755" spans="1:7" x14ac:dyDescent="0.35">
      <c r="A2755" t="s">
        <v>67</v>
      </c>
      <c r="B2755" t="s">
        <v>48</v>
      </c>
      <c r="C2755" t="s">
        <v>14</v>
      </c>
      <c r="D2755" s="27">
        <v>10656</v>
      </c>
      <c r="E2755" s="27">
        <v>1217653</v>
      </c>
      <c r="F2755" s="28">
        <v>8.7512616484335002</v>
      </c>
      <c r="G2755" s="28">
        <v>1</v>
      </c>
    </row>
    <row r="2756" spans="1:7" x14ac:dyDescent="0.35">
      <c r="A2756" t="s">
        <v>67</v>
      </c>
      <c r="B2756" t="s">
        <v>49</v>
      </c>
      <c r="C2756" t="s">
        <v>9</v>
      </c>
      <c r="D2756" s="27">
        <v>582</v>
      </c>
      <c r="E2756" s="27">
        <v>39098</v>
      </c>
      <c r="F2756" s="28">
        <v>14.885671901376</v>
      </c>
      <c r="G2756" s="28">
        <v>3.6242643907857999</v>
      </c>
    </row>
    <row r="2757" spans="1:7" x14ac:dyDescent="0.35">
      <c r="A2757" t="s">
        <v>67</v>
      </c>
      <c r="B2757" t="s">
        <v>49</v>
      </c>
      <c r="C2757" t="s">
        <v>10</v>
      </c>
      <c r="D2757" s="27">
        <v>295</v>
      </c>
      <c r="E2757" s="27">
        <v>8551</v>
      </c>
      <c r="F2757" s="28">
        <v>34.498889018828201</v>
      </c>
      <c r="G2757" s="28">
        <v>8.3995600481461903</v>
      </c>
    </row>
    <row r="2758" spans="1:7" x14ac:dyDescent="0.35">
      <c r="A2758" t="s">
        <v>67</v>
      </c>
      <c r="B2758" t="s">
        <v>49</v>
      </c>
      <c r="C2758" t="s">
        <v>11</v>
      </c>
      <c r="D2758" s="27">
        <v>184</v>
      </c>
      <c r="E2758" s="27">
        <v>14095</v>
      </c>
      <c r="F2758" s="28">
        <v>13.054274565448701</v>
      </c>
      <c r="G2758" s="28">
        <v>3.1783679479542499</v>
      </c>
    </row>
    <row r="2759" spans="1:7" x14ac:dyDescent="0.35">
      <c r="A2759" t="s">
        <v>67</v>
      </c>
      <c r="B2759" t="s">
        <v>49</v>
      </c>
      <c r="C2759" t="s">
        <v>12</v>
      </c>
      <c r="D2759" s="27">
        <v>599</v>
      </c>
      <c r="E2759" s="27"/>
      <c r="F2759" s="28"/>
      <c r="G2759" s="28"/>
    </row>
    <row r="2760" spans="1:7" x14ac:dyDescent="0.35">
      <c r="A2760" t="s">
        <v>67</v>
      </c>
      <c r="B2760" t="s">
        <v>49</v>
      </c>
      <c r="C2760" t="s">
        <v>13</v>
      </c>
      <c r="D2760" s="27">
        <v>47</v>
      </c>
      <c r="E2760" s="27">
        <v>3426</v>
      </c>
      <c r="F2760" s="28">
        <v>13.718622300058399</v>
      </c>
      <c r="G2760" s="28">
        <v>3.3401189158378202</v>
      </c>
    </row>
    <row r="2761" spans="1:7" x14ac:dyDescent="0.35">
      <c r="A2761" t="s">
        <v>67</v>
      </c>
      <c r="B2761" t="s">
        <v>49</v>
      </c>
      <c r="C2761" t="s">
        <v>14</v>
      </c>
      <c r="D2761" s="27">
        <v>4240</v>
      </c>
      <c r="E2761" s="27">
        <v>1032327</v>
      </c>
      <c r="F2761" s="28">
        <v>4.1072257143327704</v>
      </c>
      <c r="G2761" s="28">
        <v>1</v>
      </c>
    </row>
    <row r="2762" spans="1:7" x14ac:dyDescent="0.35">
      <c r="A2762" t="s">
        <v>67</v>
      </c>
      <c r="B2762" t="s">
        <v>50</v>
      </c>
      <c r="C2762" t="s">
        <v>9</v>
      </c>
      <c r="D2762" s="27">
        <v>59</v>
      </c>
      <c r="E2762" s="27">
        <v>13131</v>
      </c>
      <c r="F2762" s="28">
        <v>4.49318406823547</v>
      </c>
      <c r="G2762" s="28">
        <v>1.2828059020512701</v>
      </c>
    </row>
    <row r="2763" spans="1:7" x14ac:dyDescent="0.35">
      <c r="A2763" t="s">
        <v>67</v>
      </c>
      <c r="B2763" t="s">
        <v>50</v>
      </c>
      <c r="C2763" t="s">
        <v>10</v>
      </c>
      <c r="D2763" s="27">
        <v>181</v>
      </c>
      <c r="E2763" s="27">
        <v>6854</v>
      </c>
      <c r="F2763" s="28">
        <v>26.407936971111798</v>
      </c>
      <c r="G2763" s="28">
        <v>7.5394768816679596</v>
      </c>
    </row>
    <row r="2764" spans="1:7" x14ac:dyDescent="0.35">
      <c r="A2764" t="s">
        <v>67</v>
      </c>
      <c r="B2764" t="s">
        <v>50</v>
      </c>
      <c r="C2764" t="s">
        <v>11</v>
      </c>
      <c r="D2764" s="27">
        <v>147</v>
      </c>
      <c r="E2764" s="27">
        <v>12472</v>
      </c>
      <c r="F2764" s="28">
        <v>11.7864015394484</v>
      </c>
      <c r="G2764" s="28">
        <v>3.3650224938788802</v>
      </c>
    </row>
    <row r="2765" spans="1:7" x14ac:dyDescent="0.35">
      <c r="A2765" t="s">
        <v>67</v>
      </c>
      <c r="B2765" t="s">
        <v>50</v>
      </c>
      <c r="C2765" t="s">
        <v>12</v>
      </c>
      <c r="D2765" s="27">
        <v>621</v>
      </c>
      <c r="E2765" s="27"/>
      <c r="F2765" s="28"/>
      <c r="G2765" s="28"/>
    </row>
    <row r="2766" spans="1:7" x14ac:dyDescent="0.35">
      <c r="A2766" t="s">
        <v>67</v>
      </c>
      <c r="B2766" t="s">
        <v>50</v>
      </c>
      <c r="C2766" t="s">
        <v>13</v>
      </c>
      <c r="D2766" s="27">
        <v>84</v>
      </c>
      <c r="E2766" s="27">
        <v>2511</v>
      </c>
      <c r="F2766" s="28">
        <v>33.452807646356</v>
      </c>
      <c r="G2766" s="28">
        <v>9.5507903609620204</v>
      </c>
    </row>
    <row r="2767" spans="1:7" x14ac:dyDescent="0.35">
      <c r="A2767" t="s">
        <v>67</v>
      </c>
      <c r="B2767" t="s">
        <v>50</v>
      </c>
      <c r="C2767" t="s">
        <v>14</v>
      </c>
      <c r="D2767" s="27">
        <v>2428</v>
      </c>
      <c r="E2767" s="27">
        <v>693195</v>
      </c>
      <c r="F2767" s="28">
        <v>3.5026219173537001</v>
      </c>
      <c r="G2767" s="28">
        <v>1</v>
      </c>
    </row>
    <row r="2768" spans="1:7" x14ac:dyDescent="0.35">
      <c r="A2768" t="s">
        <v>67</v>
      </c>
      <c r="B2768" t="s">
        <v>51</v>
      </c>
      <c r="C2768" t="s">
        <v>9</v>
      </c>
      <c r="D2768" s="27">
        <v>428</v>
      </c>
      <c r="E2768" s="27">
        <v>63498</v>
      </c>
      <c r="F2768" s="28">
        <v>6.7403697754260001</v>
      </c>
      <c r="G2768" s="28">
        <v>1.6825152919891799</v>
      </c>
    </row>
    <row r="2769" spans="1:7" x14ac:dyDescent="0.35">
      <c r="A2769" t="s">
        <v>67</v>
      </c>
      <c r="B2769" t="s">
        <v>51</v>
      </c>
      <c r="C2769" t="s">
        <v>10</v>
      </c>
      <c r="D2769" s="27">
        <v>426</v>
      </c>
      <c r="E2769" s="27">
        <v>12430</v>
      </c>
      <c r="F2769" s="28">
        <v>34.271922767497998</v>
      </c>
      <c r="G2769" s="28">
        <v>8.5548769671977301</v>
      </c>
    </row>
    <row r="2770" spans="1:7" x14ac:dyDescent="0.35">
      <c r="A2770" t="s">
        <v>67</v>
      </c>
      <c r="B2770" t="s">
        <v>51</v>
      </c>
      <c r="C2770" t="s">
        <v>11</v>
      </c>
      <c r="D2770" s="27">
        <v>186</v>
      </c>
      <c r="E2770" s="27">
        <v>23554</v>
      </c>
      <c r="F2770" s="28">
        <v>7.8967478984461197</v>
      </c>
      <c r="G2770" s="28">
        <v>1.97116768646114</v>
      </c>
    </row>
    <row r="2771" spans="1:7" x14ac:dyDescent="0.35">
      <c r="A2771" t="s">
        <v>67</v>
      </c>
      <c r="B2771" t="s">
        <v>51</v>
      </c>
      <c r="C2771" t="s">
        <v>12</v>
      </c>
      <c r="D2771" s="27">
        <v>826</v>
      </c>
      <c r="E2771" s="27"/>
      <c r="F2771" s="28"/>
      <c r="G2771" s="28"/>
    </row>
    <row r="2772" spans="1:7" x14ac:dyDescent="0.35">
      <c r="A2772" t="s">
        <v>67</v>
      </c>
      <c r="B2772" t="s">
        <v>51</v>
      </c>
      <c r="C2772" t="s">
        <v>13</v>
      </c>
      <c r="D2772" s="27">
        <v>53</v>
      </c>
      <c r="E2772" s="27">
        <v>9226</v>
      </c>
      <c r="F2772" s="28">
        <v>5.7446347279427696</v>
      </c>
      <c r="G2772" s="28">
        <v>1.43396224520115</v>
      </c>
    </row>
    <row r="2773" spans="1:7" x14ac:dyDescent="0.35">
      <c r="A2773" t="s">
        <v>67</v>
      </c>
      <c r="B2773" t="s">
        <v>51</v>
      </c>
      <c r="C2773" t="s">
        <v>14</v>
      </c>
      <c r="D2773" s="27">
        <v>4101</v>
      </c>
      <c r="E2773" s="27">
        <v>1023682</v>
      </c>
      <c r="F2773" s="28">
        <v>4.0061269026904798</v>
      </c>
      <c r="G2773" s="28">
        <v>1</v>
      </c>
    </row>
    <row r="2774" spans="1:7" x14ac:dyDescent="0.35">
      <c r="A2774" t="s">
        <v>67</v>
      </c>
      <c r="B2774" t="s">
        <v>52</v>
      </c>
      <c r="C2774" t="s">
        <v>9</v>
      </c>
      <c r="D2774" s="27">
        <v>235</v>
      </c>
      <c r="E2774" s="27">
        <v>48755</v>
      </c>
      <c r="F2774" s="28">
        <v>4.8200184596451603</v>
      </c>
      <c r="G2774" s="28">
        <v>1.1879854043482301</v>
      </c>
    </row>
    <row r="2775" spans="1:7" x14ac:dyDescent="0.35">
      <c r="A2775" t="s">
        <v>67</v>
      </c>
      <c r="B2775" t="s">
        <v>52</v>
      </c>
      <c r="C2775" t="s">
        <v>10</v>
      </c>
      <c r="D2775" s="27">
        <v>673</v>
      </c>
      <c r="E2775" s="27">
        <v>14246</v>
      </c>
      <c r="F2775" s="28">
        <v>47.241330899901698</v>
      </c>
      <c r="G2775" s="28">
        <v>11.6435262771172</v>
      </c>
    </row>
    <row r="2776" spans="1:7" x14ac:dyDescent="0.35">
      <c r="A2776" t="s">
        <v>67</v>
      </c>
      <c r="B2776" t="s">
        <v>52</v>
      </c>
      <c r="C2776" t="s">
        <v>11</v>
      </c>
      <c r="D2776" s="27">
        <v>191</v>
      </c>
      <c r="E2776" s="27">
        <v>30036</v>
      </c>
      <c r="F2776" s="28">
        <v>6.3590358236782496</v>
      </c>
      <c r="G2776" s="28">
        <v>1.56730556272879</v>
      </c>
    </row>
    <row r="2777" spans="1:7" x14ac:dyDescent="0.35">
      <c r="A2777" t="s">
        <v>67</v>
      </c>
      <c r="B2777" t="s">
        <v>52</v>
      </c>
      <c r="C2777" t="s">
        <v>12</v>
      </c>
      <c r="D2777" s="27">
        <v>921</v>
      </c>
      <c r="E2777" s="27"/>
      <c r="F2777" s="28"/>
      <c r="G2777" s="28"/>
    </row>
    <row r="2778" spans="1:7" x14ac:dyDescent="0.35">
      <c r="A2778" t="s">
        <v>67</v>
      </c>
      <c r="B2778" t="s">
        <v>52</v>
      </c>
      <c r="C2778" t="s">
        <v>13</v>
      </c>
      <c r="D2778" s="27">
        <v>75</v>
      </c>
      <c r="E2778" s="27">
        <v>8462</v>
      </c>
      <c r="F2778" s="28">
        <v>8.8631529189316893</v>
      </c>
      <c r="G2778" s="28">
        <v>2.1844929417495198</v>
      </c>
    </row>
    <row r="2779" spans="1:7" x14ac:dyDescent="0.35">
      <c r="A2779" t="s">
        <v>67</v>
      </c>
      <c r="B2779" t="s">
        <v>52</v>
      </c>
      <c r="C2779" t="s">
        <v>14</v>
      </c>
      <c r="D2779" s="27">
        <v>6108</v>
      </c>
      <c r="E2779" s="27">
        <v>1505433</v>
      </c>
      <c r="F2779" s="28">
        <v>4.0573044433063403</v>
      </c>
      <c r="G2779" s="28">
        <v>1</v>
      </c>
    </row>
    <row r="2780" spans="1:7" x14ac:dyDescent="0.35">
      <c r="A2780" t="s">
        <v>67</v>
      </c>
      <c r="B2780" t="s">
        <v>53</v>
      </c>
      <c r="C2780" t="s">
        <v>9</v>
      </c>
      <c r="D2780" s="27">
        <v>1606</v>
      </c>
      <c r="E2780" s="27">
        <v>209324</v>
      </c>
      <c r="F2780" s="28">
        <v>7.6723166001031897</v>
      </c>
      <c r="G2780" s="28">
        <v>2.1972447966763702</v>
      </c>
    </row>
    <row r="2781" spans="1:7" x14ac:dyDescent="0.35">
      <c r="A2781" t="s">
        <v>67</v>
      </c>
      <c r="B2781" t="s">
        <v>53</v>
      </c>
      <c r="C2781" t="s">
        <v>10</v>
      </c>
      <c r="D2781" s="27">
        <v>1139</v>
      </c>
      <c r="E2781" s="27">
        <v>69013</v>
      </c>
      <c r="F2781" s="28">
        <v>16.504136901743198</v>
      </c>
      <c r="G2781" s="28">
        <v>4.7265553314759998</v>
      </c>
    </row>
    <row r="2782" spans="1:7" x14ac:dyDescent="0.35">
      <c r="A2782" t="s">
        <v>67</v>
      </c>
      <c r="B2782" t="s">
        <v>53</v>
      </c>
      <c r="C2782" t="s">
        <v>11</v>
      </c>
      <c r="D2782" s="27">
        <v>586</v>
      </c>
      <c r="E2782" s="27">
        <v>55986</v>
      </c>
      <c r="F2782" s="28">
        <v>10.4669024398957</v>
      </c>
      <c r="G2782" s="28">
        <v>2.9975753246510499</v>
      </c>
    </row>
    <row r="2783" spans="1:7" x14ac:dyDescent="0.35">
      <c r="A2783" t="s">
        <v>67</v>
      </c>
      <c r="B2783" t="s">
        <v>53</v>
      </c>
      <c r="C2783" t="s">
        <v>12</v>
      </c>
      <c r="D2783" s="27">
        <v>2759</v>
      </c>
      <c r="E2783" s="27"/>
      <c r="F2783" s="28"/>
      <c r="G2783" s="28"/>
    </row>
    <row r="2784" spans="1:7" x14ac:dyDescent="0.35">
      <c r="A2784" t="s">
        <v>67</v>
      </c>
      <c r="B2784" t="s">
        <v>53</v>
      </c>
      <c r="C2784" t="s">
        <v>13</v>
      </c>
      <c r="D2784" s="27">
        <v>58</v>
      </c>
      <c r="E2784" s="27">
        <v>15803</v>
      </c>
      <c r="F2784" s="28">
        <v>3.6701892045814102</v>
      </c>
      <c r="G2784" s="28">
        <v>1.0510911570666699</v>
      </c>
    </row>
    <row r="2785" spans="1:7" x14ac:dyDescent="0.35">
      <c r="A2785" t="s">
        <v>67</v>
      </c>
      <c r="B2785" t="s">
        <v>53</v>
      </c>
      <c r="C2785" t="s">
        <v>14</v>
      </c>
      <c r="D2785" s="27">
        <v>6703</v>
      </c>
      <c r="E2785" s="27">
        <v>1919646</v>
      </c>
      <c r="F2785" s="28">
        <v>3.4917896320467401</v>
      </c>
      <c r="G2785" s="28">
        <v>1</v>
      </c>
    </row>
    <row r="2786" spans="1:7" x14ac:dyDescent="0.35">
      <c r="A2786" t="s">
        <v>67</v>
      </c>
      <c r="B2786" t="s">
        <v>96</v>
      </c>
      <c r="C2786" t="s">
        <v>9</v>
      </c>
      <c r="D2786" s="27">
        <v>972</v>
      </c>
      <c r="E2786" s="27">
        <v>70128</v>
      </c>
      <c r="F2786" s="28">
        <v>13.860369609856299</v>
      </c>
      <c r="G2786" s="28">
        <v>2.1298629770765301</v>
      </c>
    </row>
    <row r="2787" spans="1:7" x14ac:dyDescent="0.35">
      <c r="A2787" t="s">
        <v>67</v>
      </c>
      <c r="B2787" t="s">
        <v>96</v>
      </c>
      <c r="C2787" t="s">
        <v>10</v>
      </c>
      <c r="D2787" s="27">
        <v>865</v>
      </c>
      <c r="E2787" s="27">
        <v>18276</v>
      </c>
      <c r="F2787" s="28">
        <v>47.32983147297</v>
      </c>
      <c r="G2787" s="28">
        <v>7.2729702456034202</v>
      </c>
    </row>
    <row r="2788" spans="1:7" x14ac:dyDescent="0.35">
      <c r="A2788" t="s">
        <v>67</v>
      </c>
      <c r="B2788" t="s">
        <v>96</v>
      </c>
      <c r="C2788" t="s">
        <v>11</v>
      </c>
      <c r="D2788" s="27">
        <v>466</v>
      </c>
      <c r="E2788" s="27">
        <v>31521</v>
      </c>
      <c r="F2788" s="28">
        <v>14.7837949303639</v>
      </c>
      <c r="G2788" s="28">
        <v>2.2717617472828899</v>
      </c>
    </row>
    <row r="2789" spans="1:7" x14ac:dyDescent="0.35">
      <c r="A2789" t="s">
        <v>67</v>
      </c>
      <c r="B2789" t="s">
        <v>96</v>
      </c>
      <c r="C2789" t="s">
        <v>12</v>
      </c>
      <c r="D2789" s="27">
        <v>2672</v>
      </c>
      <c r="E2789" s="27"/>
      <c r="F2789" s="28"/>
      <c r="G2789" s="28"/>
    </row>
    <row r="2790" spans="1:7" x14ac:dyDescent="0.35">
      <c r="A2790" t="s">
        <v>67</v>
      </c>
      <c r="B2790" t="s">
        <v>96</v>
      </c>
      <c r="C2790" t="s">
        <v>13</v>
      </c>
      <c r="D2790" s="27">
        <v>141</v>
      </c>
      <c r="E2790" s="27">
        <v>15278</v>
      </c>
      <c r="F2790" s="28">
        <v>9.2289566697211693</v>
      </c>
      <c r="G2790" s="28">
        <v>1.41817380641168</v>
      </c>
    </row>
    <row r="2791" spans="1:7" x14ac:dyDescent="0.35">
      <c r="A2791" t="s">
        <v>67</v>
      </c>
      <c r="B2791" t="s">
        <v>96</v>
      </c>
      <c r="C2791" t="s">
        <v>14</v>
      </c>
      <c r="D2791" s="27">
        <v>19056</v>
      </c>
      <c r="E2791" s="27">
        <v>2928253</v>
      </c>
      <c r="F2791" s="28">
        <v>6.5076344154688801</v>
      </c>
      <c r="G2791" s="28">
        <v>1</v>
      </c>
    </row>
    <row r="2792" spans="1:7" x14ac:dyDescent="0.35">
      <c r="A2792" t="s">
        <v>67</v>
      </c>
      <c r="B2792" t="s">
        <v>54</v>
      </c>
      <c r="C2792" t="s">
        <v>9</v>
      </c>
      <c r="D2792" s="27">
        <v>110</v>
      </c>
      <c r="E2792" s="27">
        <v>25096</v>
      </c>
      <c r="F2792" s="28">
        <v>4.3831686324513903</v>
      </c>
      <c r="G2792" s="28">
        <v>1.83638424143088</v>
      </c>
    </row>
    <row r="2793" spans="1:7" x14ac:dyDescent="0.35">
      <c r="A2793" t="s">
        <v>67</v>
      </c>
      <c r="B2793" t="s">
        <v>54</v>
      </c>
      <c r="C2793" t="s">
        <v>10</v>
      </c>
      <c r="D2793" s="27">
        <v>138</v>
      </c>
      <c r="E2793" s="27">
        <v>4443</v>
      </c>
      <c r="F2793" s="28">
        <v>31.060094530722498</v>
      </c>
      <c r="G2793" s="28">
        <v>13.0130216098194</v>
      </c>
    </row>
    <row r="2794" spans="1:7" x14ac:dyDescent="0.35">
      <c r="A2794" t="s">
        <v>67</v>
      </c>
      <c r="B2794" t="s">
        <v>54</v>
      </c>
      <c r="C2794" t="s">
        <v>11</v>
      </c>
      <c r="D2794" s="27">
        <v>57</v>
      </c>
      <c r="E2794" s="27">
        <v>7949</v>
      </c>
      <c r="F2794" s="28">
        <v>7.1707132972701002</v>
      </c>
      <c r="G2794" s="28">
        <v>3.00426152930399</v>
      </c>
    </row>
    <row r="2795" spans="1:7" x14ac:dyDescent="0.35">
      <c r="A2795" t="s">
        <v>67</v>
      </c>
      <c r="B2795" t="s">
        <v>54</v>
      </c>
      <c r="C2795" t="s">
        <v>12</v>
      </c>
      <c r="D2795" s="27">
        <v>205</v>
      </c>
      <c r="E2795" s="27"/>
      <c r="F2795" s="28"/>
      <c r="G2795" s="28"/>
    </row>
    <row r="2796" spans="1:7" x14ac:dyDescent="0.35">
      <c r="A2796" t="s">
        <v>67</v>
      </c>
      <c r="B2796" t="s">
        <v>54</v>
      </c>
      <c r="C2796" t="s">
        <v>13</v>
      </c>
      <c r="D2796" s="27">
        <v>18</v>
      </c>
      <c r="E2796" s="27">
        <v>2298</v>
      </c>
      <c r="F2796" s="28">
        <v>7.8328981723237598</v>
      </c>
      <c r="G2796" s="28">
        <v>3.2816923040315298</v>
      </c>
    </row>
    <row r="2797" spans="1:7" x14ac:dyDescent="0.35">
      <c r="A2797" t="s">
        <v>67</v>
      </c>
      <c r="B2797" t="s">
        <v>54</v>
      </c>
      <c r="C2797" t="s">
        <v>14</v>
      </c>
      <c r="D2797" s="27">
        <v>1207</v>
      </c>
      <c r="E2797" s="27">
        <v>505688</v>
      </c>
      <c r="F2797" s="28">
        <v>2.38684722595751</v>
      </c>
      <c r="G2797" s="28">
        <v>1</v>
      </c>
    </row>
    <row r="2798" spans="1:7" x14ac:dyDescent="0.35">
      <c r="A2798" t="s">
        <v>67</v>
      </c>
      <c r="B2798" t="s">
        <v>55</v>
      </c>
      <c r="C2798" t="s">
        <v>9</v>
      </c>
      <c r="D2798" s="27">
        <v>363</v>
      </c>
      <c r="E2798" s="27">
        <v>25260</v>
      </c>
      <c r="F2798" s="28">
        <v>14.370546318289801</v>
      </c>
      <c r="G2798" s="28">
        <v>4.7855017470164203</v>
      </c>
    </row>
    <row r="2799" spans="1:7" x14ac:dyDescent="0.35">
      <c r="A2799" t="s">
        <v>67</v>
      </c>
      <c r="B2799" t="s">
        <v>55</v>
      </c>
      <c r="C2799" t="s">
        <v>10</v>
      </c>
      <c r="D2799" s="27">
        <v>210</v>
      </c>
      <c r="E2799" s="27">
        <v>5062</v>
      </c>
      <c r="F2799" s="28">
        <v>41.485578822599798</v>
      </c>
      <c r="G2799" s="28">
        <v>13.815014790277299</v>
      </c>
    </row>
    <row r="2800" spans="1:7" x14ac:dyDescent="0.35">
      <c r="A2800" t="s">
        <v>67</v>
      </c>
      <c r="B2800" t="s">
        <v>55</v>
      </c>
      <c r="C2800" t="s">
        <v>11</v>
      </c>
      <c r="D2800" s="27">
        <v>111</v>
      </c>
      <c r="E2800" s="27">
        <v>13466</v>
      </c>
      <c r="F2800" s="28">
        <v>8.2429823258577208</v>
      </c>
      <c r="G2800" s="28">
        <v>2.7449761092807301</v>
      </c>
    </row>
    <row r="2801" spans="1:7" x14ac:dyDescent="0.35">
      <c r="A2801" t="s">
        <v>67</v>
      </c>
      <c r="B2801" t="s">
        <v>55</v>
      </c>
      <c r="C2801" t="s">
        <v>12</v>
      </c>
      <c r="D2801" s="27">
        <v>416</v>
      </c>
      <c r="E2801" s="27"/>
      <c r="F2801" s="28"/>
      <c r="G2801" s="28"/>
    </row>
    <row r="2802" spans="1:7" x14ac:dyDescent="0.35">
      <c r="A2802" t="s">
        <v>67</v>
      </c>
      <c r="B2802" t="s">
        <v>55</v>
      </c>
      <c r="C2802" t="s">
        <v>13</v>
      </c>
      <c r="D2802" s="27">
        <v>28</v>
      </c>
      <c r="E2802" s="27">
        <v>2112</v>
      </c>
      <c r="F2802" s="28">
        <v>13.2575757575758</v>
      </c>
      <c r="G2802" s="28">
        <v>4.4148740447212003</v>
      </c>
    </row>
    <row r="2803" spans="1:7" x14ac:dyDescent="0.35">
      <c r="A2803" t="s">
        <v>67</v>
      </c>
      <c r="B2803" t="s">
        <v>55</v>
      </c>
      <c r="C2803" t="s">
        <v>14</v>
      </c>
      <c r="D2803" s="27">
        <v>3533</v>
      </c>
      <c r="E2803" s="27">
        <v>1176516</v>
      </c>
      <c r="F2803" s="28">
        <v>3.0029340867442502</v>
      </c>
      <c r="G2803" s="28">
        <v>1</v>
      </c>
    </row>
    <row r="2804" spans="1:7" x14ac:dyDescent="0.35">
      <c r="A2804" t="s">
        <v>67</v>
      </c>
      <c r="B2804" t="s">
        <v>56</v>
      </c>
      <c r="C2804" t="s">
        <v>9</v>
      </c>
      <c r="D2804" s="27">
        <v>6655</v>
      </c>
      <c r="E2804" s="27">
        <v>514981</v>
      </c>
      <c r="F2804" s="28">
        <v>12.9228068608356</v>
      </c>
      <c r="G2804" s="28">
        <v>2.5801757920610102</v>
      </c>
    </row>
    <row r="2805" spans="1:7" x14ac:dyDescent="0.35">
      <c r="A2805" t="s">
        <v>67</v>
      </c>
      <c r="B2805" t="s">
        <v>56</v>
      </c>
      <c r="C2805" t="s">
        <v>10</v>
      </c>
      <c r="D2805" s="27">
        <v>3680</v>
      </c>
      <c r="E2805" s="27">
        <v>164069</v>
      </c>
      <c r="F2805" s="28">
        <v>22.429587551578901</v>
      </c>
      <c r="G2805" s="28">
        <v>4.4783056382191102</v>
      </c>
    </row>
    <row r="2806" spans="1:7" x14ac:dyDescent="0.35">
      <c r="A2806" t="s">
        <v>67</v>
      </c>
      <c r="B2806" t="s">
        <v>56</v>
      </c>
      <c r="C2806" t="s">
        <v>11</v>
      </c>
      <c r="D2806" s="27">
        <v>1939</v>
      </c>
      <c r="E2806" s="27">
        <v>96204</v>
      </c>
      <c r="F2806" s="28">
        <v>20.155087106565201</v>
      </c>
      <c r="G2806" s="28">
        <v>4.0241774406491198</v>
      </c>
    </row>
    <row r="2807" spans="1:7" x14ac:dyDescent="0.35">
      <c r="A2807" t="s">
        <v>67</v>
      </c>
      <c r="B2807" t="s">
        <v>56</v>
      </c>
      <c r="C2807" t="s">
        <v>12</v>
      </c>
      <c r="D2807" s="27">
        <v>1088</v>
      </c>
      <c r="E2807" s="27"/>
      <c r="F2807" s="28"/>
      <c r="G2807" s="28"/>
    </row>
    <row r="2808" spans="1:7" x14ac:dyDescent="0.35">
      <c r="A2808" t="s">
        <v>67</v>
      </c>
      <c r="B2808" t="s">
        <v>56</v>
      </c>
      <c r="C2808" t="s">
        <v>13</v>
      </c>
      <c r="D2808" s="27">
        <v>32</v>
      </c>
      <c r="E2808" s="27">
        <v>42068</v>
      </c>
      <c r="F2808" s="28">
        <v>0.76067319577826398</v>
      </c>
      <c r="G2808" s="28">
        <v>0.15187649142733101</v>
      </c>
    </row>
    <row r="2809" spans="1:7" x14ac:dyDescent="0.35">
      <c r="A2809" t="s">
        <v>67</v>
      </c>
      <c r="B2809" t="s">
        <v>56</v>
      </c>
      <c r="C2809" t="s">
        <v>14</v>
      </c>
      <c r="D2809" s="27">
        <v>9612</v>
      </c>
      <c r="E2809" s="27">
        <v>1919138</v>
      </c>
      <c r="F2809" s="28">
        <v>5.0084986071871898</v>
      </c>
      <c r="G2809" s="28">
        <v>1</v>
      </c>
    </row>
    <row r="2810" spans="1:7" x14ac:dyDescent="0.35">
      <c r="A2810" t="s">
        <v>67</v>
      </c>
      <c r="B2810" t="s">
        <v>57</v>
      </c>
      <c r="C2810" t="s">
        <v>9</v>
      </c>
      <c r="D2810" s="27">
        <v>3116</v>
      </c>
      <c r="E2810" s="27">
        <v>291547</v>
      </c>
      <c r="F2810" s="28">
        <v>10.6878136286774</v>
      </c>
      <c r="G2810" s="28">
        <v>2.5843576431188402</v>
      </c>
    </row>
    <row r="2811" spans="1:7" x14ac:dyDescent="0.35">
      <c r="A2811" t="s">
        <v>67</v>
      </c>
      <c r="B2811" t="s">
        <v>57</v>
      </c>
      <c r="C2811" t="s">
        <v>10</v>
      </c>
      <c r="D2811" s="27">
        <v>677</v>
      </c>
      <c r="E2811" s="27">
        <v>46476</v>
      </c>
      <c r="F2811" s="28">
        <v>14.566658060073999</v>
      </c>
      <c r="G2811" s="28">
        <v>3.5222783068785199</v>
      </c>
    </row>
    <row r="2812" spans="1:7" x14ac:dyDescent="0.35">
      <c r="A2812" t="s">
        <v>67</v>
      </c>
      <c r="B2812" t="s">
        <v>57</v>
      </c>
      <c r="C2812" t="s">
        <v>11</v>
      </c>
      <c r="D2812" s="27">
        <v>418</v>
      </c>
      <c r="E2812" s="27">
        <v>48126</v>
      </c>
      <c r="F2812" s="28">
        <v>8.6855338070897208</v>
      </c>
      <c r="G2812" s="28">
        <v>2.1001980815506802</v>
      </c>
    </row>
    <row r="2813" spans="1:7" x14ac:dyDescent="0.35">
      <c r="A2813" t="s">
        <v>67</v>
      </c>
      <c r="B2813" t="s">
        <v>57</v>
      </c>
      <c r="C2813" t="s">
        <v>12</v>
      </c>
      <c r="D2813" s="27">
        <v>2326</v>
      </c>
      <c r="E2813" s="27"/>
      <c r="F2813" s="28"/>
      <c r="G2813" s="28"/>
    </row>
    <row r="2814" spans="1:7" x14ac:dyDescent="0.35">
      <c r="A2814" t="s">
        <v>67</v>
      </c>
      <c r="B2814" t="s">
        <v>57</v>
      </c>
      <c r="C2814" t="s">
        <v>13</v>
      </c>
      <c r="D2814" s="27">
        <v>93</v>
      </c>
      <c r="E2814" s="27">
        <v>20091</v>
      </c>
      <c r="F2814" s="28">
        <v>4.6289383305957896</v>
      </c>
      <c r="G2814" s="28">
        <v>1.1192964781966701</v>
      </c>
    </row>
    <row r="2815" spans="1:7" x14ac:dyDescent="0.35">
      <c r="A2815" t="s">
        <v>67</v>
      </c>
      <c r="B2815" t="s">
        <v>57</v>
      </c>
      <c r="C2815" t="s">
        <v>14</v>
      </c>
      <c r="D2815" s="27">
        <v>7526</v>
      </c>
      <c r="E2815" s="27">
        <v>1819818</v>
      </c>
      <c r="F2815" s="28">
        <v>4.1355783930041401</v>
      </c>
      <c r="G2815" s="28">
        <v>1</v>
      </c>
    </row>
    <row r="2816" spans="1:7" x14ac:dyDescent="0.35">
      <c r="A2816" t="s">
        <v>67</v>
      </c>
      <c r="B2816" t="s">
        <v>58</v>
      </c>
      <c r="C2816" t="s">
        <v>9</v>
      </c>
      <c r="D2816" s="27">
        <v>74</v>
      </c>
      <c r="E2816" s="27">
        <v>19543</v>
      </c>
      <c r="F2816" s="28">
        <v>3.7865220283477501</v>
      </c>
      <c r="G2816" s="28">
        <v>2.2149568970353801</v>
      </c>
    </row>
    <row r="2817" spans="1:7" x14ac:dyDescent="0.35">
      <c r="A2817" t="s">
        <v>67</v>
      </c>
      <c r="B2817" t="s">
        <v>58</v>
      </c>
      <c r="C2817" t="s">
        <v>10</v>
      </c>
      <c r="D2817" s="27">
        <v>100</v>
      </c>
      <c r="E2817" s="27">
        <v>6089</v>
      </c>
      <c r="F2817" s="28">
        <v>16.423057973394599</v>
      </c>
      <c r="G2817" s="28">
        <v>9.60680150709576</v>
      </c>
    </row>
    <row r="2818" spans="1:7" x14ac:dyDescent="0.35">
      <c r="A2818" t="s">
        <v>67</v>
      </c>
      <c r="B2818" t="s">
        <v>58</v>
      </c>
      <c r="C2818" t="s">
        <v>11</v>
      </c>
      <c r="D2818" s="27">
        <v>37</v>
      </c>
      <c r="E2818" s="27">
        <v>9794</v>
      </c>
      <c r="F2818" s="28">
        <v>3.7778231570349199</v>
      </c>
      <c r="G2818" s="28">
        <v>2.20986842141936</v>
      </c>
    </row>
    <row r="2819" spans="1:7" x14ac:dyDescent="0.35">
      <c r="A2819" t="s">
        <v>67</v>
      </c>
      <c r="B2819" t="s">
        <v>58</v>
      </c>
      <c r="C2819" t="s">
        <v>12</v>
      </c>
      <c r="D2819" s="27">
        <v>227</v>
      </c>
      <c r="E2819" s="27"/>
      <c r="F2819" s="28"/>
      <c r="G2819" s="28"/>
    </row>
    <row r="2820" spans="1:7" x14ac:dyDescent="0.35">
      <c r="A2820" t="s">
        <v>67</v>
      </c>
      <c r="B2820" t="s">
        <v>58</v>
      </c>
      <c r="C2820" t="s">
        <v>13</v>
      </c>
      <c r="D2820" s="27">
        <v>3</v>
      </c>
      <c r="E2820" s="27">
        <v>1842</v>
      </c>
      <c r="F2820" s="28">
        <v>1.6286644951140099</v>
      </c>
      <c r="G2820" s="28">
        <v>0.95270055988120705</v>
      </c>
    </row>
    <row r="2821" spans="1:7" x14ac:dyDescent="0.35">
      <c r="A2821" t="s">
        <v>67</v>
      </c>
      <c r="B2821" t="s">
        <v>58</v>
      </c>
      <c r="C2821" t="s">
        <v>14</v>
      </c>
      <c r="D2821" s="27">
        <v>1099</v>
      </c>
      <c r="E2821" s="27">
        <v>642869</v>
      </c>
      <c r="F2821" s="28">
        <v>1.7095240243346601</v>
      </c>
      <c r="G2821" s="28">
        <v>1</v>
      </c>
    </row>
    <row r="2822" spans="1:7" x14ac:dyDescent="0.35">
      <c r="A2822" t="s">
        <v>68</v>
      </c>
      <c r="B2822" t="s">
        <v>8</v>
      </c>
      <c r="C2822" t="s">
        <v>9</v>
      </c>
      <c r="D2822" s="27">
        <v>74976</v>
      </c>
      <c r="E2822" s="27">
        <v>5515455</v>
      </c>
      <c r="F2822" s="28">
        <v>13.593801418015399</v>
      </c>
      <c r="G2822" s="28">
        <v>1.8426313010553499</v>
      </c>
    </row>
    <row r="2823" spans="1:7" x14ac:dyDescent="0.35">
      <c r="A2823" t="s">
        <v>68</v>
      </c>
      <c r="B2823" t="s">
        <v>8</v>
      </c>
      <c r="C2823" t="s">
        <v>10</v>
      </c>
      <c r="D2823" s="27">
        <v>97990</v>
      </c>
      <c r="E2823" s="27">
        <v>2409283</v>
      </c>
      <c r="F2823" s="28">
        <v>40.671851335023703</v>
      </c>
      <c r="G2823" s="28">
        <v>5.5130440733424999</v>
      </c>
    </row>
    <row r="2824" spans="1:7" x14ac:dyDescent="0.35">
      <c r="A2824" t="s">
        <v>68</v>
      </c>
      <c r="B2824" t="s">
        <v>8</v>
      </c>
      <c r="C2824" t="s">
        <v>11</v>
      </c>
      <c r="D2824" s="27">
        <v>21412</v>
      </c>
      <c r="E2824" s="27">
        <v>1717977</v>
      </c>
      <c r="F2824" s="28">
        <v>12.463496309904</v>
      </c>
      <c r="G2824" s="28">
        <v>1.6894191488468799</v>
      </c>
    </row>
    <row r="2825" spans="1:7" x14ac:dyDescent="0.35">
      <c r="A2825" t="s">
        <v>68</v>
      </c>
      <c r="B2825" t="s">
        <v>8</v>
      </c>
      <c r="C2825" t="s">
        <v>12</v>
      </c>
      <c r="D2825" s="27">
        <v>132086</v>
      </c>
      <c r="E2825" s="27"/>
      <c r="F2825" s="28"/>
      <c r="G2825" s="28"/>
    </row>
    <row r="2826" spans="1:7" x14ac:dyDescent="0.35">
      <c r="A2826" t="s">
        <v>68</v>
      </c>
      <c r="B2826" t="s">
        <v>8</v>
      </c>
      <c r="C2826" t="s">
        <v>13</v>
      </c>
      <c r="D2826" s="27">
        <v>11473</v>
      </c>
      <c r="E2826" s="27">
        <v>1255632</v>
      </c>
      <c r="F2826" s="28">
        <v>9.13723129069664</v>
      </c>
      <c r="G2826" s="28">
        <v>1.23854600074613</v>
      </c>
    </row>
    <row r="2827" spans="1:7" x14ac:dyDescent="0.35">
      <c r="A2827" t="s">
        <v>68</v>
      </c>
      <c r="B2827" t="s">
        <v>8</v>
      </c>
      <c r="C2827" t="s">
        <v>14</v>
      </c>
      <c r="D2827" s="27">
        <v>359273</v>
      </c>
      <c r="E2827" s="27">
        <v>48699231</v>
      </c>
      <c r="F2827" s="28">
        <v>7.3773854868467996</v>
      </c>
      <c r="G2827" s="28">
        <v>1</v>
      </c>
    </row>
    <row r="2828" spans="1:7" x14ac:dyDescent="0.35">
      <c r="A2828" t="s">
        <v>68</v>
      </c>
      <c r="B2828" t="s">
        <v>15</v>
      </c>
      <c r="C2828" t="s">
        <v>9</v>
      </c>
      <c r="D2828" s="27">
        <v>310</v>
      </c>
      <c r="E2828" s="27">
        <v>60732</v>
      </c>
      <c r="F2828" s="28">
        <v>5.1043930711980501</v>
      </c>
      <c r="G2828" s="28">
        <v>1.3181770674605999</v>
      </c>
    </row>
    <row r="2829" spans="1:7" x14ac:dyDescent="0.35">
      <c r="A2829" t="s">
        <v>68</v>
      </c>
      <c r="B2829" t="s">
        <v>15</v>
      </c>
      <c r="C2829" t="s">
        <v>10</v>
      </c>
      <c r="D2829" s="27">
        <v>859</v>
      </c>
      <c r="E2829" s="27">
        <v>37844</v>
      </c>
      <c r="F2829" s="28">
        <v>22.698446253038799</v>
      </c>
      <c r="G2829" s="28">
        <v>5.8617294750617601</v>
      </c>
    </row>
    <row r="2830" spans="1:7" x14ac:dyDescent="0.35">
      <c r="A2830" t="s">
        <v>68</v>
      </c>
      <c r="B2830" t="s">
        <v>15</v>
      </c>
      <c r="C2830" t="s">
        <v>11</v>
      </c>
      <c r="D2830" s="27">
        <v>267</v>
      </c>
      <c r="E2830" s="27">
        <v>44435</v>
      </c>
      <c r="F2830" s="28">
        <v>6.0087768650838296</v>
      </c>
      <c r="G2830" s="28">
        <v>1.5517284340295201</v>
      </c>
    </row>
    <row r="2831" spans="1:7" x14ac:dyDescent="0.35">
      <c r="A2831" t="s">
        <v>68</v>
      </c>
      <c r="B2831" t="s">
        <v>15</v>
      </c>
      <c r="C2831" t="s">
        <v>12</v>
      </c>
      <c r="D2831" s="27">
        <v>2539</v>
      </c>
      <c r="E2831" s="27"/>
      <c r="F2831" s="28"/>
      <c r="G2831" s="28"/>
    </row>
    <row r="2832" spans="1:7" x14ac:dyDescent="0.35">
      <c r="A2832" t="s">
        <v>68</v>
      </c>
      <c r="B2832" t="s">
        <v>15</v>
      </c>
      <c r="C2832" t="s">
        <v>13</v>
      </c>
      <c r="D2832" s="27">
        <v>63</v>
      </c>
      <c r="E2832" s="27">
        <v>16982</v>
      </c>
      <c r="F2832" s="28">
        <v>3.70981038746908</v>
      </c>
      <c r="G2832" s="28">
        <v>0.95803495326058097</v>
      </c>
    </row>
    <row r="2833" spans="1:7" x14ac:dyDescent="0.35">
      <c r="A2833" t="s">
        <v>68</v>
      </c>
      <c r="B2833" t="s">
        <v>15</v>
      </c>
      <c r="C2833" t="s">
        <v>14</v>
      </c>
      <c r="D2833" s="27">
        <v>6136</v>
      </c>
      <c r="E2833" s="27">
        <v>1584583</v>
      </c>
      <c r="F2833" s="28">
        <v>3.8723121477385498</v>
      </c>
      <c r="G2833" s="28">
        <v>1</v>
      </c>
    </row>
    <row r="2834" spans="1:7" x14ac:dyDescent="0.35">
      <c r="A2834" t="s">
        <v>68</v>
      </c>
      <c r="B2834" t="s">
        <v>16</v>
      </c>
      <c r="C2834" t="s">
        <v>9</v>
      </c>
      <c r="D2834" s="27">
        <v>811</v>
      </c>
      <c r="E2834" s="27">
        <v>116909</v>
      </c>
      <c r="F2834" s="28">
        <v>6.9370193911503799</v>
      </c>
      <c r="G2834" s="28">
        <v>2.0783088963037</v>
      </c>
    </row>
    <row r="2835" spans="1:7" x14ac:dyDescent="0.35">
      <c r="A2835" t="s">
        <v>68</v>
      </c>
      <c r="B2835" t="s">
        <v>16</v>
      </c>
      <c r="C2835" t="s">
        <v>10</v>
      </c>
      <c r="D2835" s="27">
        <v>354</v>
      </c>
      <c r="E2835" s="27">
        <v>39601</v>
      </c>
      <c r="F2835" s="28">
        <v>8.9391682028231596</v>
      </c>
      <c r="G2835" s="28">
        <v>2.6781462979883099</v>
      </c>
    </row>
    <row r="2836" spans="1:7" x14ac:dyDescent="0.35">
      <c r="A2836" t="s">
        <v>68</v>
      </c>
      <c r="B2836" t="s">
        <v>16</v>
      </c>
      <c r="C2836" t="s">
        <v>11</v>
      </c>
      <c r="D2836" s="27">
        <v>131</v>
      </c>
      <c r="E2836" s="27">
        <v>27091</v>
      </c>
      <c r="F2836" s="28">
        <v>4.8355542431065697</v>
      </c>
      <c r="G2836" s="28">
        <v>1.4487166368351301</v>
      </c>
    </row>
    <row r="2837" spans="1:7" x14ac:dyDescent="0.35">
      <c r="A2837" t="s">
        <v>68</v>
      </c>
      <c r="B2837" t="s">
        <v>16</v>
      </c>
      <c r="C2837" t="s">
        <v>12</v>
      </c>
      <c r="D2837" s="27">
        <v>813</v>
      </c>
      <c r="E2837" s="27"/>
      <c r="F2837" s="28"/>
      <c r="G2837" s="28"/>
    </row>
    <row r="2838" spans="1:7" x14ac:dyDescent="0.35">
      <c r="A2838" t="s">
        <v>68</v>
      </c>
      <c r="B2838" t="s">
        <v>16</v>
      </c>
      <c r="C2838" t="s">
        <v>13</v>
      </c>
      <c r="D2838" s="27">
        <v>42</v>
      </c>
      <c r="E2838" s="27">
        <v>13618</v>
      </c>
      <c r="F2838" s="28">
        <v>3.0841533264796599</v>
      </c>
      <c r="G2838" s="28">
        <v>0.92400250519184002</v>
      </c>
    </row>
    <row r="2839" spans="1:7" x14ac:dyDescent="0.35">
      <c r="A2839" t="s">
        <v>68</v>
      </c>
      <c r="B2839" t="s">
        <v>16</v>
      </c>
      <c r="C2839" t="s">
        <v>14</v>
      </c>
      <c r="D2839" s="27">
        <v>1694</v>
      </c>
      <c r="E2839" s="27">
        <v>507517</v>
      </c>
      <c r="F2839" s="28">
        <v>3.33781922575993</v>
      </c>
      <c r="G2839" s="28">
        <v>1</v>
      </c>
    </row>
    <row r="2840" spans="1:7" x14ac:dyDescent="0.35">
      <c r="A2840" t="s">
        <v>68</v>
      </c>
      <c r="B2840" t="s">
        <v>17</v>
      </c>
      <c r="C2840" t="s">
        <v>9</v>
      </c>
      <c r="D2840" s="27">
        <v>739</v>
      </c>
      <c r="E2840" s="27"/>
      <c r="F2840" s="28"/>
      <c r="G2840" s="28"/>
    </row>
    <row r="2841" spans="1:7" x14ac:dyDescent="0.35">
      <c r="A2841" t="s">
        <v>68</v>
      </c>
      <c r="B2841" t="s">
        <v>17</v>
      </c>
      <c r="C2841" t="s">
        <v>10</v>
      </c>
      <c r="D2841" s="27">
        <v>2028</v>
      </c>
      <c r="E2841" s="27"/>
      <c r="F2841" s="28"/>
      <c r="G2841" s="28"/>
    </row>
    <row r="2842" spans="1:7" x14ac:dyDescent="0.35">
      <c r="A2842" t="s">
        <v>68</v>
      </c>
      <c r="B2842" t="s">
        <v>17</v>
      </c>
      <c r="C2842" t="s">
        <v>11</v>
      </c>
      <c r="D2842" s="27">
        <v>559</v>
      </c>
      <c r="E2842" s="27"/>
      <c r="F2842" s="28"/>
      <c r="G2842" s="28"/>
    </row>
    <row r="2843" spans="1:7" x14ac:dyDescent="0.35">
      <c r="A2843" t="s">
        <v>68</v>
      </c>
      <c r="B2843" t="s">
        <v>17</v>
      </c>
      <c r="C2843" t="s">
        <v>12</v>
      </c>
      <c r="D2843" s="27">
        <v>3653</v>
      </c>
      <c r="E2843" s="27"/>
      <c r="F2843" s="28"/>
      <c r="G2843" s="28"/>
    </row>
    <row r="2844" spans="1:7" x14ac:dyDescent="0.35">
      <c r="A2844" t="s">
        <v>68</v>
      </c>
      <c r="B2844" t="s">
        <v>17</v>
      </c>
      <c r="C2844" t="s">
        <v>13</v>
      </c>
      <c r="D2844" s="27">
        <v>141</v>
      </c>
      <c r="E2844" s="27"/>
      <c r="F2844" s="28"/>
      <c r="G2844" s="28"/>
    </row>
    <row r="2845" spans="1:7" x14ac:dyDescent="0.35">
      <c r="A2845" t="s">
        <v>68</v>
      </c>
      <c r="B2845" t="s">
        <v>17</v>
      </c>
      <c r="C2845" t="s">
        <v>14</v>
      </c>
      <c r="D2845" s="27">
        <v>5742</v>
      </c>
      <c r="E2845" s="27"/>
      <c r="F2845" s="28"/>
      <c r="G2845" s="28"/>
    </row>
    <row r="2846" spans="1:7" x14ac:dyDescent="0.35">
      <c r="A2846" t="s">
        <v>68</v>
      </c>
      <c r="B2846" t="s">
        <v>18</v>
      </c>
      <c r="C2846" t="s">
        <v>9</v>
      </c>
      <c r="D2846" s="27">
        <v>313</v>
      </c>
      <c r="E2846" s="27">
        <v>70491</v>
      </c>
      <c r="F2846" s="28">
        <v>4.44028315671504</v>
      </c>
      <c r="G2846" s="28">
        <v>1.7041405121819999</v>
      </c>
    </row>
    <row r="2847" spans="1:7" x14ac:dyDescent="0.35">
      <c r="A2847" t="s">
        <v>68</v>
      </c>
      <c r="B2847" t="s">
        <v>18</v>
      </c>
      <c r="C2847" t="s">
        <v>10</v>
      </c>
      <c r="D2847" s="27">
        <v>192</v>
      </c>
      <c r="E2847" s="27">
        <v>18496</v>
      </c>
      <c r="F2847" s="28">
        <v>10.380622837370201</v>
      </c>
      <c r="G2847" s="28">
        <v>3.9839891499017601</v>
      </c>
    </row>
    <row r="2848" spans="1:7" x14ac:dyDescent="0.35">
      <c r="A2848" t="s">
        <v>68</v>
      </c>
      <c r="B2848" t="s">
        <v>18</v>
      </c>
      <c r="C2848" t="s">
        <v>11</v>
      </c>
      <c r="D2848" s="27">
        <v>110</v>
      </c>
      <c r="E2848" s="27">
        <v>26970</v>
      </c>
      <c r="F2848" s="28">
        <v>4.07860585836114</v>
      </c>
      <c r="G2848" s="28">
        <v>1.56533203652672</v>
      </c>
    </row>
    <row r="2849" spans="1:7" x14ac:dyDescent="0.35">
      <c r="A2849" t="s">
        <v>68</v>
      </c>
      <c r="B2849" t="s">
        <v>18</v>
      </c>
      <c r="C2849" t="s">
        <v>12</v>
      </c>
      <c r="D2849" s="27">
        <v>673</v>
      </c>
      <c r="E2849" s="27"/>
      <c r="F2849" s="28"/>
      <c r="G2849" s="28"/>
    </row>
    <row r="2850" spans="1:7" x14ac:dyDescent="0.35">
      <c r="A2850" t="s">
        <v>68</v>
      </c>
      <c r="B2850" t="s">
        <v>18</v>
      </c>
      <c r="C2850" t="s">
        <v>13</v>
      </c>
      <c r="D2850" s="27">
        <v>57</v>
      </c>
      <c r="E2850" s="27">
        <v>14816</v>
      </c>
      <c r="F2850" s="28">
        <v>3.84719222462203</v>
      </c>
      <c r="G2850" s="28">
        <v>1.4765175770862999</v>
      </c>
    </row>
    <row r="2851" spans="1:7" x14ac:dyDescent="0.35">
      <c r="A2851" t="s">
        <v>68</v>
      </c>
      <c r="B2851" t="s">
        <v>18</v>
      </c>
      <c r="C2851" t="s">
        <v>14</v>
      </c>
      <c r="D2851" s="27">
        <v>1990</v>
      </c>
      <c r="E2851" s="27">
        <v>763744</v>
      </c>
      <c r="F2851" s="28">
        <v>2.6055851175262901</v>
      </c>
      <c r="G2851" s="28">
        <v>1</v>
      </c>
    </row>
    <row r="2852" spans="1:7" x14ac:dyDescent="0.35">
      <c r="A2852" t="s">
        <v>68</v>
      </c>
      <c r="B2852" t="s">
        <v>19</v>
      </c>
      <c r="C2852" t="s">
        <v>9</v>
      </c>
      <c r="D2852" s="27">
        <v>38</v>
      </c>
      <c r="E2852" s="27">
        <v>25152</v>
      </c>
      <c r="F2852" s="28">
        <v>1.5108142493638701</v>
      </c>
      <c r="G2852" s="28">
        <v>0.34194564889379298</v>
      </c>
    </row>
    <row r="2853" spans="1:7" x14ac:dyDescent="0.35">
      <c r="A2853" t="s">
        <v>68</v>
      </c>
      <c r="B2853" t="s">
        <v>19</v>
      </c>
      <c r="C2853" t="s">
        <v>10</v>
      </c>
      <c r="D2853" s="27">
        <v>126</v>
      </c>
      <c r="E2853" s="27">
        <v>6616</v>
      </c>
      <c r="F2853" s="28">
        <v>19.044740024183799</v>
      </c>
      <c r="G2853" s="28">
        <v>4.3104345807733297</v>
      </c>
    </row>
    <row r="2854" spans="1:7" x14ac:dyDescent="0.35">
      <c r="A2854" t="s">
        <v>68</v>
      </c>
      <c r="B2854" t="s">
        <v>19</v>
      </c>
      <c r="C2854" t="s">
        <v>11</v>
      </c>
      <c r="D2854" s="27">
        <v>65</v>
      </c>
      <c r="E2854" s="27">
        <v>17476</v>
      </c>
      <c r="F2854" s="28">
        <v>3.7193865873197498</v>
      </c>
      <c r="G2854" s="28">
        <v>0.84181629914029998</v>
      </c>
    </row>
    <row r="2855" spans="1:7" x14ac:dyDescent="0.35">
      <c r="A2855" t="s">
        <v>68</v>
      </c>
      <c r="B2855" t="s">
        <v>19</v>
      </c>
      <c r="C2855" t="s">
        <v>12</v>
      </c>
      <c r="D2855" s="27">
        <v>981</v>
      </c>
      <c r="E2855" s="27"/>
      <c r="F2855" s="28"/>
      <c r="G2855" s="28"/>
    </row>
    <row r="2856" spans="1:7" x14ac:dyDescent="0.35">
      <c r="A2856" t="s">
        <v>68</v>
      </c>
      <c r="B2856" t="s">
        <v>19</v>
      </c>
      <c r="C2856" t="s">
        <v>13</v>
      </c>
      <c r="D2856" s="27">
        <v>34</v>
      </c>
      <c r="E2856" s="27">
        <v>7943</v>
      </c>
      <c r="F2856" s="28">
        <v>4.2804985521843104</v>
      </c>
      <c r="G2856" s="28">
        <v>0.96881390656190802</v>
      </c>
    </row>
    <row r="2857" spans="1:7" x14ac:dyDescent="0.35">
      <c r="A2857" t="s">
        <v>68</v>
      </c>
      <c r="B2857" t="s">
        <v>19</v>
      </c>
      <c r="C2857" t="s">
        <v>14</v>
      </c>
      <c r="D2857" s="27">
        <v>4587</v>
      </c>
      <c r="E2857" s="27">
        <v>1038185</v>
      </c>
      <c r="F2857" s="28">
        <v>4.4182876847575301</v>
      </c>
      <c r="G2857" s="28">
        <v>1</v>
      </c>
    </row>
    <row r="2858" spans="1:7" x14ac:dyDescent="0.35">
      <c r="A2858" t="s">
        <v>68</v>
      </c>
      <c r="B2858" t="s">
        <v>20</v>
      </c>
      <c r="C2858" t="s">
        <v>9</v>
      </c>
      <c r="D2858" s="27">
        <v>229</v>
      </c>
      <c r="E2858" s="27">
        <v>26902</v>
      </c>
      <c r="F2858" s="28">
        <v>8.5123782618392703</v>
      </c>
      <c r="G2858" s="28">
        <v>0.96292819895630399</v>
      </c>
    </row>
    <row r="2859" spans="1:7" x14ac:dyDescent="0.35">
      <c r="A2859" t="s">
        <v>68</v>
      </c>
      <c r="B2859" t="s">
        <v>20</v>
      </c>
      <c r="C2859" t="s">
        <v>10</v>
      </c>
      <c r="D2859" s="27">
        <v>83</v>
      </c>
      <c r="E2859" s="27">
        <v>6729</v>
      </c>
      <c r="F2859" s="28">
        <v>12.3346708277604</v>
      </c>
      <c r="G2859" s="28">
        <v>1.3953095127527699</v>
      </c>
    </row>
    <row r="2860" spans="1:7" x14ac:dyDescent="0.35">
      <c r="A2860" t="s">
        <v>68</v>
      </c>
      <c r="B2860" t="s">
        <v>20</v>
      </c>
      <c r="C2860" t="s">
        <v>11</v>
      </c>
      <c r="D2860" s="27">
        <v>80</v>
      </c>
      <c r="E2860" s="27">
        <v>7594</v>
      </c>
      <c r="F2860" s="28">
        <v>10.5346326046879</v>
      </c>
      <c r="G2860" s="28">
        <v>1.1916875036174299</v>
      </c>
    </row>
    <row r="2861" spans="1:7" x14ac:dyDescent="0.35">
      <c r="A2861" t="s">
        <v>68</v>
      </c>
      <c r="B2861" t="s">
        <v>20</v>
      </c>
      <c r="C2861" t="s">
        <v>12</v>
      </c>
      <c r="D2861" s="27">
        <v>1019</v>
      </c>
      <c r="E2861" s="27"/>
      <c r="F2861" s="28"/>
      <c r="G2861" s="28"/>
    </row>
    <row r="2862" spans="1:7" x14ac:dyDescent="0.35">
      <c r="A2862" t="s">
        <v>68</v>
      </c>
      <c r="B2862" t="s">
        <v>20</v>
      </c>
      <c r="C2862" t="s">
        <v>13</v>
      </c>
      <c r="D2862" s="27">
        <v>55</v>
      </c>
      <c r="E2862" s="27">
        <v>6218</v>
      </c>
      <c r="F2862" s="28">
        <v>8.8452878739144403</v>
      </c>
      <c r="G2862" s="28">
        <v>1.00058724597115</v>
      </c>
    </row>
    <row r="2863" spans="1:7" x14ac:dyDescent="0.35">
      <c r="A2863" t="s">
        <v>68</v>
      </c>
      <c r="B2863" t="s">
        <v>20</v>
      </c>
      <c r="C2863" t="s">
        <v>14</v>
      </c>
      <c r="D2863" s="27">
        <v>4614</v>
      </c>
      <c r="E2863" s="27">
        <v>521940</v>
      </c>
      <c r="F2863" s="28">
        <v>8.8400965628233106</v>
      </c>
      <c r="G2863" s="28">
        <v>1</v>
      </c>
    </row>
    <row r="2864" spans="1:7" x14ac:dyDescent="0.35">
      <c r="A2864" t="s">
        <v>68</v>
      </c>
      <c r="B2864" t="s">
        <v>21</v>
      </c>
      <c r="C2864" t="s">
        <v>9</v>
      </c>
      <c r="D2864" s="27">
        <v>63</v>
      </c>
      <c r="E2864" s="27">
        <v>4911</v>
      </c>
      <c r="F2864" s="28">
        <v>12.828344532681699</v>
      </c>
      <c r="G2864" s="28">
        <v>2.1193476102105602</v>
      </c>
    </row>
    <row r="2865" spans="1:7" x14ac:dyDescent="0.35">
      <c r="A2865" t="s">
        <v>68</v>
      </c>
      <c r="B2865" t="s">
        <v>21</v>
      </c>
      <c r="C2865" t="s">
        <v>10</v>
      </c>
      <c r="D2865" s="27">
        <v>17</v>
      </c>
      <c r="E2865" s="27">
        <v>1194</v>
      </c>
      <c r="F2865" s="28">
        <v>14.2378559463987</v>
      </c>
      <c r="G2865" s="28">
        <v>2.3522104428710899</v>
      </c>
    </row>
    <row r="2866" spans="1:7" x14ac:dyDescent="0.35">
      <c r="A2866" t="s">
        <v>68</v>
      </c>
      <c r="B2866" t="s">
        <v>21</v>
      </c>
      <c r="C2866" t="s">
        <v>11</v>
      </c>
      <c r="D2866" s="27">
        <v>18</v>
      </c>
      <c r="E2866" s="27">
        <v>4002</v>
      </c>
      <c r="F2866" s="28">
        <v>4.4977511244377801</v>
      </c>
      <c r="G2866" s="28">
        <v>0.74306533260113306</v>
      </c>
    </row>
    <row r="2867" spans="1:7" x14ac:dyDescent="0.35">
      <c r="A2867" t="s">
        <v>68</v>
      </c>
      <c r="B2867" t="s">
        <v>21</v>
      </c>
      <c r="C2867" t="s">
        <v>12</v>
      </c>
      <c r="D2867" s="27">
        <v>290</v>
      </c>
      <c r="E2867" s="27"/>
      <c r="F2867" s="28"/>
      <c r="G2867" s="28"/>
    </row>
    <row r="2868" spans="1:7" x14ac:dyDescent="0.35">
      <c r="A2868" t="s">
        <v>68</v>
      </c>
      <c r="B2868" t="s">
        <v>21</v>
      </c>
      <c r="C2868" t="s">
        <v>13</v>
      </c>
      <c r="D2868" s="27">
        <v>6</v>
      </c>
      <c r="E2868" s="27">
        <v>1715</v>
      </c>
      <c r="F2868" s="28">
        <v>3.4985422740524799</v>
      </c>
      <c r="G2868" s="28">
        <v>0.57798784471715003</v>
      </c>
    </row>
    <row r="2869" spans="1:7" x14ac:dyDescent="0.35">
      <c r="A2869" t="s">
        <v>68</v>
      </c>
      <c r="B2869" t="s">
        <v>21</v>
      </c>
      <c r="C2869" t="s">
        <v>14</v>
      </c>
      <c r="D2869" s="27">
        <v>2954</v>
      </c>
      <c r="E2869" s="27">
        <v>488025</v>
      </c>
      <c r="F2869" s="28">
        <v>6.0529685979201897</v>
      </c>
      <c r="G2869" s="28">
        <v>1</v>
      </c>
    </row>
    <row r="2870" spans="1:7" x14ac:dyDescent="0.35">
      <c r="A2870" t="s">
        <v>68</v>
      </c>
      <c r="B2870" t="s">
        <v>22</v>
      </c>
      <c r="C2870" t="s">
        <v>9</v>
      </c>
      <c r="D2870" s="27">
        <v>204</v>
      </c>
      <c r="E2870" s="27">
        <v>52574</v>
      </c>
      <c r="F2870" s="28">
        <v>3.8802449880168899</v>
      </c>
      <c r="G2870" s="28">
        <v>2.6921875877611998</v>
      </c>
    </row>
    <row r="2871" spans="1:7" x14ac:dyDescent="0.35">
      <c r="A2871" t="s">
        <v>68</v>
      </c>
      <c r="B2871" t="s">
        <v>22</v>
      </c>
      <c r="C2871" t="s">
        <v>10</v>
      </c>
      <c r="D2871" s="27">
        <v>139</v>
      </c>
      <c r="E2871" s="27">
        <v>14563</v>
      </c>
      <c r="F2871" s="28">
        <v>9.5447366614021796</v>
      </c>
      <c r="G2871" s="28">
        <v>6.6223193761301697</v>
      </c>
    </row>
    <row r="2872" spans="1:7" x14ac:dyDescent="0.35">
      <c r="A2872" t="s">
        <v>68</v>
      </c>
      <c r="B2872" t="s">
        <v>22</v>
      </c>
      <c r="C2872" t="s">
        <v>11</v>
      </c>
      <c r="D2872" s="27">
        <v>81</v>
      </c>
      <c r="E2872" s="27">
        <v>20412</v>
      </c>
      <c r="F2872" s="28">
        <v>3.9682539682539701</v>
      </c>
      <c r="G2872" s="28">
        <v>2.7532498879349001</v>
      </c>
    </row>
    <row r="2873" spans="1:7" x14ac:dyDescent="0.35">
      <c r="A2873" t="s">
        <v>68</v>
      </c>
      <c r="B2873" t="s">
        <v>22</v>
      </c>
      <c r="C2873" t="s">
        <v>12</v>
      </c>
      <c r="D2873" s="27">
        <v>314</v>
      </c>
      <c r="E2873" s="27"/>
      <c r="F2873" s="28"/>
      <c r="G2873" s="28"/>
    </row>
    <row r="2874" spans="1:7" x14ac:dyDescent="0.35">
      <c r="A2874" t="s">
        <v>68</v>
      </c>
      <c r="B2874" t="s">
        <v>22</v>
      </c>
      <c r="C2874" t="s">
        <v>13</v>
      </c>
      <c r="D2874" s="27">
        <v>18</v>
      </c>
      <c r="E2874" s="27">
        <v>10280</v>
      </c>
      <c r="F2874" s="28">
        <v>1.75097276264591</v>
      </c>
      <c r="G2874" s="28">
        <v>1.2148581217580401</v>
      </c>
    </row>
    <row r="2875" spans="1:7" x14ac:dyDescent="0.35">
      <c r="A2875" t="s">
        <v>68</v>
      </c>
      <c r="B2875" t="s">
        <v>22</v>
      </c>
      <c r="C2875" t="s">
        <v>14</v>
      </c>
      <c r="D2875" s="27">
        <v>1381</v>
      </c>
      <c r="E2875" s="27">
        <v>958164</v>
      </c>
      <c r="F2875" s="28">
        <v>1.44129814937735</v>
      </c>
      <c r="G2875" s="28">
        <v>1</v>
      </c>
    </row>
    <row r="2876" spans="1:7" x14ac:dyDescent="0.35">
      <c r="A2876" t="s">
        <v>68</v>
      </c>
      <c r="B2876" t="s">
        <v>23</v>
      </c>
      <c r="C2876" t="s">
        <v>9</v>
      </c>
      <c r="D2876" s="27">
        <v>59</v>
      </c>
      <c r="E2876" s="27">
        <v>24081</v>
      </c>
      <c r="F2876" s="28">
        <v>2.4500643660977501</v>
      </c>
      <c r="G2876" s="28">
        <v>0.74977420974000297</v>
      </c>
    </row>
    <row r="2877" spans="1:7" x14ac:dyDescent="0.35">
      <c r="A2877" t="s">
        <v>68</v>
      </c>
      <c r="B2877" t="s">
        <v>23</v>
      </c>
      <c r="C2877" t="s">
        <v>10</v>
      </c>
      <c r="D2877" s="27">
        <v>160</v>
      </c>
      <c r="E2877" s="27">
        <v>6768</v>
      </c>
      <c r="F2877" s="28">
        <v>23.640661938534301</v>
      </c>
      <c r="G2877" s="28">
        <v>7.2345685558156099</v>
      </c>
    </row>
    <row r="2878" spans="1:7" x14ac:dyDescent="0.35">
      <c r="A2878" t="s">
        <v>68</v>
      </c>
      <c r="B2878" t="s">
        <v>23</v>
      </c>
      <c r="C2878" t="s">
        <v>11</v>
      </c>
      <c r="D2878" s="27">
        <v>105</v>
      </c>
      <c r="E2878" s="27">
        <v>24762</v>
      </c>
      <c r="F2878" s="28">
        <v>4.24036830627574</v>
      </c>
      <c r="G2878" s="28">
        <v>1.2976470495378001</v>
      </c>
    </row>
    <row r="2879" spans="1:7" x14ac:dyDescent="0.35">
      <c r="A2879" t="s">
        <v>68</v>
      </c>
      <c r="B2879" t="s">
        <v>23</v>
      </c>
      <c r="C2879" t="s">
        <v>12</v>
      </c>
      <c r="D2879" s="27">
        <v>2041</v>
      </c>
      <c r="E2879" s="27"/>
      <c r="F2879" s="28"/>
      <c r="G2879" s="28"/>
    </row>
    <row r="2880" spans="1:7" x14ac:dyDescent="0.35">
      <c r="A2880" t="s">
        <v>68</v>
      </c>
      <c r="B2880" t="s">
        <v>23</v>
      </c>
      <c r="C2880" t="s">
        <v>13</v>
      </c>
      <c r="D2880" s="27">
        <v>27</v>
      </c>
      <c r="E2880" s="27">
        <v>13168</v>
      </c>
      <c r="F2880" s="28">
        <v>2.0504252733900401</v>
      </c>
      <c r="G2880" s="28">
        <v>0.62747575543719702</v>
      </c>
    </row>
    <row r="2881" spans="1:7" x14ac:dyDescent="0.35">
      <c r="A2881" t="s">
        <v>68</v>
      </c>
      <c r="B2881" t="s">
        <v>23</v>
      </c>
      <c r="C2881" t="s">
        <v>14</v>
      </c>
      <c r="D2881" s="27">
        <v>5618</v>
      </c>
      <c r="E2881" s="27">
        <v>1719233</v>
      </c>
      <c r="F2881" s="28">
        <v>3.2677362521542999</v>
      </c>
      <c r="G2881" s="28">
        <v>1</v>
      </c>
    </row>
    <row r="2882" spans="1:7" x14ac:dyDescent="0.35">
      <c r="A2882" t="s">
        <v>68</v>
      </c>
      <c r="B2882" t="s">
        <v>24</v>
      </c>
      <c r="C2882" t="s">
        <v>9</v>
      </c>
      <c r="D2882" s="27">
        <v>62</v>
      </c>
      <c r="E2882" s="27">
        <v>17856</v>
      </c>
      <c r="F2882" s="28">
        <v>3.4722222222222201</v>
      </c>
      <c r="G2882" s="28">
        <v>1.2541095937226601</v>
      </c>
    </row>
    <row r="2883" spans="1:7" x14ac:dyDescent="0.35">
      <c r="A2883" t="s">
        <v>68</v>
      </c>
      <c r="B2883" t="s">
        <v>24</v>
      </c>
      <c r="C2883" t="s">
        <v>10</v>
      </c>
      <c r="D2883" s="27">
        <v>178</v>
      </c>
      <c r="E2883" s="27">
        <v>5315</v>
      </c>
      <c r="F2883" s="28">
        <v>33.4901222953904</v>
      </c>
      <c r="G2883" s="28">
        <v>12.096081695691099</v>
      </c>
    </row>
    <row r="2884" spans="1:7" x14ac:dyDescent="0.35">
      <c r="A2884" t="s">
        <v>68</v>
      </c>
      <c r="B2884" t="s">
        <v>24</v>
      </c>
      <c r="C2884" t="s">
        <v>11</v>
      </c>
      <c r="D2884" s="27">
        <v>94</v>
      </c>
      <c r="E2884" s="27">
        <v>15529</v>
      </c>
      <c r="F2884" s="28">
        <v>6.0531908043016296</v>
      </c>
      <c r="G2884" s="28">
        <v>2.1863130221688398</v>
      </c>
    </row>
    <row r="2885" spans="1:7" x14ac:dyDescent="0.35">
      <c r="A2885" t="s">
        <v>68</v>
      </c>
      <c r="B2885" t="s">
        <v>24</v>
      </c>
      <c r="C2885" t="s">
        <v>12</v>
      </c>
      <c r="D2885" s="27">
        <v>280</v>
      </c>
      <c r="E2885" s="27"/>
      <c r="F2885" s="28"/>
      <c r="G2885" s="28"/>
    </row>
    <row r="2886" spans="1:7" x14ac:dyDescent="0.35">
      <c r="A2886" t="s">
        <v>68</v>
      </c>
      <c r="B2886" t="s">
        <v>24</v>
      </c>
      <c r="C2886" t="s">
        <v>13</v>
      </c>
      <c r="D2886" s="27">
        <v>32</v>
      </c>
      <c r="E2886" s="27">
        <v>7150</v>
      </c>
      <c r="F2886" s="28">
        <v>4.4755244755244803</v>
      </c>
      <c r="G2886" s="28">
        <v>1.6164858763284</v>
      </c>
    </row>
    <row r="2887" spans="1:7" x14ac:dyDescent="0.35">
      <c r="A2887" t="s">
        <v>68</v>
      </c>
      <c r="B2887" t="s">
        <v>24</v>
      </c>
      <c r="C2887" t="s">
        <v>14</v>
      </c>
      <c r="D2887" s="27">
        <v>2032</v>
      </c>
      <c r="E2887" s="27">
        <v>733925</v>
      </c>
      <c r="F2887" s="28">
        <v>2.7686752733589901</v>
      </c>
      <c r="G2887" s="28">
        <v>1</v>
      </c>
    </row>
    <row r="2888" spans="1:7" x14ac:dyDescent="0.35">
      <c r="A2888" t="s">
        <v>68</v>
      </c>
      <c r="B2888" t="s">
        <v>25</v>
      </c>
      <c r="C2888" t="s">
        <v>9</v>
      </c>
      <c r="D2888" s="27">
        <v>24</v>
      </c>
      <c r="E2888" s="27">
        <v>10800</v>
      </c>
      <c r="F2888" s="28">
        <v>2.2222222222222201</v>
      </c>
      <c r="G2888" s="28">
        <v>0.611383980264814</v>
      </c>
    </row>
    <row r="2889" spans="1:7" x14ac:dyDescent="0.35">
      <c r="A2889" t="s">
        <v>68</v>
      </c>
      <c r="B2889" t="s">
        <v>25</v>
      </c>
      <c r="C2889" t="s">
        <v>10</v>
      </c>
      <c r="D2889" s="27">
        <v>9</v>
      </c>
      <c r="E2889" s="27">
        <v>2441</v>
      </c>
      <c r="F2889" s="28">
        <v>3.6870135190495699</v>
      </c>
      <c r="G2889" s="28">
        <v>1.0143814502550199</v>
      </c>
    </row>
    <row r="2890" spans="1:7" x14ac:dyDescent="0.35">
      <c r="A2890" t="s">
        <v>68</v>
      </c>
      <c r="B2890" t="s">
        <v>25</v>
      </c>
      <c r="C2890" t="s">
        <v>11</v>
      </c>
      <c r="D2890" s="27">
        <v>13</v>
      </c>
      <c r="E2890" s="27">
        <v>6421</v>
      </c>
      <c r="F2890" s="28">
        <v>2.0246067590718</v>
      </c>
      <c r="G2890" s="28">
        <v>0.55701546247456202</v>
      </c>
    </row>
    <row r="2891" spans="1:7" x14ac:dyDescent="0.35">
      <c r="A2891" t="s">
        <v>68</v>
      </c>
      <c r="B2891" t="s">
        <v>25</v>
      </c>
      <c r="C2891" t="s">
        <v>12</v>
      </c>
      <c r="D2891" s="27">
        <v>59</v>
      </c>
      <c r="E2891" s="27"/>
      <c r="F2891" s="28"/>
      <c r="G2891" s="28"/>
    </row>
    <row r="2892" spans="1:7" x14ac:dyDescent="0.35">
      <c r="A2892" t="s">
        <v>68</v>
      </c>
      <c r="B2892" t="s">
        <v>25</v>
      </c>
      <c r="C2892" t="s">
        <v>13</v>
      </c>
      <c r="D2892" s="27">
        <v>7</v>
      </c>
      <c r="E2892" s="27">
        <v>3005</v>
      </c>
      <c r="F2892" s="28">
        <v>2.3294509151414302</v>
      </c>
      <c r="G2892" s="28">
        <v>0.64088503754880699</v>
      </c>
    </row>
    <row r="2893" spans="1:7" x14ac:dyDescent="0.35">
      <c r="A2893" t="s">
        <v>68</v>
      </c>
      <c r="B2893" t="s">
        <v>25</v>
      </c>
      <c r="C2893" t="s">
        <v>14</v>
      </c>
      <c r="D2893" s="27">
        <v>2207</v>
      </c>
      <c r="E2893" s="27">
        <v>607196</v>
      </c>
      <c r="F2893" s="28">
        <v>3.6347406768160502</v>
      </c>
      <c r="G2893" s="28">
        <v>1</v>
      </c>
    </row>
    <row r="2894" spans="1:7" x14ac:dyDescent="0.35">
      <c r="A2894" t="s">
        <v>68</v>
      </c>
      <c r="B2894" t="s">
        <v>26</v>
      </c>
      <c r="C2894" t="s">
        <v>9</v>
      </c>
      <c r="D2894" s="27">
        <v>39</v>
      </c>
      <c r="E2894" s="27">
        <v>5823</v>
      </c>
      <c r="F2894" s="28">
        <v>6.6975785677485797</v>
      </c>
      <c r="G2894" s="28">
        <v>1.13848175773884</v>
      </c>
    </row>
    <row r="2895" spans="1:7" x14ac:dyDescent="0.35">
      <c r="A2895" t="s">
        <v>68</v>
      </c>
      <c r="B2895" t="s">
        <v>26</v>
      </c>
      <c r="C2895" t="s">
        <v>10</v>
      </c>
      <c r="D2895" s="27">
        <v>23</v>
      </c>
      <c r="E2895" s="27">
        <v>1286</v>
      </c>
      <c r="F2895" s="28">
        <v>17.884914463452599</v>
      </c>
      <c r="G2895" s="28">
        <v>3.0401508021733998</v>
      </c>
    </row>
    <row r="2896" spans="1:7" x14ac:dyDescent="0.35">
      <c r="A2896" t="s">
        <v>68</v>
      </c>
      <c r="B2896" t="s">
        <v>26</v>
      </c>
      <c r="C2896" t="s">
        <v>11</v>
      </c>
      <c r="D2896" s="27">
        <v>34</v>
      </c>
      <c r="E2896" s="27">
        <v>4920</v>
      </c>
      <c r="F2896" s="28">
        <v>6.9105691056910601</v>
      </c>
      <c r="G2896" s="28">
        <v>1.1746867592279</v>
      </c>
    </row>
    <row r="2897" spans="1:7" x14ac:dyDescent="0.35">
      <c r="A2897" t="s">
        <v>68</v>
      </c>
      <c r="B2897" t="s">
        <v>26</v>
      </c>
      <c r="C2897" t="s">
        <v>12</v>
      </c>
      <c r="D2897" s="27">
        <v>247</v>
      </c>
      <c r="E2897" s="27"/>
      <c r="F2897" s="28"/>
      <c r="G2897" s="28"/>
    </row>
    <row r="2898" spans="1:7" x14ac:dyDescent="0.35">
      <c r="A2898" t="s">
        <v>68</v>
      </c>
      <c r="B2898" t="s">
        <v>26</v>
      </c>
      <c r="C2898" t="s">
        <v>13</v>
      </c>
      <c r="D2898" s="27">
        <v>0</v>
      </c>
      <c r="E2898" s="27">
        <v>1907</v>
      </c>
      <c r="F2898" s="28">
        <v>0</v>
      </c>
      <c r="G2898" s="28">
        <v>0</v>
      </c>
    </row>
    <row r="2899" spans="1:7" x14ac:dyDescent="0.35">
      <c r="A2899" t="s">
        <v>68</v>
      </c>
      <c r="B2899" t="s">
        <v>26</v>
      </c>
      <c r="C2899" t="s">
        <v>14</v>
      </c>
      <c r="D2899" s="27">
        <v>2953</v>
      </c>
      <c r="E2899" s="27">
        <v>501963</v>
      </c>
      <c r="F2899" s="28">
        <v>5.8829037199952996</v>
      </c>
      <c r="G2899" s="28">
        <v>1</v>
      </c>
    </row>
    <row r="2900" spans="1:7" x14ac:dyDescent="0.35">
      <c r="A2900" t="s">
        <v>68</v>
      </c>
      <c r="B2900" t="s">
        <v>95</v>
      </c>
      <c r="C2900" t="s">
        <v>9</v>
      </c>
      <c r="D2900" s="27">
        <v>73105</v>
      </c>
      <c r="E2900" s="27">
        <v>5426423</v>
      </c>
      <c r="F2900" s="28">
        <v>13.4720422643056</v>
      </c>
      <c r="G2900" s="28">
        <v>1.8744510532943599</v>
      </c>
    </row>
    <row r="2901" spans="1:7" x14ac:dyDescent="0.35">
      <c r="A2901" t="s">
        <v>68</v>
      </c>
      <c r="B2901" t="s">
        <v>95</v>
      </c>
      <c r="C2901" t="s">
        <v>10</v>
      </c>
      <c r="D2901" s="27">
        <v>94962</v>
      </c>
      <c r="E2901" s="27">
        <v>2381722</v>
      </c>
      <c r="F2901" s="28">
        <v>39.871152048811702</v>
      </c>
      <c r="G2901" s="28">
        <v>5.5475273524022599</v>
      </c>
    </row>
    <row r="2902" spans="1:7" x14ac:dyDescent="0.35">
      <c r="A2902" t="s">
        <v>68</v>
      </c>
      <c r="B2902" t="s">
        <v>95</v>
      </c>
      <c r="C2902" t="s">
        <v>11</v>
      </c>
      <c r="D2902" s="27">
        <v>20282</v>
      </c>
      <c r="E2902" s="27">
        <v>1669375</v>
      </c>
      <c r="F2902" s="28">
        <v>12.149457132160199</v>
      </c>
      <c r="G2902" s="28">
        <v>1.69043135936942</v>
      </c>
    </row>
    <row r="2903" spans="1:7" x14ac:dyDescent="0.35">
      <c r="A2903" t="s">
        <v>68</v>
      </c>
      <c r="B2903" t="s">
        <v>95</v>
      </c>
      <c r="C2903" t="s">
        <v>12</v>
      </c>
      <c r="D2903" s="27">
        <v>125697</v>
      </c>
      <c r="E2903" s="27"/>
      <c r="F2903" s="28"/>
      <c r="G2903" s="28"/>
    </row>
    <row r="2904" spans="1:7" x14ac:dyDescent="0.35">
      <c r="A2904" t="s">
        <v>68</v>
      </c>
      <c r="B2904" t="s">
        <v>95</v>
      </c>
      <c r="C2904" t="s">
        <v>13</v>
      </c>
      <c r="D2904" s="27">
        <v>10971</v>
      </c>
      <c r="E2904" s="27">
        <v>1229166</v>
      </c>
      <c r="F2904" s="28">
        <v>8.9255641630178495</v>
      </c>
      <c r="G2904" s="28">
        <v>1.2418705952951901</v>
      </c>
    </row>
    <row r="2905" spans="1:7" x14ac:dyDescent="0.35">
      <c r="A2905" t="s">
        <v>68</v>
      </c>
      <c r="B2905" t="s">
        <v>95</v>
      </c>
      <c r="C2905" t="s">
        <v>14</v>
      </c>
      <c r="D2905" s="27">
        <v>329054</v>
      </c>
      <c r="E2905" s="27">
        <v>45783379</v>
      </c>
      <c r="F2905" s="28">
        <v>7.1871934135748301</v>
      </c>
      <c r="G2905" s="28">
        <v>1</v>
      </c>
    </row>
    <row r="2906" spans="1:7" x14ac:dyDescent="0.35">
      <c r="A2906" t="s">
        <v>68</v>
      </c>
      <c r="B2906" t="s">
        <v>27</v>
      </c>
      <c r="C2906" t="s">
        <v>9</v>
      </c>
      <c r="D2906" s="27">
        <v>951</v>
      </c>
      <c r="E2906" s="27">
        <v>78321</v>
      </c>
      <c r="F2906" s="28">
        <v>12.142337304171299</v>
      </c>
      <c r="G2906" s="28">
        <v>1.11537768138507</v>
      </c>
    </row>
    <row r="2907" spans="1:7" x14ac:dyDescent="0.35">
      <c r="A2907" t="s">
        <v>68</v>
      </c>
      <c r="B2907" t="s">
        <v>27</v>
      </c>
      <c r="C2907" t="s">
        <v>10</v>
      </c>
      <c r="D2907" s="27">
        <v>1877</v>
      </c>
      <c r="E2907" s="27">
        <v>63422</v>
      </c>
      <c r="F2907" s="28">
        <v>29.595408533316501</v>
      </c>
      <c r="G2907" s="28">
        <v>2.71859176059903</v>
      </c>
    </row>
    <row r="2908" spans="1:7" x14ac:dyDescent="0.35">
      <c r="A2908" t="s">
        <v>68</v>
      </c>
      <c r="B2908" t="s">
        <v>27</v>
      </c>
      <c r="C2908" t="s">
        <v>11</v>
      </c>
      <c r="D2908" s="27">
        <v>673</v>
      </c>
      <c r="E2908" s="27">
        <v>47579</v>
      </c>
      <c r="F2908" s="28">
        <v>14.144895857416101</v>
      </c>
      <c r="G2908" s="28">
        <v>1.2993298365593999</v>
      </c>
    </row>
    <row r="2909" spans="1:7" x14ac:dyDescent="0.35">
      <c r="A2909" t="s">
        <v>68</v>
      </c>
      <c r="B2909" t="s">
        <v>27</v>
      </c>
      <c r="C2909" t="s">
        <v>12</v>
      </c>
      <c r="D2909" s="27">
        <v>4208</v>
      </c>
      <c r="E2909" s="27"/>
      <c r="F2909" s="28"/>
      <c r="G2909" s="28"/>
    </row>
    <row r="2910" spans="1:7" x14ac:dyDescent="0.35">
      <c r="A2910" t="s">
        <v>68</v>
      </c>
      <c r="B2910" t="s">
        <v>27</v>
      </c>
      <c r="C2910" t="s">
        <v>13</v>
      </c>
      <c r="D2910" s="27">
        <v>141</v>
      </c>
      <c r="E2910" s="27">
        <v>19260</v>
      </c>
      <c r="F2910" s="28">
        <v>7.3208722741432997</v>
      </c>
      <c r="G2910" s="28">
        <v>0.67248482218040795</v>
      </c>
    </row>
    <row r="2911" spans="1:7" x14ac:dyDescent="0.35">
      <c r="A2911" t="s">
        <v>68</v>
      </c>
      <c r="B2911" t="s">
        <v>27</v>
      </c>
      <c r="C2911" t="s">
        <v>14</v>
      </c>
      <c r="D2911" s="27">
        <v>17980</v>
      </c>
      <c r="E2911" s="27">
        <v>1651617</v>
      </c>
      <c r="F2911" s="28">
        <v>10.8863011218703</v>
      </c>
      <c r="G2911" s="28">
        <v>1</v>
      </c>
    </row>
    <row r="2912" spans="1:7" x14ac:dyDescent="0.35">
      <c r="A2912" t="s">
        <v>68</v>
      </c>
      <c r="B2912" t="s">
        <v>28</v>
      </c>
      <c r="C2912" t="s">
        <v>9</v>
      </c>
      <c r="D2912" s="27">
        <v>69</v>
      </c>
      <c r="E2912" s="27">
        <v>18465</v>
      </c>
      <c r="F2912" s="28">
        <v>3.7367993501218502</v>
      </c>
      <c r="G2912" s="28">
        <v>0.91113853398629097</v>
      </c>
    </row>
    <row r="2913" spans="1:7" x14ac:dyDescent="0.35">
      <c r="A2913" t="s">
        <v>68</v>
      </c>
      <c r="B2913" t="s">
        <v>28</v>
      </c>
      <c r="C2913" t="s">
        <v>10</v>
      </c>
      <c r="D2913" s="27">
        <v>148</v>
      </c>
      <c r="E2913" s="27">
        <v>7774</v>
      </c>
      <c r="F2913" s="28">
        <v>19.037818368922</v>
      </c>
      <c r="G2913" s="28">
        <v>4.64196449787738</v>
      </c>
    </row>
    <row r="2914" spans="1:7" x14ac:dyDescent="0.35">
      <c r="A2914" t="s">
        <v>68</v>
      </c>
      <c r="B2914" t="s">
        <v>28</v>
      </c>
      <c r="C2914" t="s">
        <v>11</v>
      </c>
      <c r="D2914" s="27">
        <v>138</v>
      </c>
      <c r="E2914" s="27">
        <v>14151</v>
      </c>
      <c r="F2914" s="28">
        <v>9.7519609921560306</v>
      </c>
      <c r="G2914" s="28">
        <v>2.37780694368693</v>
      </c>
    </row>
    <row r="2915" spans="1:7" x14ac:dyDescent="0.35">
      <c r="A2915" t="s">
        <v>68</v>
      </c>
      <c r="B2915" t="s">
        <v>28</v>
      </c>
      <c r="C2915" t="s">
        <v>12</v>
      </c>
      <c r="D2915" s="27">
        <v>196</v>
      </c>
      <c r="E2915" s="27"/>
      <c r="F2915" s="28"/>
      <c r="G2915" s="28"/>
    </row>
    <row r="2916" spans="1:7" x14ac:dyDescent="0.35">
      <c r="A2916" t="s">
        <v>68</v>
      </c>
      <c r="B2916" t="s">
        <v>28</v>
      </c>
      <c r="C2916" t="s">
        <v>13</v>
      </c>
      <c r="D2916" s="27">
        <v>16</v>
      </c>
      <c r="E2916" s="27">
        <v>4374</v>
      </c>
      <c r="F2916" s="28">
        <v>3.6579789666209401</v>
      </c>
      <c r="G2916" s="28">
        <v>0.89191987064839595</v>
      </c>
    </row>
    <row r="2917" spans="1:7" x14ac:dyDescent="0.35">
      <c r="A2917" t="s">
        <v>68</v>
      </c>
      <c r="B2917" t="s">
        <v>28</v>
      </c>
      <c r="C2917" t="s">
        <v>14</v>
      </c>
      <c r="D2917" s="27">
        <v>2462</v>
      </c>
      <c r="E2917" s="27">
        <v>600306</v>
      </c>
      <c r="F2917" s="28">
        <v>4.1012417000663</v>
      </c>
      <c r="G2917" s="28">
        <v>1</v>
      </c>
    </row>
    <row r="2918" spans="1:7" x14ac:dyDescent="0.35">
      <c r="A2918" t="s">
        <v>68</v>
      </c>
      <c r="B2918" t="s">
        <v>29</v>
      </c>
      <c r="C2918" t="s">
        <v>9</v>
      </c>
      <c r="D2918" s="27">
        <v>1352</v>
      </c>
      <c r="E2918" s="27">
        <v>389283</v>
      </c>
      <c r="F2918" s="28">
        <v>3.47305173870937</v>
      </c>
      <c r="G2918" s="28">
        <v>1.4518018937474799</v>
      </c>
    </row>
    <row r="2919" spans="1:7" x14ac:dyDescent="0.35">
      <c r="A2919" t="s">
        <v>68</v>
      </c>
      <c r="B2919" t="s">
        <v>29</v>
      </c>
      <c r="C2919" t="s">
        <v>10</v>
      </c>
      <c r="D2919" s="27">
        <v>911</v>
      </c>
      <c r="E2919" s="27">
        <v>134114</v>
      </c>
      <c r="F2919" s="28">
        <v>6.7927285741980699</v>
      </c>
      <c r="G2919" s="28">
        <v>2.83949015150524</v>
      </c>
    </row>
    <row r="2920" spans="1:7" x14ac:dyDescent="0.35">
      <c r="A2920" t="s">
        <v>68</v>
      </c>
      <c r="B2920" t="s">
        <v>29</v>
      </c>
      <c r="C2920" t="s">
        <v>11</v>
      </c>
      <c r="D2920" s="27">
        <v>261</v>
      </c>
      <c r="E2920" s="27">
        <v>86520</v>
      </c>
      <c r="F2920" s="28">
        <v>3.01664355062413</v>
      </c>
      <c r="G2920" s="28">
        <v>1.2610145627098399</v>
      </c>
    </row>
    <row r="2921" spans="1:7" x14ac:dyDescent="0.35">
      <c r="A2921" t="s">
        <v>68</v>
      </c>
      <c r="B2921" t="s">
        <v>29</v>
      </c>
      <c r="C2921" t="s">
        <v>12</v>
      </c>
      <c r="D2921" s="27">
        <v>3603</v>
      </c>
      <c r="E2921" s="27"/>
      <c r="F2921" s="28"/>
      <c r="G2921" s="28"/>
    </row>
    <row r="2922" spans="1:7" x14ac:dyDescent="0.35">
      <c r="A2922" t="s">
        <v>68</v>
      </c>
      <c r="B2922" t="s">
        <v>29</v>
      </c>
      <c r="C2922" t="s">
        <v>13</v>
      </c>
      <c r="D2922" s="27">
        <v>120</v>
      </c>
      <c r="E2922" s="27">
        <v>66997</v>
      </c>
      <c r="F2922" s="28">
        <v>1.7911249757451799</v>
      </c>
      <c r="G2922" s="28">
        <v>0.74872441511383803</v>
      </c>
    </row>
    <row r="2923" spans="1:7" x14ac:dyDescent="0.35">
      <c r="A2923" t="s">
        <v>68</v>
      </c>
      <c r="B2923" t="s">
        <v>29</v>
      </c>
      <c r="C2923" t="s">
        <v>14</v>
      </c>
      <c r="D2923" s="27">
        <v>5241</v>
      </c>
      <c r="E2923" s="27">
        <v>2190838</v>
      </c>
      <c r="F2923" s="28">
        <v>2.3922352999171999</v>
      </c>
      <c r="G2923" s="28">
        <v>1</v>
      </c>
    </row>
    <row r="2924" spans="1:7" x14ac:dyDescent="0.35">
      <c r="A2924" t="s">
        <v>68</v>
      </c>
      <c r="B2924" t="s">
        <v>30</v>
      </c>
      <c r="C2924" t="s">
        <v>9</v>
      </c>
      <c r="D2924" s="27">
        <v>226</v>
      </c>
      <c r="E2924" s="27">
        <v>16786</v>
      </c>
      <c r="F2924" s="28">
        <v>13.4636006195639</v>
      </c>
      <c r="G2924" s="28">
        <v>2.1647577149526298</v>
      </c>
    </row>
    <row r="2925" spans="1:7" x14ac:dyDescent="0.35">
      <c r="A2925" t="s">
        <v>68</v>
      </c>
      <c r="B2925" t="s">
        <v>30</v>
      </c>
      <c r="C2925" t="s">
        <v>10</v>
      </c>
      <c r="D2925" s="27">
        <v>144</v>
      </c>
      <c r="E2925" s="27">
        <v>4593</v>
      </c>
      <c r="F2925" s="28">
        <v>31.352057478772</v>
      </c>
      <c r="G2925" s="28">
        <v>5.0409701107881197</v>
      </c>
    </row>
    <row r="2926" spans="1:7" x14ac:dyDescent="0.35">
      <c r="A2926" t="s">
        <v>68</v>
      </c>
      <c r="B2926" t="s">
        <v>30</v>
      </c>
      <c r="C2926" t="s">
        <v>11</v>
      </c>
      <c r="D2926" s="27">
        <v>117</v>
      </c>
      <c r="E2926" s="27">
        <v>8894</v>
      </c>
      <c r="F2926" s="28">
        <v>13.1549359118507</v>
      </c>
      <c r="G2926" s="28">
        <v>2.11512876900894</v>
      </c>
    </row>
    <row r="2927" spans="1:7" x14ac:dyDescent="0.35">
      <c r="A2927" t="s">
        <v>68</v>
      </c>
      <c r="B2927" t="s">
        <v>30</v>
      </c>
      <c r="C2927" t="s">
        <v>12</v>
      </c>
      <c r="D2927" s="27">
        <v>560</v>
      </c>
      <c r="E2927" s="27"/>
      <c r="F2927" s="28"/>
      <c r="G2927" s="28"/>
    </row>
    <row r="2928" spans="1:7" x14ac:dyDescent="0.35">
      <c r="A2928" t="s">
        <v>68</v>
      </c>
      <c r="B2928" t="s">
        <v>30</v>
      </c>
      <c r="C2928" t="s">
        <v>13</v>
      </c>
      <c r="D2928" s="27">
        <v>49</v>
      </c>
      <c r="E2928" s="27">
        <v>3827</v>
      </c>
      <c r="F2928" s="28">
        <v>12.803762738437401</v>
      </c>
      <c r="G2928" s="28">
        <v>2.0586650593437699</v>
      </c>
    </row>
    <row r="2929" spans="1:7" x14ac:dyDescent="0.35">
      <c r="A2929" t="s">
        <v>68</v>
      </c>
      <c r="B2929" t="s">
        <v>30</v>
      </c>
      <c r="C2929" t="s">
        <v>14</v>
      </c>
      <c r="D2929" s="27">
        <v>3443</v>
      </c>
      <c r="E2929" s="27">
        <v>553586</v>
      </c>
      <c r="F2929" s="28">
        <v>6.2194491912728997</v>
      </c>
      <c r="G2929" s="28">
        <v>1</v>
      </c>
    </row>
    <row r="2930" spans="1:7" x14ac:dyDescent="0.35">
      <c r="A2930" t="s">
        <v>68</v>
      </c>
      <c r="B2930" t="s">
        <v>31</v>
      </c>
      <c r="C2930" t="s">
        <v>9</v>
      </c>
      <c r="D2930" s="27">
        <v>487</v>
      </c>
      <c r="E2930" s="27">
        <v>94987</v>
      </c>
      <c r="F2930" s="28">
        <v>5.1270173813258699</v>
      </c>
      <c r="G2930" s="28">
        <v>0.99638430480950002</v>
      </c>
    </row>
    <row r="2931" spans="1:7" x14ac:dyDescent="0.35">
      <c r="A2931" t="s">
        <v>68</v>
      </c>
      <c r="B2931" t="s">
        <v>31</v>
      </c>
      <c r="C2931" t="s">
        <v>10</v>
      </c>
      <c r="D2931" s="27">
        <v>797</v>
      </c>
      <c r="E2931" s="27">
        <v>29387</v>
      </c>
      <c r="F2931" s="28">
        <v>27.120835743696201</v>
      </c>
      <c r="G2931" s="28">
        <v>5.2706618797042504</v>
      </c>
    </row>
    <row r="2932" spans="1:7" x14ac:dyDescent="0.35">
      <c r="A2932" t="s">
        <v>68</v>
      </c>
      <c r="B2932" t="s">
        <v>31</v>
      </c>
      <c r="C2932" t="s">
        <v>11</v>
      </c>
      <c r="D2932" s="27">
        <v>425</v>
      </c>
      <c r="E2932" s="27">
        <v>41711</v>
      </c>
      <c r="F2932" s="28">
        <v>10.189158735105799</v>
      </c>
      <c r="G2932" s="28">
        <v>1.98016060562811</v>
      </c>
    </row>
    <row r="2933" spans="1:7" x14ac:dyDescent="0.35">
      <c r="A2933" t="s">
        <v>68</v>
      </c>
      <c r="B2933" t="s">
        <v>31</v>
      </c>
      <c r="C2933" t="s">
        <v>12</v>
      </c>
      <c r="D2933" s="27">
        <v>1594</v>
      </c>
      <c r="E2933" s="27"/>
      <c r="F2933" s="28"/>
      <c r="G2933" s="28"/>
    </row>
    <row r="2934" spans="1:7" x14ac:dyDescent="0.35">
      <c r="A2934" t="s">
        <v>68</v>
      </c>
      <c r="B2934" t="s">
        <v>31</v>
      </c>
      <c r="C2934" t="s">
        <v>13</v>
      </c>
      <c r="D2934" s="27">
        <v>160</v>
      </c>
      <c r="E2934" s="27">
        <v>21132</v>
      </c>
      <c r="F2934" s="28">
        <v>7.5714556123414702</v>
      </c>
      <c r="G2934" s="28">
        <v>1.4714363099638901</v>
      </c>
    </row>
    <row r="2935" spans="1:7" x14ac:dyDescent="0.35">
      <c r="A2935" t="s">
        <v>68</v>
      </c>
      <c r="B2935" t="s">
        <v>31</v>
      </c>
      <c r="C2935" t="s">
        <v>14</v>
      </c>
      <c r="D2935" s="27">
        <v>9319</v>
      </c>
      <c r="E2935" s="27">
        <v>1811054</v>
      </c>
      <c r="F2935" s="28">
        <v>5.1456223834297603</v>
      </c>
      <c r="G2935" s="28">
        <v>1</v>
      </c>
    </row>
    <row r="2936" spans="1:7" x14ac:dyDescent="0.35">
      <c r="A2936" t="s">
        <v>68</v>
      </c>
      <c r="B2936" t="s">
        <v>32</v>
      </c>
      <c r="C2936" t="s">
        <v>9</v>
      </c>
      <c r="D2936" s="27">
        <v>746</v>
      </c>
      <c r="E2936" s="27">
        <v>103673</v>
      </c>
      <c r="F2936" s="28">
        <v>7.1957018703037399</v>
      </c>
      <c r="G2936" s="28">
        <v>1.23032567528119</v>
      </c>
    </row>
    <row r="2937" spans="1:7" x14ac:dyDescent="0.35">
      <c r="A2937" t="s">
        <v>68</v>
      </c>
      <c r="B2937" t="s">
        <v>32</v>
      </c>
      <c r="C2937" t="s">
        <v>10</v>
      </c>
      <c r="D2937" s="27">
        <v>843</v>
      </c>
      <c r="E2937" s="27">
        <v>44893</v>
      </c>
      <c r="F2937" s="28">
        <v>18.777983204508502</v>
      </c>
      <c r="G2937" s="28">
        <v>3.2106714929158802</v>
      </c>
    </row>
    <row r="2938" spans="1:7" x14ac:dyDescent="0.35">
      <c r="A2938" t="s">
        <v>68</v>
      </c>
      <c r="B2938" t="s">
        <v>32</v>
      </c>
      <c r="C2938" t="s">
        <v>11</v>
      </c>
      <c r="D2938" s="27">
        <v>381</v>
      </c>
      <c r="E2938" s="27">
        <v>45127</v>
      </c>
      <c r="F2938" s="28">
        <v>8.4428390985441109</v>
      </c>
      <c r="G2938" s="28">
        <v>1.44356199053703</v>
      </c>
    </row>
    <row r="2939" spans="1:7" x14ac:dyDescent="0.35">
      <c r="A2939" t="s">
        <v>68</v>
      </c>
      <c r="B2939" t="s">
        <v>32</v>
      </c>
      <c r="C2939" t="s">
        <v>12</v>
      </c>
      <c r="D2939" s="27">
        <v>1609</v>
      </c>
      <c r="E2939" s="27"/>
      <c r="F2939" s="28"/>
      <c r="G2939" s="28"/>
    </row>
    <row r="2940" spans="1:7" x14ac:dyDescent="0.35">
      <c r="A2940" t="s">
        <v>68</v>
      </c>
      <c r="B2940" t="s">
        <v>32</v>
      </c>
      <c r="C2940" t="s">
        <v>13</v>
      </c>
      <c r="D2940" s="27">
        <v>148</v>
      </c>
      <c r="E2940" s="27">
        <v>25049</v>
      </c>
      <c r="F2940" s="28">
        <v>5.9084194977843403</v>
      </c>
      <c r="G2940" s="28">
        <v>1.01022531776309</v>
      </c>
    </row>
    <row r="2941" spans="1:7" x14ac:dyDescent="0.35">
      <c r="A2941" t="s">
        <v>68</v>
      </c>
      <c r="B2941" t="s">
        <v>32</v>
      </c>
      <c r="C2941" t="s">
        <v>14</v>
      </c>
      <c r="D2941" s="27">
        <v>5732</v>
      </c>
      <c r="E2941" s="27">
        <v>980061</v>
      </c>
      <c r="F2941" s="28">
        <v>5.8486155453589097</v>
      </c>
      <c r="G2941" s="28">
        <v>1</v>
      </c>
    </row>
    <row r="2942" spans="1:7" x14ac:dyDescent="0.35">
      <c r="A2942" t="s">
        <v>68</v>
      </c>
      <c r="B2942" t="s">
        <v>33</v>
      </c>
      <c r="C2942" t="s">
        <v>9</v>
      </c>
      <c r="D2942" s="27">
        <v>167</v>
      </c>
      <c r="E2942" s="27">
        <v>19260</v>
      </c>
      <c r="F2942" s="28">
        <v>8.6708203530633394</v>
      </c>
      <c r="G2942" s="28">
        <v>1.43904061123844</v>
      </c>
    </row>
    <row r="2943" spans="1:7" x14ac:dyDescent="0.35">
      <c r="A2943" t="s">
        <v>68</v>
      </c>
      <c r="B2943" t="s">
        <v>33</v>
      </c>
      <c r="C2943" t="s">
        <v>10</v>
      </c>
      <c r="D2943" s="27">
        <v>165</v>
      </c>
      <c r="E2943" s="27">
        <v>7623</v>
      </c>
      <c r="F2943" s="28">
        <v>21.6450216450216</v>
      </c>
      <c r="G2943" s="28">
        <v>3.5922858403261499</v>
      </c>
    </row>
    <row r="2944" spans="1:7" x14ac:dyDescent="0.35">
      <c r="A2944" t="s">
        <v>68</v>
      </c>
      <c r="B2944" t="s">
        <v>33</v>
      </c>
      <c r="C2944" t="s">
        <v>11</v>
      </c>
      <c r="D2944" s="27">
        <v>101</v>
      </c>
      <c r="E2944" s="27">
        <v>11147</v>
      </c>
      <c r="F2944" s="28">
        <v>9.0607338297299709</v>
      </c>
      <c r="G2944" s="28">
        <v>1.5037520577850501</v>
      </c>
    </row>
    <row r="2945" spans="1:7" x14ac:dyDescent="0.35">
      <c r="A2945" t="s">
        <v>68</v>
      </c>
      <c r="B2945" t="s">
        <v>33</v>
      </c>
      <c r="C2945" t="s">
        <v>12</v>
      </c>
      <c r="D2945" s="27">
        <v>994</v>
      </c>
      <c r="E2945" s="27"/>
      <c r="F2945" s="28"/>
      <c r="G2945" s="28"/>
    </row>
    <row r="2946" spans="1:7" x14ac:dyDescent="0.35">
      <c r="A2946" t="s">
        <v>68</v>
      </c>
      <c r="B2946" t="s">
        <v>33</v>
      </c>
      <c r="C2946" t="s">
        <v>13</v>
      </c>
      <c r="D2946" s="27">
        <v>22</v>
      </c>
      <c r="E2946" s="27">
        <v>8616</v>
      </c>
      <c r="F2946" s="28">
        <v>2.55338904363974</v>
      </c>
      <c r="G2946" s="28">
        <v>0.42376965275156703</v>
      </c>
    </row>
    <row r="2947" spans="1:7" x14ac:dyDescent="0.35">
      <c r="A2947" t="s">
        <v>68</v>
      </c>
      <c r="B2947" t="s">
        <v>33</v>
      </c>
      <c r="C2947" t="s">
        <v>14</v>
      </c>
      <c r="D2947" s="27">
        <v>5358</v>
      </c>
      <c r="E2947" s="27">
        <v>889233</v>
      </c>
      <c r="F2947" s="28">
        <v>6.0254174102850397</v>
      </c>
      <c r="G2947" s="28">
        <v>1</v>
      </c>
    </row>
    <row r="2948" spans="1:7" x14ac:dyDescent="0.35">
      <c r="A2948" t="s">
        <v>68</v>
      </c>
      <c r="B2948" t="s">
        <v>34</v>
      </c>
      <c r="C2948" t="s">
        <v>9</v>
      </c>
      <c r="D2948" s="27">
        <v>493</v>
      </c>
      <c r="E2948" s="27">
        <v>86424</v>
      </c>
      <c r="F2948" s="28">
        <v>5.7044339535314297</v>
      </c>
      <c r="G2948" s="28">
        <v>0.94800464501106796</v>
      </c>
    </row>
    <row r="2949" spans="1:7" x14ac:dyDescent="0.35">
      <c r="A2949" t="s">
        <v>68</v>
      </c>
      <c r="B2949" t="s">
        <v>34</v>
      </c>
      <c r="C2949" t="s">
        <v>10</v>
      </c>
      <c r="D2949" s="27">
        <v>906</v>
      </c>
      <c r="E2949" s="27">
        <v>56757</v>
      </c>
      <c r="F2949" s="28">
        <v>15.9627887309054</v>
      </c>
      <c r="G2949" s="28">
        <v>2.6528132304626801</v>
      </c>
    </row>
    <row r="2950" spans="1:7" x14ac:dyDescent="0.35">
      <c r="A2950" t="s">
        <v>68</v>
      </c>
      <c r="B2950" t="s">
        <v>34</v>
      </c>
      <c r="C2950" t="s">
        <v>11</v>
      </c>
      <c r="D2950" s="27">
        <v>419</v>
      </c>
      <c r="E2950" s="27">
        <v>44627</v>
      </c>
      <c r="F2950" s="28">
        <v>9.3889349496941303</v>
      </c>
      <c r="G2950" s="28">
        <v>1.5603220260805399</v>
      </c>
    </row>
    <row r="2951" spans="1:7" x14ac:dyDescent="0.35">
      <c r="A2951" t="s">
        <v>68</v>
      </c>
      <c r="B2951" t="s">
        <v>34</v>
      </c>
      <c r="C2951" t="s">
        <v>12</v>
      </c>
      <c r="D2951" s="27">
        <v>2004</v>
      </c>
      <c r="E2951" s="27"/>
      <c r="F2951" s="28"/>
      <c r="G2951" s="28"/>
    </row>
    <row r="2952" spans="1:7" x14ac:dyDescent="0.35">
      <c r="A2952" t="s">
        <v>68</v>
      </c>
      <c r="B2952" t="s">
        <v>34</v>
      </c>
      <c r="C2952" t="s">
        <v>13</v>
      </c>
      <c r="D2952" s="27">
        <v>107</v>
      </c>
      <c r="E2952" s="27">
        <v>23286</v>
      </c>
      <c r="F2952" s="28">
        <v>4.5950356437344304</v>
      </c>
      <c r="G2952" s="28">
        <v>0.76363670256098504</v>
      </c>
    </row>
    <row r="2953" spans="1:7" x14ac:dyDescent="0.35">
      <c r="A2953" t="s">
        <v>68</v>
      </c>
      <c r="B2953" t="s">
        <v>34</v>
      </c>
      <c r="C2953" t="s">
        <v>14</v>
      </c>
      <c r="D2953" s="27">
        <v>9897</v>
      </c>
      <c r="E2953" s="27">
        <v>1644756</v>
      </c>
      <c r="F2953" s="28">
        <v>6.0173059104207596</v>
      </c>
      <c r="G2953" s="28">
        <v>1</v>
      </c>
    </row>
    <row r="2954" spans="1:7" x14ac:dyDescent="0.35">
      <c r="A2954" t="s">
        <v>68</v>
      </c>
      <c r="B2954" t="s">
        <v>35</v>
      </c>
      <c r="C2954" t="s">
        <v>9</v>
      </c>
      <c r="D2954" s="27">
        <v>1224</v>
      </c>
      <c r="E2954" s="27">
        <v>158894</v>
      </c>
      <c r="F2954" s="28">
        <v>7.7032487066849598</v>
      </c>
      <c r="G2954" s="28">
        <v>1.5387204466789901</v>
      </c>
    </row>
    <row r="2955" spans="1:7" x14ac:dyDescent="0.35">
      <c r="A2955" t="s">
        <v>68</v>
      </c>
      <c r="B2955" t="s">
        <v>35</v>
      </c>
      <c r="C2955" t="s">
        <v>10</v>
      </c>
      <c r="D2955" s="27">
        <v>123</v>
      </c>
      <c r="E2955" s="27">
        <v>10096</v>
      </c>
      <c r="F2955" s="28">
        <v>12.183042789223499</v>
      </c>
      <c r="G2955" s="28">
        <v>2.4335572894426898</v>
      </c>
    </row>
    <row r="2956" spans="1:7" x14ac:dyDescent="0.35">
      <c r="A2956" t="s">
        <v>68</v>
      </c>
      <c r="B2956" t="s">
        <v>35</v>
      </c>
      <c r="C2956" t="s">
        <v>11</v>
      </c>
      <c r="D2956" s="27">
        <v>111</v>
      </c>
      <c r="E2956" s="27">
        <v>24761</v>
      </c>
      <c r="F2956" s="28">
        <v>4.4828561043576602</v>
      </c>
      <c r="G2956" s="28">
        <v>0.89544848023779999</v>
      </c>
    </row>
    <row r="2957" spans="1:7" x14ac:dyDescent="0.35">
      <c r="A2957" t="s">
        <v>68</v>
      </c>
      <c r="B2957" t="s">
        <v>35</v>
      </c>
      <c r="C2957" t="s">
        <v>12</v>
      </c>
      <c r="D2957" s="27">
        <v>2376</v>
      </c>
      <c r="E2957" s="27"/>
      <c r="F2957" s="28"/>
      <c r="G2957" s="28"/>
    </row>
    <row r="2958" spans="1:7" x14ac:dyDescent="0.35">
      <c r="A2958" t="s">
        <v>68</v>
      </c>
      <c r="B2958" t="s">
        <v>35</v>
      </c>
      <c r="C2958" t="s">
        <v>13</v>
      </c>
      <c r="D2958" s="27">
        <v>19</v>
      </c>
      <c r="E2958" s="27">
        <v>11861</v>
      </c>
      <c r="F2958" s="28">
        <v>1.60188854228143</v>
      </c>
      <c r="G2958" s="28">
        <v>0.31997651213963801</v>
      </c>
    </row>
    <row r="2959" spans="1:7" x14ac:dyDescent="0.35">
      <c r="A2959" t="s">
        <v>68</v>
      </c>
      <c r="B2959" t="s">
        <v>35</v>
      </c>
      <c r="C2959" t="s">
        <v>14</v>
      </c>
      <c r="D2959" s="27">
        <v>6636</v>
      </c>
      <c r="E2959" s="27">
        <v>1325538</v>
      </c>
      <c r="F2959" s="28">
        <v>5.0062691526006802</v>
      </c>
      <c r="G2959" s="28">
        <v>1</v>
      </c>
    </row>
    <row r="2960" spans="1:7" x14ac:dyDescent="0.35">
      <c r="A2960" t="s">
        <v>68</v>
      </c>
      <c r="B2960" t="s">
        <v>36</v>
      </c>
      <c r="C2960" t="s">
        <v>9</v>
      </c>
      <c r="D2960" s="27">
        <v>687</v>
      </c>
      <c r="E2960" s="27">
        <v>218679</v>
      </c>
      <c r="F2960" s="28">
        <v>3.1415910992825098</v>
      </c>
      <c r="G2960" s="28">
        <v>0.78011253237259803</v>
      </c>
    </row>
    <row r="2961" spans="1:7" x14ac:dyDescent="0.35">
      <c r="A2961" t="s">
        <v>68</v>
      </c>
      <c r="B2961" t="s">
        <v>36</v>
      </c>
      <c r="C2961" t="s">
        <v>10</v>
      </c>
      <c r="D2961" s="27">
        <v>490</v>
      </c>
      <c r="E2961" s="27">
        <v>37231</v>
      </c>
      <c r="F2961" s="28">
        <v>13.161075447879499</v>
      </c>
      <c r="G2961" s="28">
        <v>3.2681273825664099</v>
      </c>
    </row>
    <row r="2962" spans="1:7" x14ac:dyDescent="0.35">
      <c r="A2962" t="s">
        <v>68</v>
      </c>
      <c r="B2962" t="s">
        <v>36</v>
      </c>
      <c r="C2962" t="s">
        <v>11</v>
      </c>
      <c r="D2962" s="27">
        <v>131</v>
      </c>
      <c r="E2962" s="27">
        <v>30185</v>
      </c>
      <c r="F2962" s="28">
        <v>4.33990392579096</v>
      </c>
      <c r="G2962" s="28">
        <v>1.0776747625035601</v>
      </c>
    </row>
    <row r="2963" spans="1:7" x14ac:dyDescent="0.35">
      <c r="A2963" t="s">
        <v>68</v>
      </c>
      <c r="B2963" t="s">
        <v>36</v>
      </c>
      <c r="C2963" t="s">
        <v>12</v>
      </c>
      <c r="D2963" s="27">
        <v>2300</v>
      </c>
      <c r="E2963" s="27"/>
      <c r="F2963" s="28"/>
      <c r="G2963" s="28"/>
    </row>
    <row r="2964" spans="1:7" x14ac:dyDescent="0.35">
      <c r="A2964" t="s">
        <v>68</v>
      </c>
      <c r="B2964" t="s">
        <v>36</v>
      </c>
      <c r="C2964" t="s">
        <v>13</v>
      </c>
      <c r="D2964" s="27">
        <v>50</v>
      </c>
      <c r="E2964" s="27">
        <v>22898</v>
      </c>
      <c r="F2964" s="28">
        <v>2.1835968206830301</v>
      </c>
      <c r="G2964" s="28">
        <v>0.54222564033009701</v>
      </c>
    </row>
    <row r="2965" spans="1:7" x14ac:dyDescent="0.35">
      <c r="A2965" t="s">
        <v>68</v>
      </c>
      <c r="B2965" t="s">
        <v>36</v>
      </c>
      <c r="C2965" t="s">
        <v>14</v>
      </c>
      <c r="D2965" s="27">
        <v>3274</v>
      </c>
      <c r="E2965" s="27">
        <v>812992</v>
      </c>
      <c r="F2965" s="28">
        <v>4.0270998976619703</v>
      </c>
      <c r="G2965" s="28">
        <v>1</v>
      </c>
    </row>
    <row r="2966" spans="1:7" x14ac:dyDescent="0.35">
      <c r="A2966" t="s">
        <v>68</v>
      </c>
      <c r="B2966" t="s">
        <v>37</v>
      </c>
      <c r="C2966" t="s">
        <v>9</v>
      </c>
      <c r="D2966" s="27">
        <v>76</v>
      </c>
      <c r="E2966" s="27">
        <v>11925</v>
      </c>
      <c r="F2966" s="28">
        <v>6.37316561844864</v>
      </c>
      <c r="G2966" s="28">
        <v>1.74866576819407</v>
      </c>
    </row>
    <row r="2967" spans="1:7" x14ac:dyDescent="0.35">
      <c r="A2967" t="s">
        <v>68</v>
      </c>
      <c r="B2967" t="s">
        <v>37</v>
      </c>
      <c r="C2967" t="s">
        <v>10</v>
      </c>
      <c r="D2967" s="27">
        <v>107</v>
      </c>
      <c r="E2967" s="27">
        <v>4366</v>
      </c>
      <c r="F2967" s="28">
        <v>24.507558405863499</v>
      </c>
      <c r="G2967" s="28">
        <v>6.7243707463516804</v>
      </c>
    </row>
    <row r="2968" spans="1:7" x14ac:dyDescent="0.35">
      <c r="A2968" t="s">
        <v>68</v>
      </c>
      <c r="B2968" t="s">
        <v>37</v>
      </c>
      <c r="C2968" t="s">
        <v>11</v>
      </c>
      <c r="D2968" s="27">
        <v>63</v>
      </c>
      <c r="E2968" s="27">
        <v>10192</v>
      </c>
      <c r="F2968" s="28">
        <v>6.1813186813186798</v>
      </c>
      <c r="G2968" s="28">
        <v>1.6960269083595001</v>
      </c>
    </row>
    <row r="2969" spans="1:7" x14ac:dyDescent="0.35">
      <c r="A2969" t="s">
        <v>68</v>
      </c>
      <c r="B2969" t="s">
        <v>37</v>
      </c>
      <c r="C2969" t="s">
        <v>12</v>
      </c>
      <c r="D2969" s="27">
        <v>416</v>
      </c>
      <c r="E2969" s="27"/>
      <c r="F2969" s="28"/>
      <c r="G2969" s="28"/>
    </row>
    <row r="2970" spans="1:7" x14ac:dyDescent="0.35">
      <c r="A2970" t="s">
        <v>68</v>
      </c>
      <c r="B2970" t="s">
        <v>37</v>
      </c>
      <c r="C2970" t="s">
        <v>13</v>
      </c>
      <c r="D2970" s="27">
        <v>29</v>
      </c>
      <c r="E2970" s="27">
        <v>4351</v>
      </c>
      <c r="F2970" s="28">
        <v>6.6651344518501503</v>
      </c>
      <c r="G2970" s="28">
        <v>1.8287760202909</v>
      </c>
    </row>
    <row r="2971" spans="1:7" x14ac:dyDescent="0.35">
      <c r="A2971" t="s">
        <v>68</v>
      </c>
      <c r="B2971" t="s">
        <v>37</v>
      </c>
      <c r="C2971" t="s">
        <v>14</v>
      </c>
      <c r="D2971" s="27">
        <v>2688</v>
      </c>
      <c r="E2971" s="27">
        <v>737532</v>
      </c>
      <c r="F2971" s="28">
        <v>3.6445876246725599</v>
      </c>
      <c r="G2971" s="28">
        <v>1</v>
      </c>
    </row>
    <row r="2972" spans="1:7" x14ac:dyDescent="0.35">
      <c r="A2972" t="s">
        <v>68</v>
      </c>
      <c r="B2972" t="s">
        <v>38</v>
      </c>
      <c r="C2972" t="s">
        <v>9</v>
      </c>
      <c r="D2972" s="27">
        <v>294</v>
      </c>
      <c r="E2972" s="27">
        <v>1445</v>
      </c>
      <c r="F2972" s="28">
        <v>203.460207612457</v>
      </c>
      <c r="G2972" s="28">
        <v>1.4615265818240999</v>
      </c>
    </row>
    <row r="2973" spans="1:7" x14ac:dyDescent="0.35">
      <c r="A2973" t="s">
        <v>68</v>
      </c>
      <c r="B2973" t="s">
        <v>38</v>
      </c>
      <c r="C2973" t="s">
        <v>10</v>
      </c>
      <c r="D2973" s="27">
        <v>289</v>
      </c>
      <c r="E2973" s="27">
        <v>232</v>
      </c>
      <c r="F2973" s="28">
        <v>1245.6896551724101</v>
      </c>
      <c r="G2973" s="28">
        <v>8.9482290670105193</v>
      </c>
    </row>
    <row r="2974" spans="1:7" x14ac:dyDescent="0.35">
      <c r="A2974" t="s">
        <v>68</v>
      </c>
      <c r="B2974" t="s">
        <v>38</v>
      </c>
      <c r="C2974" t="s">
        <v>11</v>
      </c>
      <c r="D2974" s="27">
        <v>78</v>
      </c>
      <c r="E2974" s="27">
        <v>470</v>
      </c>
      <c r="F2974" s="28">
        <v>165.95744680851101</v>
      </c>
      <c r="G2974" s="28">
        <v>1.1921309960732001</v>
      </c>
    </row>
    <row r="2975" spans="1:7" x14ac:dyDescent="0.35">
      <c r="A2975" t="s">
        <v>68</v>
      </c>
      <c r="B2975" t="s">
        <v>38</v>
      </c>
      <c r="C2975" t="s">
        <v>12</v>
      </c>
      <c r="D2975" s="27">
        <v>1157</v>
      </c>
      <c r="E2975" s="27"/>
      <c r="F2975" s="28"/>
      <c r="G2975" s="28"/>
    </row>
    <row r="2976" spans="1:7" x14ac:dyDescent="0.35">
      <c r="A2976" t="s">
        <v>68</v>
      </c>
      <c r="B2976" t="s">
        <v>38</v>
      </c>
      <c r="C2976" t="s">
        <v>13</v>
      </c>
      <c r="D2976" s="27">
        <v>47</v>
      </c>
      <c r="E2976" s="27">
        <v>482</v>
      </c>
      <c r="F2976" s="28">
        <v>97.510373443983397</v>
      </c>
      <c r="G2976" s="28">
        <v>0.70045147630750404</v>
      </c>
    </row>
    <row r="2977" spans="1:7" x14ac:dyDescent="0.35">
      <c r="A2977" t="s">
        <v>68</v>
      </c>
      <c r="B2977" t="s">
        <v>38</v>
      </c>
      <c r="C2977" t="s">
        <v>14</v>
      </c>
      <c r="D2977" s="27">
        <v>829</v>
      </c>
      <c r="E2977" s="27">
        <v>5955</v>
      </c>
      <c r="F2977" s="28">
        <v>139.210747271201</v>
      </c>
      <c r="G2977" s="28">
        <v>1</v>
      </c>
    </row>
    <row r="2978" spans="1:7" x14ac:dyDescent="0.35">
      <c r="A2978" t="s">
        <v>68</v>
      </c>
      <c r="B2978" t="s">
        <v>39</v>
      </c>
      <c r="C2978" t="s">
        <v>9</v>
      </c>
      <c r="D2978" s="27">
        <v>491</v>
      </c>
      <c r="E2978" s="27">
        <v>44452</v>
      </c>
      <c r="F2978" s="28">
        <v>11.045622244218499</v>
      </c>
      <c r="G2978" s="28">
        <v>0.36231823539115998</v>
      </c>
    </row>
    <row r="2979" spans="1:7" x14ac:dyDescent="0.35">
      <c r="A2979" t="s">
        <v>68</v>
      </c>
      <c r="B2979" t="s">
        <v>39</v>
      </c>
      <c r="C2979" t="s">
        <v>10</v>
      </c>
      <c r="D2979" s="27">
        <v>887</v>
      </c>
      <c r="E2979" s="27">
        <v>21902</v>
      </c>
      <c r="F2979" s="28">
        <v>40.498584604145698</v>
      </c>
      <c r="G2979" s="28">
        <v>1.3284335988671001</v>
      </c>
    </row>
    <row r="2980" spans="1:7" x14ac:dyDescent="0.35">
      <c r="A2980" t="s">
        <v>68</v>
      </c>
      <c r="B2980" t="s">
        <v>39</v>
      </c>
      <c r="C2980" t="s">
        <v>11</v>
      </c>
      <c r="D2980" s="27">
        <v>612</v>
      </c>
      <c r="E2980" s="27">
        <v>30495</v>
      </c>
      <c r="F2980" s="28">
        <v>20.068863748155401</v>
      </c>
      <c r="G2980" s="28">
        <v>0.65829838634425997</v>
      </c>
    </row>
    <row r="2981" spans="1:7" x14ac:dyDescent="0.35">
      <c r="A2981" t="s">
        <v>68</v>
      </c>
      <c r="B2981" t="s">
        <v>39</v>
      </c>
      <c r="C2981" t="s">
        <v>12</v>
      </c>
      <c r="D2981" s="27">
        <v>5911</v>
      </c>
      <c r="E2981" s="27"/>
      <c r="F2981" s="28"/>
      <c r="G2981" s="28"/>
    </row>
    <row r="2982" spans="1:7" x14ac:dyDescent="0.35">
      <c r="A2982" t="s">
        <v>68</v>
      </c>
      <c r="B2982" t="s">
        <v>39</v>
      </c>
      <c r="C2982" t="s">
        <v>13</v>
      </c>
      <c r="D2982" s="27">
        <v>298</v>
      </c>
      <c r="E2982" s="27">
        <v>21640</v>
      </c>
      <c r="F2982" s="28">
        <v>13.770794824399299</v>
      </c>
      <c r="G2982" s="28">
        <v>0.45170928087112699</v>
      </c>
    </row>
    <row r="2983" spans="1:7" x14ac:dyDescent="0.35">
      <c r="A2983" t="s">
        <v>68</v>
      </c>
      <c r="B2983" t="s">
        <v>39</v>
      </c>
      <c r="C2983" t="s">
        <v>14</v>
      </c>
      <c r="D2983" s="27">
        <v>39778</v>
      </c>
      <c r="E2983" s="27">
        <v>1304797</v>
      </c>
      <c r="F2983" s="28">
        <v>30.4859683153778</v>
      </c>
      <c r="G2983" s="28">
        <v>1</v>
      </c>
    </row>
    <row r="2984" spans="1:7" x14ac:dyDescent="0.35">
      <c r="A2984" t="s">
        <v>68</v>
      </c>
      <c r="B2984" t="s">
        <v>40</v>
      </c>
      <c r="C2984" t="s">
        <v>9</v>
      </c>
      <c r="D2984" s="27">
        <v>44444</v>
      </c>
      <c r="E2984" s="27">
        <v>1816202</v>
      </c>
      <c r="F2984" s="28">
        <v>24.470846304540999</v>
      </c>
      <c r="G2984" s="28">
        <v>1.1595008118668</v>
      </c>
    </row>
    <row r="2985" spans="1:7" x14ac:dyDescent="0.35">
      <c r="A2985" t="s">
        <v>68</v>
      </c>
      <c r="B2985" t="s">
        <v>40</v>
      </c>
      <c r="C2985" t="s">
        <v>10</v>
      </c>
      <c r="D2985" s="27">
        <v>75651</v>
      </c>
      <c r="E2985" s="27">
        <v>1188137</v>
      </c>
      <c r="F2985" s="28">
        <v>63.671950288561</v>
      </c>
      <c r="G2985" s="28">
        <v>3.0169646416776601</v>
      </c>
    </row>
    <row r="2986" spans="1:7" x14ac:dyDescent="0.35">
      <c r="A2986" t="s">
        <v>68</v>
      </c>
      <c r="B2986" t="s">
        <v>40</v>
      </c>
      <c r="C2986" t="s">
        <v>11</v>
      </c>
      <c r="D2986" s="27">
        <v>10644</v>
      </c>
      <c r="E2986" s="27">
        <v>505306</v>
      </c>
      <c r="F2986" s="28">
        <v>21.064463908997698</v>
      </c>
      <c r="G2986" s="28">
        <v>0.998096375583435</v>
      </c>
    </row>
    <row r="2987" spans="1:7" x14ac:dyDescent="0.35">
      <c r="A2987" t="s">
        <v>68</v>
      </c>
      <c r="B2987" t="s">
        <v>40</v>
      </c>
      <c r="C2987" t="s">
        <v>12</v>
      </c>
      <c r="D2987" s="27">
        <v>72274</v>
      </c>
      <c r="E2987" s="27"/>
      <c r="F2987" s="28"/>
      <c r="G2987" s="28"/>
    </row>
    <row r="2988" spans="1:7" x14ac:dyDescent="0.35">
      <c r="A2988" t="s">
        <v>68</v>
      </c>
      <c r="B2988" t="s">
        <v>40</v>
      </c>
      <c r="C2988" t="s">
        <v>13</v>
      </c>
      <c r="D2988" s="27">
        <v>8558</v>
      </c>
      <c r="E2988" s="27">
        <v>556290</v>
      </c>
      <c r="F2988" s="28">
        <v>15.3840622696795</v>
      </c>
      <c r="G2988" s="28">
        <v>0.728942206146445</v>
      </c>
    </row>
    <row r="2989" spans="1:7" x14ac:dyDescent="0.35">
      <c r="A2989" t="s">
        <v>68</v>
      </c>
      <c r="B2989" t="s">
        <v>40</v>
      </c>
      <c r="C2989" t="s">
        <v>14</v>
      </c>
      <c r="D2989" s="27">
        <v>99724</v>
      </c>
      <c r="E2989" s="27">
        <v>4725217</v>
      </c>
      <c r="F2989" s="28">
        <v>21.104639215511199</v>
      </c>
      <c r="G2989" s="28">
        <v>1</v>
      </c>
    </row>
    <row r="2990" spans="1:7" x14ac:dyDescent="0.35">
      <c r="A2990" t="s">
        <v>68</v>
      </c>
      <c r="B2990" t="s">
        <v>41</v>
      </c>
      <c r="C2990" t="s">
        <v>9</v>
      </c>
      <c r="D2990" s="27">
        <v>102</v>
      </c>
      <c r="E2990" s="27">
        <v>18987</v>
      </c>
      <c r="F2990" s="28">
        <v>5.3720966977405604</v>
      </c>
      <c r="G2990" s="28">
        <v>0.78187720638454505</v>
      </c>
    </row>
    <row r="2991" spans="1:7" x14ac:dyDescent="0.35">
      <c r="A2991" t="s">
        <v>68</v>
      </c>
      <c r="B2991" t="s">
        <v>41</v>
      </c>
      <c r="C2991" t="s">
        <v>10</v>
      </c>
      <c r="D2991" s="27">
        <v>244</v>
      </c>
      <c r="E2991" s="27">
        <v>8376</v>
      </c>
      <c r="F2991" s="28">
        <v>29.130850047755501</v>
      </c>
      <c r="G2991" s="28">
        <v>4.2398245855339498</v>
      </c>
    </row>
    <row r="2992" spans="1:7" x14ac:dyDescent="0.35">
      <c r="A2992" t="s">
        <v>68</v>
      </c>
      <c r="B2992" t="s">
        <v>41</v>
      </c>
      <c r="C2992" t="s">
        <v>11</v>
      </c>
      <c r="D2992" s="27">
        <v>137</v>
      </c>
      <c r="E2992" s="27">
        <v>15081</v>
      </c>
      <c r="F2992" s="28">
        <v>9.0842782308865395</v>
      </c>
      <c r="G2992" s="28">
        <v>1.3221634837982099</v>
      </c>
    </row>
    <row r="2993" spans="1:7" x14ac:dyDescent="0.35">
      <c r="A2993" t="s">
        <v>68</v>
      </c>
      <c r="B2993" t="s">
        <v>41</v>
      </c>
      <c r="C2993" t="s">
        <v>12</v>
      </c>
      <c r="D2993" s="27">
        <v>884</v>
      </c>
      <c r="E2993" s="27"/>
      <c r="F2993" s="28"/>
      <c r="G2993" s="28"/>
    </row>
    <row r="2994" spans="1:7" x14ac:dyDescent="0.35">
      <c r="A2994" t="s">
        <v>68</v>
      </c>
      <c r="B2994" t="s">
        <v>41</v>
      </c>
      <c r="C2994" t="s">
        <v>13</v>
      </c>
      <c r="D2994" s="27">
        <v>57</v>
      </c>
      <c r="E2994" s="27">
        <v>6530</v>
      </c>
      <c r="F2994" s="28">
        <v>8.7289433384379809</v>
      </c>
      <c r="G2994" s="28">
        <v>1.2704465716369899</v>
      </c>
    </row>
    <row r="2995" spans="1:7" x14ac:dyDescent="0.35">
      <c r="A2995" t="s">
        <v>68</v>
      </c>
      <c r="B2995" t="s">
        <v>41</v>
      </c>
      <c r="C2995" t="s">
        <v>14</v>
      </c>
      <c r="D2995" s="27">
        <v>5958</v>
      </c>
      <c r="E2995" s="27">
        <v>867152</v>
      </c>
      <c r="F2995" s="28">
        <v>6.8707677546727703</v>
      </c>
      <c r="G2995" s="28">
        <v>1</v>
      </c>
    </row>
    <row r="2996" spans="1:7" x14ac:dyDescent="0.35">
      <c r="A2996" t="s">
        <v>68</v>
      </c>
      <c r="B2996" t="s">
        <v>42</v>
      </c>
      <c r="C2996" t="s">
        <v>9</v>
      </c>
      <c r="D2996" s="27">
        <v>51</v>
      </c>
      <c r="E2996" s="27">
        <v>9400</v>
      </c>
      <c r="F2996" s="28">
        <v>5.4255319148936199</v>
      </c>
      <c r="G2996" s="28">
        <v>0.65058162549048904</v>
      </c>
    </row>
    <row r="2997" spans="1:7" x14ac:dyDescent="0.35">
      <c r="A2997" t="s">
        <v>68</v>
      </c>
      <c r="B2997" t="s">
        <v>42</v>
      </c>
      <c r="C2997" t="s">
        <v>10</v>
      </c>
      <c r="D2997" s="27">
        <v>30</v>
      </c>
      <c r="E2997" s="27">
        <v>2326</v>
      </c>
      <c r="F2997" s="28">
        <v>12.8976784178848</v>
      </c>
      <c r="G2997" s="28">
        <v>1.5465751048532199</v>
      </c>
    </row>
    <row r="2998" spans="1:7" x14ac:dyDescent="0.35">
      <c r="A2998" t="s">
        <v>68</v>
      </c>
      <c r="B2998" t="s">
        <v>42</v>
      </c>
      <c r="C2998" t="s">
        <v>11</v>
      </c>
      <c r="D2998" s="27">
        <v>36</v>
      </c>
      <c r="E2998" s="27">
        <v>7241</v>
      </c>
      <c r="F2998" s="28">
        <v>4.9716889932329797</v>
      </c>
      <c r="G2998" s="28">
        <v>0.59616081102973395</v>
      </c>
    </row>
    <row r="2999" spans="1:7" x14ac:dyDescent="0.35">
      <c r="A2999" t="s">
        <v>68</v>
      </c>
      <c r="B2999" t="s">
        <v>42</v>
      </c>
      <c r="C2999" t="s">
        <v>12</v>
      </c>
      <c r="D2999" s="27">
        <v>513</v>
      </c>
      <c r="E2999" s="27"/>
      <c r="F2999" s="28"/>
      <c r="G2999" s="28"/>
    </row>
    <row r="3000" spans="1:7" x14ac:dyDescent="0.35">
      <c r="A3000" t="s">
        <v>68</v>
      </c>
      <c r="B3000" t="s">
        <v>42</v>
      </c>
      <c r="C3000" t="s">
        <v>13</v>
      </c>
      <c r="D3000" s="27">
        <v>17</v>
      </c>
      <c r="E3000" s="27">
        <v>2802</v>
      </c>
      <c r="F3000" s="28">
        <v>6.0670949321912904</v>
      </c>
      <c r="G3000" s="28">
        <v>0.727512167453081</v>
      </c>
    </row>
    <row r="3001" spans="1:7" x14ac:dyDescent="0.35">
      <c r="A3001" t="s">
        <v>68</v>
      </c>
      <c r="B3001" t="s">
        <v>42</v>
      </c>
      <c r="C3001" t="s">
        <v>14</v>
      </c>
      <c r="D3001" s="27">
        <v>5547</v>
      </c>
      <c r="E3001" s="27">
        <v>665147</v>
      </c>
      <c r="F3001" s="28">
        <v>8.3395099128463297</v>
      </c>
      <c r="G3001" s="28">
        <v>1</v>
      </c>
    </row>
    <row r="3002" spans="1:7" x14ac:dyDescent="0.35">
      <c r="A3002" t="s">
        <v>68</v>
      </c>
      <c r="B3002" t="s">
        <v>43</v>
      </c>
      <c r="C3002" t="s">
        <v>9</v>
      </c>
      <c r="D3002" s="27">
        <v>193</v>
      </c>
      <c r="E3002" s="27">
        <v>15954</v>
      </c>
      <c r="F3002" s="28">
        <v>12.0972796790773</v>
      </c>
      <c r="G3002" s="28">
        <v>3.17137393332471</v>
      </c>
    </row>
    <row r="3003" spans="1:7" x14ac:dyDescent="0.35">
      <c r="A3003" t="s">
        <v>68</v>
      </c>
      <c r="B3003" t="s">
        <v>43</v>
      </c>
      <c r="C3003" t="s">
        <v>10</v>
      </c>
      <c r="D3003" s="27">
        <v>45</v>
      </c>
      <c r="E3003" s="27">
        <v>3784</v>
      </c>
      <c r="F3003" s="28">
        <v>11.892177589852</v>
      </c>
      <c r="G3003" s="28">
        <v>3.1176051988079201</v>
      </c>
    </row>
    <row r="3004" spans="1:7" x14ac:dyDescent="0.35">
      <c r="A3004" t="s">
        <v>68</v>
      </c>
      <c r="B3004" t="s">
        <v>43</v>
      </c>
      <c r="C3004" t="s">
        <v>11</v>
      </c>
      <c r="D3004" s="27">
        <v>78</v>
      </c>
      <c r="E3004" s="27">
        <v>10463</v>
      </c>
      <c r="F3004" s="28">
        <v>7.4548408678199403</v>
      </c>
      <c r="G3004" s="28">
        <v>1.95433094319359</v>
      </c>
    </row>
    <row r="3005" spans="1:7" x14ac:dyDescent="0.35">
      <c r="A3005" t="s">
        <v>68</v>
      </c>
      <c r="B3005" t="s">
        <v>43</v>
      </c>
      <c r="C3005" t="s">
        <v>12</v>
      </c>
      <c r="D3005" s="27">
        <v>335</v>
      </c>
      <c r="E3005" s="27"/>
      <c r="F3005" s="28"/>
      <c r="G3005" s="28"/>
    </row>
    <row r="3006" spans="1:7" x14ac:dyDescent="0.35">
      <c r="A3006" t="s">
        <v>68</v>
      </c>
      <c r="B3006" t="s">
        <v>43</v>
      </c>
      <c r="C3006" t="s">
        <v>13</v>
      </c>
      <c r="D3006" s="27">
        <v>19</v>
      </c>
      <c r="E3006" s="27">
        <v>4797</v>
      </c>
      <c r="F3006" s="28">
        <v>3.9608088388576199</v>
      </c>
      <c r="G3006" s="28">
        <v>1.0383496322863499</v>
      </c>
    </row>
    <row r="3007" spans="1:7" x14ac:dyDescent="0.35">
      <c r="A3007" t="s">
        <v>68</v>
      </c>
      <c r="B3007" t="s">
        <v>43</v>
      </c>
      <c r="C3007" t="s">
        <v>14</v>
      </c>
      <c r="D3007" s="27">
        <v>2988</v>
      </c>
      <c r="E3007" s="27">
        <v>783322</v>
      </c>
      <c r="F3007" s="28">
        <v>3.8145232739537498</v>
      </c>
      <c r="G3007" s="28">
        <v>1</v>
      </c>
    </row>
    <row r="3008" spans="1:7" x14ac:dyDescent="0.35">
      <c r="A3008" t="s">
        <v>68</v>
      </c>
      <c r="B3008" t="s">
        <v>44</v>
      </c>
      <c r="C3008" t="s">
        <v>9</v>
      </c>
      <c r="D3008" s="27">
        <v>160</v>
      </c>
      <c r="E3008" s="27">
        <v>35189</v>
      </c>
      <c r="F3008" s="28">
        <v>4.5468754440308103</v>
      </c>
      <c r="G3008" s="28">
        <v>1.6823487876841601</v>
      </c>
    </row>
    <row r="3009" spans="1:7" x14ac:dyDescent="0.35">
      <c r="A3009" t="s">
        <v>68</v>
      </c>
      <c r="B3009" t="s">
        <v>44</v>
      </c>
      <c r="C3009" t="s">
        <v>10</v>
      </c>
      <c r="D3009" s="27">
        <v>233</v>
      </c>
      <c r="E3009" s="27">
        <v>31678</v>
      </c>
      <c r="F3009" s="28">
        <v>7.3552623271671198</v>
      </c>
      <c r="G3009" s="28">
        <v>2.72145494450556</v>
      </c>
    </row>
    <row r="3010" spans="1:7" x14ac:dyDescent="0.35">
      <c r="A3010" t="s">
        <v>68</v>
      </c>
      <c r="B3010" t="s">
        <v>44</v>
      </c>
      <c r="C3010" t="s">
        <v>11</v>
      </c>
      <c r="D3010" s="27">
        <v>103</v>
      </c>
      <c r="E3010" s="27">
        <v>20291</v>
      </c>
      <c r="F3010" s="28">
        <v>5.0761421319796902</v>
      </c>
      <c r="G3010" s="28">
        <v>1.8781780294993</v>
      </c>
    </row>
    <row r="3011" spans="1:7" x14ac:dyDescent="0.35">
      <c r="A3011" t="s">
        <v>68</v>
      </c>
      <c r="B3011" t="s">
        <v>44</v>
      </c>
      <c r="C3011" t="s">
        <v>12</v>
      </c>
      <c r="D3011" s="27">
        <v>325</v>
      </c>
      <c r="E3011" s="27"/>
      <c r="F3011" s="28"/>
      <c r="G3011" s="28"/>
    </row>
    <row r="3012" spans="1:7" x14ac:dyDescent="0.35">
      <c r="A3012" t="s">
        <v>68</v>
      </c>
      <c r="B3012" t="s">
        <v>44</v>
      </c>
      <c r="C3012" t="s">
        <v>13</v>
      </c>
      <c r="D3012" s="27">
        <v>19</v>
      </c>
      <c r="E3012" s="27">
        <v>7666</v>
      </c>
      <c r="F3012" s="28">
        <v>2.4784763892512398</v>
      </c>
      <c r="G3012" s="28">
        <v>0.917038920482111</v>
      </c>
    </row>
    <row r="3013" spans="1:7" x14ac:dyDescent="0.35">
      <c r="A3013" t="s">
        <v>68</v>
      </c>
      <c r="B3013" t="s">
        <v>44</v>
      </c>
      <c r="C3013" t="s">
        <v>14</v>
      </c>
      <c r="D3013" s="27">
        <v>1866</v>
      </c>
      <c r="E3013" s="27">
        <v>690422</v>
      </c>
      <c r="F3013" s="28">
        <v>2.70269487357008</v>
      </c>
      <c r="G3013" s="28">
        <v>1</v>
      </c>
    </row>
    <row r="3014" spans="1:7" x14ac:dyDescent="0.35">
      <c r="A3014" t="s">
        <v>68</v>
      </c>
      <c r="B3014" t="s">
        <v>45</v>
      </c>
      <c r="C3014" t="s">
        <v>9</v>
      </c>
      <c r="D3014" s="27">
        <v>341</v>
      </c>
      <c r="E3014" s="27">
        <v>60344</v>
      </c>
      <c r="F3014" s="28">
        <v>5.6509346413893704</v>
      </c>
      <c r="G3014" s="28">
        <v>1.7115593965029701</v>
      </c>
    </row>
    <row r="3015" spans="1:7" x14ac:dyDescent="0.35">
      <c r="A3015" t="s">
        <v>68</v>
      </c>
      <c r="B3015" t="s">
        <v>45</v>
      </c>
      <c r="C3015" t="s">
        <v>10</v>
      </c>
      <c r="D3015" s="27">
        <v>100</v>
      </c>
      <c r="E3015" s="27">
        <v>17465</v>
      </c>
      <c r="F3015" s="28">
        <v>5.7257371886630404</v>
      </c>
      <c r="G3015" s="28">
        <v>1.73421564910425</v>
      </c>
    </row>
    <row r="3016" spans="1:7" x14ac:dyDescent="0.35">
      <c r="A3016" t="s">
        <v>68</v>
      </c>
      <c r="B3016" t="s">
        <v>45</v>
      </c>
      <c r="C3016" t="s">
        <v>11</v>
      </c>
      <c r="D3016" s="27">
        <v>39</v>
      </c>
      <c r="E3016" s="27">
        <v>19249</v>
      </c>
      <c r="F3016" s="28">
        <v>2.0260792768455498</v>
      </c>
      <c r="G3016" s="28">
        <v>0.61366043750460997</v>
      </c>
    </row>
    <row r="3017" spans="1:7" x14ac:dyDescent="0.35">
      <c r="A3017" t="s">
        <v>68</v>
      </c>
      <c r="B3017" t="s">
        <v>45</v>
      </c>
      <c r="C3017" t="s">
        <v>12</v>
      </c>
      <c r="D3017" s="27">
        <v>124</v>
      </c>
      <c r="E3017" s="27"/>
      <c r="F3017" s="28"/>
      <c r="G3017" s="28"/>
    </row>
    <row r="3018" spans="1:7" x14ac:dyDescent="0.35">
      <c r="A3018" t="s">
        <v>68</v>
      </c>
      <c r="B3018" t="s">
        <v>45</v>
      </c>
      <c r="C3018" t="s">
        <v>13</v>
      </c>
      <c r="D3018" s="27">
        <v>10</v>
      </c>
      <c r="E3018" s="27">
        <v>17118</v>
      </c>
      <c r="F3018" s="28">
        <v>0.58418039490594698</v>
      </c>
      <c r="G3018" s="28">
        <v>0.176937003806553</v>
      </c>
    </row>
    <row r="3019" spans="1:7" x14ac:dyDescent="0.35">
      <c r="A3019" t="s">
        <v>68</v>
      </c>
      <c r="B3019" t="s">
        <v>45</v>
      </c>
      <c r="C3019" t="s">
        <v>14</v>
      </c>
      <c r="D3019" s="27">
        <v>4403</v>
      </c>
      <c r="E3019" s="27">
        <v>1333584</v>
      </c>
      <c r="F3019" s="28">
        <v>3.3016292936927898</v>
      </c>
      <c r="G3019" s="28">
        <v>1</v>
      </c>
    </row>
    <row r="3020" spans="1:7" x14ac:dyDescent="0.35">
      <c r="A3020" t="s">
        <v>68</v>
      </c>
      <c r="B3020" t="s">
        <v>46</v>
      </c>
      <c r="C3020" t="s">
        <v>9</v>
      </c>
      <c r="D3020" s="27">
        <v>338</v>
      </c>
      <c r="E3020" s="27">
        <v>72744</v>
      </c>
      <c r="F3020" s="28">
        <v>4.6464313207962196</v>
      </c>
      <c r="G3020" s="28">
        <v>1.5993509137685999</v>
      </c>
    </row>
    <row r="3021" spans="1:7" x14ac:dyDescent="0.35">
      <c r="A3021" t="s">
        <v>68</v>
      </c>
      <c r="B3021" t="s">
        <v>46</v>
      </c>
      <c r="C3021" t="s">
        <v>10</v>
      </c>
      <c r="D3021" s="27">
        <v>381</v>
      </c>
      <c r="E3021" s="27">
        <v>42141</v>
      </c>
      <c r="F3021" s="28">
        <v>9.0410763864170303</v>
      </c>
      <c r="G3021" s="28">
        <v>3.1120343295184898</v>
      </c>
    </row>
    <row r="3022" spans="1:7" x14ac:dyDescent="0.35">
      <c r="A3022" t="s">
        <v>68</v>
      </c>
      <c r="B3022" t="s">
        <v>46</v>
      </c>
      <c r="C3022" t="s">
        <v>11</v>
      </c>
      <c r="D3022" s="27">
        <v>204</v>
      </c>
      <c r="E3022" s="27">
        <v>36167</v>
      </c>
      <c r="F3022" s="28">
        <v>5.6405010092072896</v>
      </c>
      <c r="G3022" s="28">
        <v>1.9415202378677401</v>
      </c>
    </row>
    <row r="3023" spans="1:7" x14ac:dyDescent="0.35">
      <c r="A3023" t="s">
        <v>68</v>
      </c>
      <c r="B3023" t="s">
        <v>46</v>
      </c>
      <c r="C3023" t="s">
        <v>12</v>
      </c>
      <c r="D3023" s="27">
        <v>1048</v>
      </c>
      <c r="E3023" s="27"/>
      <c r="F3023" s="28"/>
      <c r="G3023" s="28"/>
    </row>
    <row r="3024" spans="1:7" x14ac:dyDescent="0.35">
      <c r="A3024" t="s">
        <v>68</v>
      </c>
      <c r="B3024" t="s">
        <v>46</v>
      </c>
      <c r="C3024" t="s">
        <v>13</v>
      </c>
      <c r="D3024" s="27">
        <v>35</v>
      </c>
      <c r="E3024" s="27">
        <v>16751</v>
      </c>
      <c r="F3024" s="28">
        <v>2.0894274968658602</v>
      </c>
      <c r="G3024" s="28">
        <v>0.71920309279272898</v>
      </c>
    </row>
    <row r="3025" spans="1:7" x14ac:dyDescent="0.35">
      <c r="A3025" t="s">
        <v>68</v>
      </c>
      <c r="B3025" t="s">
        <v>46</v>
      </c>
      <c r="C3025" t="s">
        <v>14</v>
      </c>
      <c r="D3025" s="27">
        <v>2849</v>
      </c>
      <c r="E3025" s="27">
        <v>980656</v>
      </c>
      <c r="F3025" s="28">
        <v>2.90519815307304</v>
      </c>
      <c r="G3025" s="28">
        <v>1</v>
      </c>
    </row>
    <row r="3026" spans="1:7" x14ac:dyDescent="0.35">
      <c r="A3026" t="s">
        <v>68</v>
      </c>
      <c r="B3026" t="s">
        <v>47</v>
      </c>
      <c r="C3026" t="s">
        <v>9</v>
      </c>
      <c r="D3026" s="27">
        <v>816</v>
      </c>
      <c r="E3026" s="27">
        <v>57023</v>
      </c>
      <c r="F3026" s="28">
        <v>14.3100152570016</v>
      </c>
      <c r="G3026" s="28">
        <v>1.36450459506119</v>
      </c>
    </row>
    <row r="3027" spans="1:7" x14ac:dyDescent="0.35">
      <c r="A3027" t="s">
        <v>68</v>
      </c>
      <c r="B3027" t="s">
        <v>47</v>
      </c>
      <c r="C3027" t="s">
        <v>10</v>
      </c>
      <c r="D3027" s="27">
        <v>803</v>
      </c>
      <c r="E3027" s="27">
        <v>19356</v>
      </c>
      <c r="F3027" s="28">
        <v>41.485844182682399</v>
      </c>
      <c r="G3027" s="28">
        <v>3.9558046585286402</v>
      </c>
    </row>
    <row r="3028" spans="1:7" x14ac:dyDescent="0.35">
      <c r="A3028" t="s">
        <v>68</v>
      </c>
      <c r="B3028" t="s">
        <v>47</v>
      </c>
      <c r="C3028" t="s">
        <v>11</v>
      </c>
      <c r="D3028" s="27">
        <v>384</v>
      </c>
      <c r="E3028" s="27">
        <v>27547</v>
      </c>
      <c r="F3028" s="28">
        <v>13.939811957744899</v>
      </c>
      <c r="G3028" s="28">
        <v>1.32920455562236</v>
      </c>
    </row>
    <row r="3029" spans="1:7" x14ac:dyDescent="0.35">
      <c r="A3029" t="s">
        <v>68</v>
      </c>
      <c r="B3029" t="s">
        <v>47</v>
      </c>
      <c r="C3029" t="s">
        <v>12</v>
      </c>
      <c r="D3029" s="27">
        <v>1416</v>
      </c>
      <c r="E3029" s="27"/>
      <c r="F3029" s="28"/>
      <c r="G3029" s="28"/>
    </row>
    <row r="3030" spans="1:7" x14ac:dyDescent="0.35">
      <c r="A3030" t="s">
        <v>68</v>
      </c>
      <c r="B3030" t="s">
        <v>47</v>
      </c>
      <c r="C3030" t="s">
        <v>13</v>
      </c>
      <c r="D3030" s="27">
        <v>295</v>
      </c>
      <c r="E3030" s="27">
        <v>17930</v>
      </c>
      <c r="F3030" s="28">
        <v>16.4528722810931</v>
      </c>
      <c r="G3030" s="28">
        <v>1.5688326969827799</v>
      </c>
    </row>
    <row r="3031" spans="1:7" x14ac:dyDescent="0.35">
      <c r="A3031" t="s">
        <v>68</v>
      </c>
      <c r="B3031" t="s">
        <v>47</v>
      </c>
      <c r="C3031" t="s">
        <v>14</v>
      </c>
      <c r="D3031" s="27">
        <v>12534</v>
      </c>
      <c r="E3031" s="27">
        <v>1195156</v>
      </c>
      <c r="F3031" s="28">
        <v>10.4873338710595</v>
      </c>
      <c r="G3031" s="28">
        <v>1</v>
      </c>
    </row>
    <row r="3032" spans="1:7" x14ac:dyDescent="0.35">
      <c r="A3032" t="s">
        <v>68</v>
      </c>
      <c r="B3032" t="s">
        <v>48</v>
      </c>
      <c r="C3032" t="s">
        <v>9</v>
      </c>
      <c r="D3032" s="27">
        <v>1426</v>
      </c>
      <c r="E3032" s="27">
        <v>79119</v>
      </c>
      <c r="F3032" s="28">
        <v>18.0234836132914</v>
      </c>
      <c r="G3032" s="28">
        <v>1.92009403967517</v>
      </c>
    </row>
    <row r="3033" spans="1:7" x14ac:dyDescent="0.35">
      <c r="A3033" t="s">
        <v>68</v>
      </c>
      <c r="B3033" t="s">
        <v>48</v>
      </c>
      <c r="C3033" t="s">
        <v>10</v>
      </c>
      <c r="D3033" s="27">
        <v>747</v>
      </c>
      <c r="E3033" s="27">
        <v>33985</v>
      </c>
      <c r="F3033" s="28">
        <v>21.9802854200383</v>
      </c>
      <c r="G3033" s="28">
        <v>2.3416236245389901</v>
      </c>
    </row>
    <row r="3034" spans="1:7" x14ac:dyDescent="0.35">
      <c r="A3034" t="s">
        <v>68</v>
      </c>
      <c r="B3034" t="s">
        <v>48</v>
      </c>
      <c r="C3034" t="s">
        <v>11</v>
      </c>
      <c r="D3034" s="27">
        <v>287</v>
      </c>
      <c r="E3034" s="27">
        <v>30454</v>
      </c>
      <c r="F3034" s="28">
        <v>9.4240493859591492</v>
      </c>
      <c r="G3034" s="28">
        <v>1.0039713433778401</v>
      </c>
    </row>
    <row r="3035" spans="1:7" x14ac:dyDescent="0.35">
      <c r="A3035" t="s">
        <v>68</v>
      </c>
      <c r="B3035" t="s">
        <v>48</v>
      </c>
      <c r="C3035" t="s">
        <v>12</v>
      </c>
      <c r="D3035" s="27">
        <v>2662</v>
      </c>
      <c r="E3035" s="27"/>
      <c r="F3035" s="28"/>
      <c r="G3035" s="28"/>
    </row>
    <row r="3036" spans="1:7" x14ac:dyDescent="0.35">
      <c r="A3036" t="s">
        <v>68</v>
      </c>
      <c r="B3036" t="s">
        <v>48</v>
      </c>
      <c r="C3036" t="s">
        <v>13</v>
      </c>
      <c r="D3036" s="27">
        <v>157</v>
      </c>
      <c r="E3036" s="27">
        <v>25388</v>
      </c>
      <c r="F3036" s="28">
        <v>6.1840239483220403</v>
      </c>
      <c r="G3036" s="28">
        <v>0.65880202624232198</v>
      </c>
    </row>
    <row r="3037" spans="1:7" x14ac:dyDescent="0.35">
      <c r="A3037" t="s">
        <v>68</v>
      </c>
      <c r="B3037" t="s">
        <v>48</v>
      </c>
      <c r="C3037" t="s">
        <v>14</v>
      </c>
      <c r="D3037" s="27">
        <v>11321</v>
      </c>
      <c r="E3037" s="27">
        <v>1206059</v>
      </c>
      <c r="F3037" s="28">
        <v>9.3867712939416705</v>
      </c>
      <c r="G3037" s="28">
        <v>1</v>
      </c>
    </row>
    <row r="3038" spans="1:7" x14ac:dyDescent="0.35">
      <c r="A3038" t="s">
        <v>68</v>
      </c>
      <c r="B3038" t="s">
        <v>49</v>
      </c>
      <c r="C3038" t="s">
        <v>9</v>
      </c>
      <c r="D3038" s="27">
        <v>473</v>
      </c>
      <c r="E3038" s="27">
        <v>54507</v>
      </c>
      <c r="F3038" s="28">
        <v>8.67778450474251</v>
      </c>
      <c r="G3038" s="28">
        <v>2.1635690418062401</v>
      </c>
    </row>
    <row r="3039" spans="1:7" x14ac:dyDescent="0.35">
      <c r="A3039" t="s">
        <v>68</v>
      </c>
      <c r="B3039" t="s">
        <v>49</v>
      </c>
      <c r="C3039" t="s">
        <v>10</v>
      </c>
      <c r="D3039" s="27">
        <v>257</v>
      </c>
      <c r="E3039" s="27">
        <v>13773</v>
      </c>
      <c r="F3039" s="28">
        <v>18.659696507659898</v>
      </c>
      <c r="G3039" s="28">
        <v>4.652286729569</v>
      </c>
    </row>
    <row r="3040" spans="1:7" x14ac:dyDescent="0.35">
      <c r="A3040" t="s">
        <v>68</v>
      </c>
      <c r="B3040" t="s">
        <v>49</v>
      </c>
      <c r="C3040" t="s">
        <v>11</v>
      </c>
      <c r="D3040" s="27">
        <v>177</v>
      </c>
      <c r="E3040" s="27">
        <v>21148</v>
      </c>
      <c r="F3040" s="28">
        <v>8.3695857764327606</v>
      </c>
      <c r="G3040" s="28">
        <v>2.08672808926466</v>
      </c>
    </row>
    <row r="3041" spans="1:7" x14ac:dyDescent="0.35">
      <c r="A3041" t="s">
        <v>68</v>
      </c>
      <c r="B3041" t="s">
        <v>49</v>
      </c>
      <c r="C3041" t="s">
        <v>12</v>
      </c>
      <c r="D3041" s="27">
        <v>466</v>
      </c>
      <c r="E3041" s="27"/>
      <c r="F3041" s="28"/>
      <c r="G3041" s="28"/>
    </row>
    <row r="3042" spans="1:7" x14ac:dyDescent="0.35">
      <c r="A3042" t="s">
        <v>68</v>
      </c>
      <c r="B3042" t="s">
        <v>49</v>
      </c>
      <c r="C3042" t="s">
        <v>13</v>
      </c>
      <c r="D3042" s="27">
        <v>64</v>
      </c>
      <c r="E3042" s="27">
        <v>9115</v>
      </c>
      <c r="F3042" s="28">
        <v>7.0213933077344999</v>
      </c>
      <c r="G3042" s="28">
        <v>1.7505930439569799</v>
      </c>
    </row>
    <row r="3043" spans="1:7" x14ac:dyDescent="0.35">
      <c r="A3043" t="s">
        <v>68</v>
      </c>
      <c r="B3043" t="s">
        <v>49</v>
      </c>
      <c r="C3043" t="s">
        <v>14</v>
      </c>
      <c r="D3043" s="27">
        <v>4155</v>
      </c>
      <c r="E3043" s="27">
        <v>1035936</v>
      </c>
      <c r="F3043" s="28">
        <v>4.0108655360948902</v>
      </c>
      <c r="G3043" s="28">
        <v>1</v>
      </c>
    </row>
    <row r="3044" spans="1:7" x14ac:dyDescent="0.35">
      <c r="A3044" t="s">
        <v>68</v>
      </c>
      <c r="B3044" t="s">
        <v>50</v>
      </c>
      <c r="C3044" t="s">
        <v>9</v>
      </c>
      <c r="D3044" s="27">
        <v>68</v>
      </c>
      <c r="E3044" s="27">
        <v>17485</v>
      </c>
      <c r="F3044" s="28">
        <v>3.8890477552187601</v>
      </c>
      <c r="G3044" s="28">
        <v>0.71731865408445294</v>
      </c>
    </row>
    <row r="3045" spans="1:7" x14ac:dyDescent="0.35">
      <c r="A3045" t="s">
        <v>68</v>
      </c>
      <c r="B3045" t="s">
        <v>50</v>
      </c>
      <c r="C3045" t="s">
        <v>10</v>
      </c>
      <c r="D3045" s="27">
        <v>297</v>
      </c>
      <c r="E3045" s="27">
        <v>10168</v>
      </c>
      <c r="F3045" s="28">
        <v>29.209284028324198</v>
      </c>
      <c r="G3045" s="28">
        <v>5.3875307336742697</v>
      </c>
    </row>
    <row r="3046" spans="1:7" x14ac:dyDescent="0.35">
      <c r="A3046" t="s">
        <v>68</v>
      </c>
      <c r="B3046" t="s">
        <v>50</v>
      </c>
      <c r="C3046" t="s">
        <v>11</v>
      </c>
      <c r="D3046" s="27">
        <v>187</v>
      </c>
      <c r="E3046" s="27">
        <v>17810</v>
      </c>
      <c r="F3046" s="28">
        <v>10.499719258843299</v>
      </c>
      <c r="G3046" s="28">
        <v>1.93662946846341</v>
      </c>
    </row>
    <row r="3047" spans="1:7" x14ac:dyDescent="0.35">
      <c r="A3047" t="s">
        <v>68</v>
      </c>
      <c r="B3047" t="s">
        <v>50</v>
      </c>
      <c r="C3047" t="s">
        <v>12</v>
      </c>
      <c r="D3047" s="27">
        <v>793</v>
      </c>
      <c r="E3047" s="27"/>
      <c r="F3047" s="28"/>
      <c r="G3047" s="28"/>
    </row>
    <row r="3048" spans="1:7" x14ac:dyDescent="0.35">
      <c r="A3048" t="s">
        <v>68</v>
      </c>
      <c r="B3048" t="s">
        <v>50</v>
      </c>
      <c r="C3048" t="s">
        <v>13</v>
      </c>
      <c r="D3048" s="27">
        <v>65</v>
      </c>
      <c r="E3048" s="27">
        <v>6959</v>
      </c>
      <c r="F3048" s="28">
        <v>9.3404224744934599</v>
      </c>
      <c r="G3048" s="28">
        <v>1.7228020069933401</v>
      </c>
    </row>
    <row r="3049" spans="1:7" x14ac:dyDescent="0.35">
      <c r="A3049" t="s">
        <v>68</v>
      </c>
      <c r="B3049" t="s">
        <v>50</v>
      </c>
      <c r="C3049" t="s">
        <v>14</v>
      </c>
      <c r="D3049" s="27">
        <v>3840</v>
      </c>
      <c r="E3049" s="27">
        <v>708272</v>
      </c>
      <c r="F3049" s="28">
        <v>5.42164592134095</v>
      </c>
      <c r="G3049" s="28">
        <v>1</v>
      </c>
    </row>
    <row r="3050" spans="1:7" x14ac:dyDescent="0.35">
      <c r="A3050" t="s">
        <v>68</v>
      </c>
      <c r="B3050" t="s">
        <v>51</v>
      </c>
      <c r="C3050" t="s">
        <v>9</v>
      </c>
      <c r="D3050" s="27">
        <v>472</v>
      </c>
      <c r="E3050" s="27">
        <v>92915</v>
      </c>
      <c r="F3050" s="28">
        <v>5.0799117472959203</v>
      </c>
      <c r="G3050" s="28">
        <v>1.00411132586985</v>
      </c>
    </row>
    <row r="3051" spans="1:7" x14ac:dyDescent="0.35">
      <c r="A3051" t="s">
        <v>68</v>
      </c>
      <c r="B3051" t="s">
        <v>51</v>
      </c>
      <c r="C3051" t="s">
        <v>10</v>
      </c>
      <c r="D3051" s="27">
        <v>437</v>
      </c>
      <c r="E3051" s="27">
        <v>20832</v>
      </c>
      <c r="F3051" s="28">
        <v>20.9773425499232</v>
      </c>
      <c r="G3051" s="28">
        <v>4.1464474756361396</v>
      </c>
    </row>
    <row r="3052" spans="1:7" x14ac:dyDescent="0.35">
      <c r="A3052" t="s">
        <v>68</v>
      </c>
      <c r="B3052" t="s">
        <v>51</v>
      </c>
      <c r="C3052" t="s">
        <v>11</v>
      </c>
      <c r="D3052" s="27">
        <v>214</v>
      </c>
      <c r="E3052" s="27">
        <v>40486</v>
      </c>
      <c r="F3052" s="28">
        <v>5.28577779973324</v>
      </c>
      <c r="G3052" s="28">
        <v>1.04480345698305</v>
      </c>
    </row>
    <row r="3053" spans="1:7" x14ac:dyDescent="0.35">
      <c r="A3053" t="s">
        <v>68</v>
      </c>
      <c r="B3053" t="s">
        <v>51</v>
      </c>
      <c r="C3053" t="s">
        <v>12</v>
      </c>
      <c r="D3053" s="27">
        <v>982</v>
      </c>
      <c r="E3053" s="27"/>
      <c r="F3053" s="28"/>
      <c r="G3053" s="28"/>
    </row>
    <row r="3054" spans="1:7" x14ac:dyDescent="0.35">
      <c r="A3054" t="s">
        <v>68</v>
      </c>
      <c r="B3054" t="s">
        <v>51</v>
      </c>
      <c r="C3054" t="s">
        <v>13</v>
      </c>
      <c r="D3054" s="27">
        <v>62</v>
      </c>
      <c r="E3054" s="27">
        <v>20241</v>
      </c>
      <c r="F3054" s="28">
        <v>3.0630897682920799</v>
      </c>
      <c r="G3054" s="28">
        <v>0.60545995314492695</v>
      </c>
    </row>
    <row r="3055" spans="1:7" x14ac:dyDescent="0.35">
      <c r="A3055" t="s">
        <v>68</v>
      </c>
      <c r="B3055" t="s">
        <v>51</v>
      </c>
      <c r="C3055" t="s">
        <v>14</v>
      </c>
      <c r="D3055" s="27">
        <v>5204</v>
      </c>
      <c r="E3055" s="27">
        <v>1028639</v>
      </c>
      <c r="F3055" s="28">
        <v>5.0591120888863799</v>
      </c>
      <c r="G3055" s="28">
        <v>1</v>
      </c>
    </row>
    <row r="3056" spans="1:7" x14ac:dyDescent="0.35">
      <c r="A3056" t="s">
        <v>68</v>
      </c>
      <c r="B3056" t="s">
        <v>52</v>
      </c>
      <c r="C3056" t="s">
        <v>9</v>
      </c>
      <c r="D3056" s="27">
        <v>277</v>
      </c>
      <c r="E3056" s="27">
        <v>63131</v>
      </c>
      <c r="F3056" s="28">
        <v>4.3877017630007398</v>
      </c>
      <c r="G3056" s="28">
        <v>1.0439845408116</v>
      </c>
    </row>
    <row r="3057" spans="1:7" x14ac:dyDescent="0.35">
      <c r="A3057" t="s">
        <v>68</v>
      </c>
      <c r="B3057" t="s">
        <v>52</v>
      </c>
      <c r="C3057" t="s">
        <v>10</v>
      </c>
      <c r="D3057" s="27">
        <v>681</v>
      </c>
      <c r="E3057" s="27">
        <v>21388</v>
      </c>
      <c r="F3057" s="28">
        <v>31.840284271554101</v>
      </c>
      <c r="G3057" s="28">
        <v>7.5758942494340999</v>
      </c>
    </row>
    <row r="3058" spans="1:7" x14ac:dyDescent="0.35">
      <c r="A3058" t="s">
        <v>68</v>
      </c>
      <c r="B3058" t="s">
        <v>52</v>
      </c>
      <c r="C3058" t="s">
        <v>11</v>
      </c>
      <c r="D3058" s="27">
        <v>191</v>
      </c>
      <c r="E3058" s="27">
        <v>46348</v>
      </c>
      <c r="F3058" s="28">
        <v>4.1209976698023603</v>
      </c>
      <c r="G3058" s="28">
        <v>0.98052650165812105</v>
      </c>
    </row>
    <row r="3059" spans="1:7" x14ac:dyDescent="0.35">
      <c r="A3059" t="s">
        <v>68</v>
      </c>
      <c r="B3059" t="s">
        <v>52</v>
      </c>
      <c r="C3059" t="s">
        <v>12</v>
      </c>
      <c r="D3059" s="27">
        <v>879</v>
      </c>
      <c r="E3059" s="27"/>
      <c r="F3059" s="28"/>
      <c r="G3059" s="28"/>
    </row>
    <row r="3060" spans="1:7" x14ac:dyDescent="0.35">
      <c r="A3060" t="s">
        <v>68</v>
      </c>
      <c r="B3060" t="s">
        <v>52</v>
      </c>
      <c r="C3060" t="s">
        <v>13</v>
      </c>
      <c r="D3060" s="27">
        <v>86</v>
      </c>
      <c r="E3060" s="27">
        <v>22238</v>
      </c>
      <c r="F3060" s="28">
        <v>3.8672542494828699</v>
      </c>
      <c r="G3060" s="28">
        <v>0.92015225052281802</v>
      </c>
    </row>
    <row r="3061" spans="1:7" x14ac:dyDescent="0.35">
      <c r="A3061" t="s">
        <v>68</v>
      </c>
      <c r="B3061" t="s">
        <v>52</v>
      </c>
      <c r="C3061" t="s">
        <v>14</v>
      </c>
      <c r="D3061" s="27">
        <v>6525</v>
      </c>
      <c r="E3061" s="27">
        <v>1552521</v>
      </c>
      <c r="F3061" s="28">
        <v>4.2028417006919696</v>
      </c>
      <c r="G3061" s="28">
        <v>1</v>
      </c>
    </row>
    <row r="3062" spans="1:7" x14ac:dyDescent="0.35">
      <c r="A3062" t="s">
        <v>68</v>
      </c>
      <c r="B3062" t="s">
        <v>53</v>
      </c>
      <c r="C3062" t="s">
        <v>9</v>
      </c>
      <c r="D3062" s="27">
        <v>2415</v>
      </c>
      <c r="E3062" s="27">
        <v>313092</v>
      </c>
      <c r="F3062" s="28">
        <v>7.7133877582308097</v>
      </c>
      <c r="G3062" s="28">
        <v>1.59625852565825</v>
      </c>
    </row>
    <row r="3063" spans="1:7" x14ac:dyDescent="0.35">
      <c r="A3063" t="s">
        <v>68</v>
      </c>
      <c r="B3063" t="s">
        <v>53</v>
      </c>
      <c r="C3063" t="s">
        <v>10</v>
      </c>
      <c r="D3063" s="27">
        <v>1445</v>
      </c>
      <c r="E3063" s="27">
        <v>93215</v>
      </c>
      <c r="F3063" s="28">
        <v>15.5017969210964</v>
      </c>
      <c r="G3063" s="28">
        <v>3.2080424677105199</v>
      </c>
    </row>
    <row r="3064" spans="1:7" x14ac:dyDescent="0.35">
      <c r="A3064" t="s">
        <v>68</v>
      </c>
      <c r="B3064" t="s">
        <v>53</v>
      </c>
      <c r="C3064" t="s">
        <v>11</v>
      </c>
      <c r="D3064" s="27">
        <v>804</v>
      </c>
      <c r="E3064" s="27">
        <v>87694</v>
      </c>
      <c r="F3064" s="28">
        <v>9.1682441216046708</v>
      </c>
      <c r="G3064" s="28">
        <v>1.8973359440942099</v>
      </c>
    </row>
    <row r="3065" spans="1:7" x14ac:dyDescent="0.35">
      <c r="A3065" t="s">
        <v>68</v>
      </c>
      <c r="B3065" t="s">
        <v>53</v>
      </c>
      <c r="C3065" t="s">
        <v>12</v>
      </c>
      <c r="D3065" s="27">
        <v>4608</v>
      </c>
      <c r="E3065" s="27"/>
      <c r="F3065" s="28"/>
      <c r="G3065" s="28"/>
    </row>
    <row r="3066" spans="1:7" x14ac:dyDescent="0.35">
      <c r="A3066" t="s">
        <v>68</v>
      </c>
      <c r="B3066" t="s">
        <v>53</v>
      </c>
      <c r="C3066" t="s">
        <v>13</v>
      </c>
      <c r="D3066" s="27">
        <v>114</v>
      </c>
      <c r="E3066" s="27">
        <v>48796</v>
      </c>
      <c r="F3066" s="28">
        <v>2.3362570702516599</v>
      </c>
      <c r="G3066" s="28">
        <v>0.483480201360179</v>
      </c>
    </row>
    <row r="3067" spans="1:7" x14ac:dyDescent="0.35">
      <c r="A3067" t="s">
        <v>68</v>
      </c>
      <c r="B3067" t="s">
        <v>53</v>
      </c>
      <c r="C3067" t="s">
        <v>14</v>
      </c>
      <c r="D3067" s="27">
        <v>9531</v>
      </c>
      <c r="E3067" s="27">
        <v>1972407</v>
      </c>
      <c r="F3067" s="28">
        <v>4.8321669919037999</v>
      </c>
      <c r="G3067" s="28">
        <v>1</v>
      </c>
    </row>
    <row r="3068" spans="1:7" x14ac:dyDescent="0.35">
      <c r="A3068" t="s">
        <v>68</v>
      </c>
      <c r="B3068" t="s">
        <v>96</v>
      </c>
      <c r="C3068" t="s">
        <v>9</v>
      </c>
      <c r="D3068" s="27">
        <v>1132</v>
      </c>
      <c r="E3068" s="27">
        <v>89032</v>
      </c>
      <c r="F3068" s="28">
        <v>12.714529607332199</v>
      </c>
      <c r="G3068" s="28">
        <v>1.51463359825954</v>
      </c>
    </row>
    <row r="3069" spans="1:7" x14ac:dyDescent="0.35">
      <c r="A3069" t="s">
        <v>68</v>
      </c>
      <c r="B3069" t="s">
        <v>96</v>
      </c>
      <c r="C3069" t="s">
        <v>10</v>
      </c>
      <c r="D3069" s="27">
        <v>1000</v>
      </c>
      <c r="E3069" s="27">
        <v>27561</v>
      </c>
      <c r="F3069" s="28">
        <v>36.2831537317224</v>
      </c>
      <c r="G3069" s="28">
        <v>4.3222742319299803</v>
      </c>
    </row>
    <row r="3070" spans="1:7" x14ac:dyDescent="0.35">
      <c r="A3070" t="s">
        <v>68</v>
      </c>
      <c r="B3070" t="s">
        <v>96</v>
      </c>
      <c r="C3070" t="s">
        <v>11</v>
      </c>
      <c r="D3070" s="27">
        <v>571</v>
      </c>
      <c r="E3070" s="27">
        <v>48602</v>
      </c>
      <c r="F3070" s="28">
        <v>11.7484877165549</v>
      </c>
      <c r="G3070" s="28">
        <v>1.39955269866781</v>
      </c>
    </row>
    <row r="3071" spans="1:7" x14ac:dyDescent="0.35">
      <c r="A3071" t="s">
        <v>68</v>
      </c>
      <c r="B3071" t="s">
        <v>96</v>
      </c>
      <c r="C3071" t="s">
        <v>12</v>
      </c>
      <c r="D3071" s="27">
        <v>2736</v>
      </c>
      <c r="E3071" s="27"/>
      <c r="F3071" s="28"/>
      <c r="G3071" s="28"/>
    </row>
    <row r="3072" spans="1:7" x14ac:dyDescent="0.35">
      <c r="A3072" t="s">
        <v>68</v>
      </c>
      <c r="B3072" t="s">
        <v>96</v>
      </c>
      <c r="C3072" t="s">
        <v>13</v>
      </c>
      <c r="D3072" s="27">
        <v>361</v>
      </c>
      <c r="E3072" s="27">
        <v>26466</v>
      </c>
      <c r="F3072" s="28">
        <v>13.6401420690697</v>
      </c>
      <c r="G3072" s="28">
        <v>1.6248982935973</v>
      </c>
    </row>
    <row r="3073" spans="1:7" x14ac:dyDescent="0.35">
      <c r="A3073" t="s">
        <v>68</v>
      </c>
      <c r="B3073" t="s">
        <v>96</v>
      </c>
      <c r="C3073" t="s">
        <v>14</v>
      </c>
      <c r="D3073" s="27">
        <v>24477</v>
      </c>
      <c r="E3073" s="27">
        <v>2915852</v>
      </c>
      <c r="F3073" s="28">
        <v>8.3944589780276893</v>
      </c>
      <c r="G3073" s="28">
        <v>1</v>
      </c>
    </row>
    <row r="3074" spans="1:7" x14ac:dyDescent="0.35">
      <c r="A3074" t="s">
        <v>68</v>
      </c>
      <c r="B3074" t="s">
        <v>54</v>
      </c>
      <c r="C3074" t="s">
        <v>9</v>
      </c>
      <c r="D3074" s="27">
        <v>205</v>
      </c>
      <c r="E3074" s="27">
        <v>37323</v>
      </c>
      <c r="F3074" s="28">
        <v>5.4925916994882504</v>
      </c>
      <c r="G3074" s="28">
        <v>1.79156884297565</v>
      </c>
    </row>
    <row r="3075" spans="1:7" x14ac:dyDescent="0.35">
      <c r="A3075" t="s">
        <v>68</v>
      </c>
      <c r="B3075" t="s">
        <v>54</v>
      </c>
      <c r="C3075" t="s">
        <v>10</v>
      </c>
      <c r="D3075" s="27">
        <v>187</v>
      </c>
      <c r="E3075" s="27">
        <v>8018</v>
      </c>
      <c r="F3075" s="28">
        <v>23.322524320279399</v>
      </c>
      <c r="G3075" s="28">
        <v>7.6073209511727402</v>
      </c>
    </row>
    <row r="3076" spans="1:7" x14ac:dyDescent="0.35">
      <c r="A3076" t="s">
        <v>68</v>
      </c>
      <c r="B3076" t="s">
        <v>54</v>
      </c>
      <c r="C3076" t="s">
        <v>11</v>
      </c>
      <c r="D3076" s="27">
        <v>98</v>
      </c>
      <c r="E3076" s="27">
        <v>13531</v>
      </c>
      <c r="F3076" s="28">
        <v>7.2426280393171201</v>
      </c>
      <c r="G3076" s="28">
        <v>2.36239419320234</v>
      </c>
    </row>
    <row r="3077" spans="1:7" x14ac:dyDescent="0.35">
      <c r="A3077" t="s">
        <v>68</v>
      </c>
      <c r="B3077" t="s">
        <v>54</v>
      </c>
      <c r="C3077" t="s">
        <v>12</v>
      </c>
      <c r="D3077" s="27">
        <v>255</v>
      </c>
      <c r="E3077" s="27"/>
      <c r="F3077" s="28"/>
      <c r="G3077" s="28"/>
    </row>
    <row r="3078" spans="1:7" x14ac:dyDescent="0.35">
      <c r="A3078" t="s">
        <v>68</v>
      </c>
      <c r="B3078" t="s">
        <v>54</v>
      </c>
      <c r="C3078" t="s">
        <v>13</v>
      </c>
      <c r="D3078" s="27">
        <v>18</v>
      </c>
      <c r="E3078" s="27">
        <v>6231</v>
      </c>
      <c r="F3078" s="28">
        <v>2.8887818969667798</v>
      </c>
      <c r="G3078" s="28">
        <v>0.94226039799025796</v>
      </c>
    </row>
    <row r="3079" spans="1:7" x14ac:dyDescent="0.35">
      <c r="A3079" t="s">
        <v>68</v>
      </c>
      <c r="B3079" t="s">
        <v>54</v>
      </c>
      <c r="C3079" t="s">
        <v>14</v>
      </c>
      <c r="D3079" s="27">
        <v>1630</v>
      </c>
      <c r="E3079" s="27">
        <v>531672</v>
      </c>
      <c r="F3079" s="28">
        <v>3.0657999668968801</v>
      </c>
      <c r="G3079" s="28">
        <v>1</v>
      </c>
    </row>
    <row r="3080" spans="1:7" x14ac:dyDescent="0.35">
      <c r="A3080" t="s">
        <v>68</v>
      </c>
      <c r="B3080" t="s">
        <v>55</v>
      </c>
      <c r="C3080" t="s">
        <v>9</v>
      </c>
      <c r="D3080" s="27">
        <v>497</v>
      </c>
      <c r="E3080" s="27">
        <v>35123</v>
      </c>
      <c r="F3080" s="28">
        <v>14.150271901602901</v>
      </c>
      <c r="G3080" s="28">
        <v>3.9034376352558602</v>
      </c>
    </row>
    <row r="3081" spans="1:7" x14ac:dyDescent="0.35">
      <c r="A3081" t="s">
        <v>68</v>
      </c>
      <c r="B3081" t="s">
        <v>55</v>
      </c>
      <c r="C3081" t="s">
        <v>10</v>
      </c>
      <c r="D3081" s="27">
        <v>268</v>
      </c>
      <c r="E3081" s="27">
        <v>11185</v>
      </c>
      <c r="F3081" s="28">
        <v>23.9606616003576</v>
      </c>
      <c r="G3081" s="28">
        <v>6.6096926551546202</v>
      </c>
    </row>
    <row r="3082" spans="1:7" x14ac:dyDescent="0.35">
      <c r="A3082" t="s">
        <v>68</v>
      </c>
      <c r="B3082" t="s">
        <v>55</v>
      </c>
      <c r="C3082" t="s">
        <v>11</v>
      </c>
      <c r="D3082" s="27">
        <v>148</v>
      </c>
      <c r="E3082" s="27">
        <v>21854</v>
      </c>
      <c r="F3082" s="28">
        <v>6.77221561270248</v>
      </c>
      <c r="G3082" s="28">
        <v>1.8681564199268601</v>
      </c>
    </row>
    <row r="3083" spans="1:7" x14ac:dyDescent="0.35">
      <c r="A3083" t="s">
        <v>68</v>
      </c>
      <c r="B3083" t="s">
        <v>55</v>
      </c>
      <c r="C3083" t="s">
        <v>12</v>
      </c>
      <c r="D3083" s="27">
        <v>541</v>
      </c>
      <c r="E3083" s="27"/>
      <c r="F3083" s="28"/>
      <c r="G3083" s="28"/>
    </row>
    <row r="3084" spans="1:7" x14ac:dyDescent="0.35">
      <c r="A3084" t="s">
        <v>68</v>
      </c>
      <c r="B3084" t="s">
        <v>55</v>
      </c>
      <c r="C3084" t="s">
        <v>13</v>
      </c>
      <c r="D3084" s="27">
        <v>29</v>
      </c>
      <c r="E3084" s="27">
        <v>7448</v>
      </c>
      <c r="F3084" s="28">
        <v>3.8936627282491898</v>
      </c>
      <c r="G3084" s="28">
        <v>1.0740902887328401</v>
      </c>
    </row>
    <row r="3085" spans="1:7" x14ac:dyDescent="0.35">
      <c r="A3085" t="s">
        <v>68</v>
      </c>
      <c r="B3085" t="s">
        <v>55</v>
      </c>
      <c r="C3085" t="s">
        <v>14</v>
      </c>
      <c r="D3085" s="27">
        <v>4438</v>
      </c>
      <c r="E3085" s="27">
        <v>1224249</v>
      </c>
      <c r="F3085" s="28">
        <v>3.62507953855792</v>
      </c>
      <c r="G3085" s="28">
        <v>1</v>
      </c>
    </row>
    <row r="3086" spans="1:7" x14ac:dyDescent="0.35">
      <c r="A3086" t="s">
        <v>68</v>
      </c>
      <c r="B3086" t="s">
        <v>56</v>
      </c>
      <c r="C3086" t="s">
        <v>9</v>
      </c>
      <c r="D3086" s="27">
        <v>7045</v>
      </c>
      <c r="E3086" s="27">
        <v>667315</v>
      </c>
      <c r="F3086" s="28">
        <v>10.557233090819199</v>
      </c>
      <c r="G3086" s="28">
        <v>1.8833013662120499</v>
      </c>
    </row>
    <row r="3087" spans="1:7" x14ac:dyDescent="0.35">
      <c r="A3087" t="s">
        <v>68</v>
      </c>
      <c r="B3087" t="s">
        <v>56</v>
      </c>
      <c r="C3087" t="s">
        <v>10</v>
      </c>
      <c r="D3087" s="27">
        <v>3334</v>
      </c>
      <c r="E3087" s="27">
        <v>236047</v>
      </c>
      <c r="F3087" s="28">
        <v>14.124305752667899</v>
      </c>
      <c r="G3087" s="28">
        <v>2.5196302944119302</v>
      </c>
    </row>
    <row r="3088" spans="1:7" x14ac:dyDescent="0.35">
      <c r="A3088" t="s">
        <v>68</v>
      </c>
      <c r="B3088" t="s">
        <v>56</v>
      </c>
      <c r="C3088" t="s">
        <v>11</v>
      </c>
      <c r="D3088" s="27">
        <v>1812</v>
      </c>
      <c r="E3088" s="27">
        <v>121685</v>
      </c>
      <c r="F3088" s="28">
        <v>14.890906849652801</v>
      </c>
      <c r="G3088" s="28">
        <v>2.6563840139586601</v>
      </c>
    </row>
    <row r="3089" spans="1:7" x14ac:dyDescent="0.35">
      <c r="A3089" t="s">
        <v>68</v>
      </c>
      <c r="B3089" t="s">
        <v>56</v>
      </c>
      <c r="C3089" t="s">
        <v>12</v>
      </c>
      <c r="D3089" s="27">
        <v>1352</v>
      </c>
      <c r="E3089" s="27"/>
      <c r="F3089" s="28"/>
      <c r="G3089" s="28"/>
    </row>
    <row r="3090" spans="1:7" x14ac:dyDescent="0.35">
      <c r="A3090" t="s">
        <v>68</v>
      </c>
      <c r="B3090" t="s">
        <v>56</v>
      </c>
      <c r="C3090" t="s">
        <v>13</v>
      </c>
      <c r="D3090" s="27">
        <v>25</v>
      </c>
      <c r="E3090" s="27">
        <v>101435</v>
      </c>
      <c r="F3090" s="28">
        <v>0.24646325232907801</v>
      </c>
      <c r="G3090" s="28">
        <v>4.39664991612305E-2</v>
      </c>
    </row>
    <row r="3091" spans="1:7" x14ac:dyDescent="0.35">
      <c r="A3091" t="s">
        <v>68</v>
      </c>
      <c r="B3091" t="s">
        <v>56</v>
      </c>
      <c r="C3091" t="s">
        <v>14</v>
      </c>
      <c r="D3091" s="27">
        <v>10052</v>
      </c>
      <c r="E3091" s="27">
        <v>1793173</v>
      </c>
      <c r="F3091" s="28">
        <v>5.6057056402254597</v>
      </c>
      <c r="G3091" s="28">
        <v>1</v>
      </c>
    </row>
    <row r="3092" spans="1:7" x14ac:dyDescent="0.35">
      <c r="A3092" t="s">
        <v>68</v>
      </c>
      <c r="B3092" t="s">
        <v>57</v>
      </c>
      <c r="C3092" t="s">
        <v>9</v>
      </c>
      <c r="D3092" s="27">
        <v>5423</v>
      </c>
      <c r="E3092" s="27">
        <v>372728</v>
      </c>
      <c r="F3092" s="28">
        <v>14.5494838058853</v>
      </c>
      <c r="G3092" s="28">
        <v>2.5121002350904802</v>
      </c>
    </row>
    <row r="3093" spans="1:7" x14ac:dyDescent="0.35">
      <c r="A3093" t="s">
        <v>68</v>
      </c>
      <c r="B3093" t="s">
        <v>57</v>
      </c>
      <c r="C3093" t="s">
        <v>10</v>
      </c>
      <c r="D3093" s="27">
        <v>882</v>
      </c>
      <c r="E3093" s="27">
        <v>72257</v>
      </c>
      <c r="F3093" s="28">
        <v>12.206429826868</v>
      </c>
      <c r="G3093" s="28">
        <v>2.1075507314759201</v>
      </c>
    </row>
    <row r="3094" spans="1:7" x14ac:dyDescent="0.35">
      <c r="A3094" t="s">
        <v>68</v>
      </c>
      <c r="B3094" t="s">
        <v>57</v>
      </c>
      <c r="C3094" t="s">
        <v>11</v>
      </c>
      <c r="D3094" s="27">
        <v>757</v>
      </c>
      <c r="E3094" s="27">
        <v>64947</v>
      </c>
      <c r="F3094" s="28">
        <v>11.6556576901166</v>
      </c>
      <c r="G3094" s="28">
        <v>2.01245493064381</v>
      </c>
    </row>
    <row r="3095" spans="1:7" x14ac:dyDescent="0.35">
      <c r="A3095" t="s">
        <v>68</v>
      </c>
      <c r="B3095" t="s">
        <v>57</v>
      </c>
      <c r="C3095" t="s">
        <v>12</v>
      </c>
      <c r="D3095" s="27">
        <v>2540</v>
      </c>
      <c r="E3095" s="27"/>
      <c r="F3095" s="28"/>
      <c r="G3095" s="28"/>
    </row>
    <row r="3096" spans="1:7" x14ac:dyDescent="0.35">
      <c r="A3096" t="s">
        <v>68</v>
      </c>
      <c r="B3096" t="s">
        <v>57</v>
      </c>
      <c r="C3096" t="s">
        <v>13</v>
      </c>
      <c r="D3096" s="27">
        <v>152</v>
      </c>
      <c r="E3096" s="27">
        <v>40295</v>
      </c>
      <c r="F3096" s="28">
        <v>3.7721801712371299</v>
      </c>
      <c r="G3096" s="28">
        <v>0.65130109228585598</v>
      </c>
    </row>
    <row r="3097" spans="1:7" x14ac:dyDescent="0.35">
      <c r="A3097" t="s">
        <v>68</v>
      </c>
      <c r="B3097" t="s">
        <v>57</v>
      </c>
      <c r="C3097" t="s">
        <v>14</v>
      </c>
      <c r="D3097" s="27">
        <v>10433</v>
      </c>
      <c r="E3097" s="27">
        <v>1801352</v>
      </c>
      <c r="F3097" s="28">
        <v>5.7917608551798896</v>
      </c>
      <c r="G3097" s="28">
        <v>1</v>
      </c>
    </row>
    <row r="3098" spans="1:7" x14ac:dyDescent="0.35">
      <c r="A3098" t="s">
        <v>68</v>
      </c>
      <c r="B3098" t="s">
        <v>58</v>
      </c>
      <c r="C3098" t="s">
        <v>9</v>
      </c>
      <c r="D3098" s="27">
        <v>76</v>
      </c>
      <c r="E3098" s="27">
        <v>38049</v>
      </c>
      <c r="F3098" s="28">
        <v>1.9974243738337401</v>
      </c>
      <c r="G3098" s="28">
        <v>0.77536434992480796</v>
      </c>
    </row>
    <row r="3099" spans="1:7" x14ac:dyDescent="0.35">
      <c r="A3099" t="s">
        <v>68</v>
      </c>
      <c r="B3099" t="s">
        <v>58</v>
      </c>
      <c r="C3099" t="s">
        <v>10</v>
      </c>
      <c r="D3099" s="27">
        <v>113</v>
      </c>
      <c r="E3099" s="27">
        <v>11909</v>
      </c>
      <c r="F3099" s="28">
        <v>9.4886220505499992</v>
      </c>
      <c r="G3099" s="28">
        <v>3.68331305269197</v>
      </c>
    </row>
    <row r="3100" spans="1:7" x14ac:dyDescent="0.35">
      <c r="A3100" t="s">
        <v>68</v>
      </c>
      <c r="B3100" t="s">
        <v>58</v>
      </c>
      <c r="C3100" t="s">
        <v>11</v>
      </c>
      <c r="D3100" s="27">
        <v>45</v>
      </c>
      <c r="E3100" s="27">
        <v>15204</v>
      </c>
      <c r="F3100" s="28">
        <v>2.9597474348855601</v>
      </c>
      <c r="G3100" s="28">
        <v>1.1489209182858799</v>
      </c>
    </row>
    <row r="3101" spans="1:7" x14ac:dyDescent="0.35">
      <c r="A3101" t="s">
        <v>68</v>
      </c>
      <c r="B3101" t="s">
        <v>58</v>
      </c>
      <c r="C3101" t="s">
        <v>12</v>
      </c>
      <c r="D3101" s="27">
        <v>252</v>
      </c>
      <c r="E3101" s="27"/>
      <c r="F3101" s="28"/>
      <c r="G3101" s="28"/>
    </row>
    <row r="3102" spans="1:7" x14ac:dyDescent="0.35">
      <c r="A3102" t="s">
        <v>68</v>
      </c>
      <c r="B3102" t="s">
        <v>58</v>
      </c>
      <c r="C3102" t="s">
        <v>13</v>
      </c>
      <c r="D3102" s="27">
        <v>3</v>
      </c>
      <c r="E3102" s="27">
        <v>7027</v>
      </c>
      <c r="F3102" s="28">
        <v>0.42692471894122702</v>
      </c>
      <c r="G3102" s="28">
        <v>0.165724525796864</v>
      </c>
    </row>
    <row r="3103" spans="1:7" x14ac:dyDescent="0.35">
      <c r="A3103" t="s">
        <v>68</v>
      </c>
      <c r="B3103" t="s">
        <v>58</v>
      </c>
      <c r="C3103" t="s">
        <v>14</v>
      </c>
      <c r="D3103" s="27">
        <v>1730</v>
      </c>
      <c r="E3103" s="27">
        <v>671555</v>
      </c>
      <c r="F3103" s="28">
        <v>2.5761106685230502</v>
      </c>
      <c r="G3103" s="28">
        <v>1</v>
      </c>
    </row>
    <row r="3104" spans="1:7" x14ac:dyDescent="0.35">
      <c r="A3104" t="s">
        <v>69</v>
      </c>
      <c r="B3104" t="s">
        <v>8</v>
      </c>
      <c r="C3104" t="s">
        <v>9</v>
      </c>
      <c r="D3104" s="27">
        <v>48901</v>
      </c>
      <c r="E3104" s="27">
        <v>5515455</v>
      </c>
      <c r="F3104" s="28">
        <v>8.8661769518561897</v>
      </c>
      <c r="G3104" s="28">
        <v>1.5759283437062299</v>
      </c>
    </row>
    <row r="3105" spans="1:7" x14ac:dyDescent="0.35">
      <c r="A3105" t="s">
        <v>69</v>
      </c>
      <c r="B3105" t="s">
        <v>8</v>
      </c>
      <c r="C3105" t="s">
        <v>10</v>
      </c>
      <c r="D3105" s="27">
        <v>65452</v>
      </c>
      <c r="E3105" s="27">
        <v>2409283</v>
      </c>
      <c r="F3105" s="28">
        <v>27.1665885659759</v>
      </c>
      <c r="G3105" s="28">
        <v>4.8287550717069596</v>
      </c>
    </row>
    <row r="3106" spans="1:7" x14ac:dyDescent="0.35">
      <c r="A3106" t="s">
        <v>69</v>
      </c>
      <c r="B3106" t="s">
        <v>8</v>
      </c>
      <c r="C3106" t="s">
        <v>11</v>
      </c>
      <c r="D3106" s="27">
        <v>16199</v>
      </c>
      <c r="E3106" s="27">
        <v>1717977</v>
      </c>
      <c r="F3106" s="28">
        <v>9.4291134281774394</v>
      </c>
      <c r="G3106" s="28">
        <v>1.6759881049266601</v>
      </c>
    </row>
    <row r="3107" spans="1:7" x14ac:dyDescent="0.35">
      <c r="A3107" t="s">
        <v>69</v>
      </c>
      <c r="B3107" t="s">
        <v>8</v>
      </c>
      <c r="C3107" t="s">
        <v>12</v>
      </c>
      <c r="D3107" s="27">
        <v>103196</v>
      </c>
      <c r="E3107" s="27"/>
      <c r="F3107" s="28"/>
      <c r="G3107" s="28"/>
    </row>
    <row r="3108" spans="1:7" x14ac:dyDescent="0.35">
      <c r="A3108" t="s">
        <v>69</v>
      </c>
      <c r="B3108" t="s">
        <v>8</v>
      </c>
      <c r="C3108" t="s">
        <v>13</v>
      </c>
      <c r="D3108" s="27">
        <v>8529</v>
      </c>
      <c r="E3108" s="27">
        <v>1255632</v>
      </c>
      <c r="F3108" s="28">
        <v>6.7925952826942897</v>
      </c>
      <c r="G3108" s="28">
        <v>1.20735729632399</v>
      </c>
    </row>
    <row r="3109" spans="1:7" x14ac:dyDescent="0.35">
      <c r="A3109" t="s">
        <v>69</v>
      </c>
      <c r="B3109" t="s">
        <v>8</v>
      </c>
      <c r="C3109" t="s">
        <v>14</v>
      </c>
      <c r="D3109" s="27">
        <v>273982</v>
      </c>
      <c r="E3109" s="27">
        <v>48699231</v>
      </c>
      <c r="F3109" s="28">
        <v>5.6260025954003297</v>
      </c>
      <c r="G3109" s="28">
        <v>1</v>
      </c>
    </row>
    <row r="3110" spans="1:7" x14ac:dyDescent="0.35">
      <c r="A3110" t="s">
        <v>69</v>
      </c>
      <c r="B3110" t="s">
        <v>15</v>
      </c>
      <c r="C3110" t="s">
        <v>9</v>
      </c>
      <c r="D3110" s="27">
        <v>87</v>
      </c>
      <c r="E3110" s="27">
        <v>60732</v>
      </c>
      <c r="F3110" s="28">
        <v>1.4325232167555799</v>
      </c>
      <c r="G3110" s="28">
        <v>0.51159610916750298</v>
      </c>
    </row>
    <row r="3111" spans="1:7" x14ac:dyDescent="0.35">
      <c r="A3111" t="s">
        <v>69</v>
      </c>
      <c r="B3111" t="s">
        <v>15</v>
      </c>
      <c r="C3111" t="s">
        <v>10</v>
      </c>
      <c r="D3111" s="27">
        <v>417</v>
      </c>
      <c r="E3111" s="27">
        <v>37844</v>
      </c>
      <c r="F3111" s="28">
        <v>11.0189197759222</v>
      </c>
      <c r="G3111" s="28">
        <v>3.93517984117425</v>
      </c>
    </row>
    <row r="3112" spans="1:7" x14ac:dyDescent="0.35">
      <c r="A3112" t="s">
        <v>69</v>
      </c>
      <c r="B3112" t="s">
        <v>15</v>
      </c>
      <c r="C3112" t="s">
        <v>11</v>
      </c>
      <c r="D3112" s="27">
        <v>207</v>
      </c>
      <c r="E3112" s="27">
        <v>44435</v>
      </c>
      <c r="F3112" s="28">
        <v>4.6584899291099404</v>
      </c>
      <c r="G3112" s="28">
        <v>1.66368355811107</v>
      </c>
    </row>
    <row r="3113" spans="1:7" x14ac:dyDescent="0.35">
      <c r="A3113" t="s">
        <v>69</v>
      </c>
      <c r="B3113" t="s">
        <v>15</v>
      </c>
      <c r="C3113" t="s">
        <v>12</v>
      </c>
      <c r="D3113" s="27">
        <v>1545</v>
      </c>
      <c r="E3113" s="27"/>
      <c r="F3113" s="28"/>
      <c r="G3113" s="28"/>
    </row>
    <row r="3114" spans="1:7" x14ac:dyDescent="0.35">
      <c r="A3114" t="s">
        <v>69</v>
      </c>
      <c r="B3114" t="s">
        <v>15</v>
      </c>
      <c r="C3114" t="s">
        <v>13</v>
      </c>
      <c r="D3114" s="27">
        <v>67</v>
      </c>
      <c r="E3114" s="27">
        <v>16982</v>
      </c>
      <c r="F3114" s="28">
        <v>3.9453539041337899</v>
      </c>
      <c r="G3114" s="28">
        <v>1.40900174114808</v>
      </c>
    </row>
    <row r="3115" spans="1:7" x14ac:dyDescent="0.35">
      <c r="A3115" t="s">
        <v>69</v>
      </c>
      <c r="B3115" t="s">
        <v>15</v>
      </c>
      <c r="C3115" t="s">
        <v>14</v>
      </c>
      <c r="D3115" s="27">
        <v>4437</v>
      </c>
      <c r="E3115" s="27">
        <v>1584583</v>
      </c>
      <c r="F3115" s="28">
        <v>2.8001057691518798</v>
      </c>
      <c r="G3115" s="28">
        <v>1</v>
      </c>
    </row>
    <row r="3116" spans="1:7" x14ac:dyDescent="0.35">
      <c r="A3116" t="s">
        <v>69</v>
      </c>
      <c r="B3116" t="s">
        <v>16</v>
      </c>
      <c r="C3116" t="s">
        <v>9</v>
      </c>
      <c r="D3116" s="27">
        <v>683</v>
      </c>
      <c r="E3116" s="27">
        <v>116909</v>
      </c>
      <c r="F3116" s="28">
        <v>5.8421507326211</v>
      </c>
      <c r="G3116" s="28">
        <v>1.76592663095156</v>
      </c>
    </row>
    <row r="3117" spans="1:7" x14ac:dyDescent="0.35">
      <c r="A3117" t="s">
        <v>69</v>
      </c>
      <c r="B3117" t="s">
        <v>16</v>
      </c>
      <c r="C3117" t="s">
        <v>10</v>
      </c>
      <c r="D3117" s="27">
        <v>430</v>
      </c>
      <c r="E3117" s="27">
        <v>39601</v>
      </c>
      <c r="F3117" s="28">
        <v>10.858311658796501</v>
      </c>
      <c r="G3117" s="28">
        <v>3.28217853373283</v>
      </c>
    </row>
    <row r="3118" spans="1:7" x14ac:dyDescent="0.35">
      <c r="A3118" t="s">
        <v>69</v>
      </c>
      <c r="B3118" t="s">
        <v>16</v>
      </c>
      <c r="C3118" t="s">
        <v>11</v>
      </c>
      <c r="D3118" s="27">
        <v>126</v>
      </c>
      <c r="E3118" s="27">
        <v>27091</v>
      </c>
      <c r="F3118" s="28">
        <v>4.6509911040566996</v>
      </c>
      <c r="G3118" s="28">
        <v>1.40587078746727</v>
      </c>
    </row>
    <row r="3119" spans="1:7" x14ac:dyDescent="0.35">
      <c r="A3119" t="s">
        <v>69</v>
      </c>
      <c r="B3119" t="s">
        <v>16</v>
      </c>
      <c r="C3119" t="s">
        <v>12</v>
      </c>
      <c r="D3119" s="27">
        <v>553</v>
      </c>
      <c r="E3119" s="27"/>
      <c r="F3119" s="28"/>
      <c r="G3119" s="28"/>
    </row>
    <row r="3120" spans="1:7" x14ac:dyDescent="0.35">
      <c r="A3120" t="s">
        <v>69</v>
      </c>
      <c r="B3120" t="s">
        <v>16</v>
      </c>
      <c r="C3120" t="s">
        <v>13</v>
      </c>
      <c r="D3120" s="27">
        <v>48</v>
      </c>
      <c r="E3120" s="27">
        <v>13618</v>
      </c>
      <c r="F3120" s="28">
        <v>3.5247466588338998</v>
      </c>
      <c r="G3120" s="28">
        <v>1.06543707567088</v>
      </c>
    </row>
    <row r="3121" spans="1:7" x14ac:dyDescent="0.35">
      <c r="A3121" t="s">
        <v>69</v>
      </c>
      <c r="B3121" t="s">
        <v>16</v>
      </c>
      <c r="C3121" t="s">
        <v>14</v>
      </c>
      <c r="D3121" s="27">
        <v>1679</v>
      </c>
      <c r="E3121" s="27">
        <v>507517</v>
      </c>
      <c r="F3121" s="28">
        <v>3.30826356555544</v>
      </c>
      <c r="G3121" s="28">
        <v>1</v>
      </c>
    </row>
    <row r="3122" spans="1:7" x14ac:dyDescent="0.35">
      <c r="A3122" t="s">
        <v>69</v>
      </c>
      <c r="B3122" t="s">
        <v>17</v>
      </c>
      <c r="C3122" t="s">
        <v>9</v>
      </c>
      <c r="D3122" s="27">
        <v>558</v>
      </c>
      <c r="E3122" s="27"/>
      <c r="F3122" s="28"/>
      <c r="G3122" s="28"/>
    </row>
    <row r="3123" spans="1:7" x14ac:dyDescent="0.35">
      <c r="A3123" t="s">
        <v>69</v>
      </c>
      <c r="B3123" t="s">
        <v>17</v>
      </c>
      <c r="C3123" t="s">
        <v>10</v>
      </c>
      <c r="D3123" s="27">
        <v>1358</v>
      </c>
      <c r="E3123" s="27"/>
      <c r="F3123" s="28"/>
      <c r="G3123" s="28"/>
    </row>
    <row r="3124" spans="1:7" x14ac:dyDescent="0.35">
      <c r="A3124" t="s">
        <v>69</v>
      </c>
      <c r="B3124" t="s">
        <v>17</v>
      </c>
      <c r="C3124" t="s">
        <v>11</v>
      </c>
      <c r="D3124" s="27">
        <v>362</v>
      </c>
      <c r="E3124" s="27"/>
      <c r="F3124" s="28"/>
      <c r="G3124" s="28"/>
    </row>
    <row r="3125" spans="1:7" x14ac:dyDescent="0.35">
      <c r="A3125" t="s">
        <v>69</v>
      </c>
      <c r="B3125" t="s">
        <v>17</v>
      </c>
      <c r="C3125" t="s">
        <v>12</v>
      </c>
      <c r="D3125" s="27">
        <v>3333</v>
      </c>
      <c r="E3125" s="27"/>
      <c r="F3125" s="28"/>
      <c r="G3125" s="28"/>
    </row>
    <row r="3126" spans="1:7" x14ac:dyDescent="0.35">
      <c r="A3126" t="s">
        <v>69</v>
      </c>
      <c r="B3126" t="s">
        <v>17</v>
      </c>
      <c r="C3126" t="s">
        <v>13</v>
      </c>
      <c r="D3126" s="27">
        <v>129</v>
      </c>
      <c r="E3126" s="27"/>
      <c r="F3126" s="28"/>
      <c r="G3126" s="28"/>
    </row>
    <row r="3127" spans="1:7" x14ac:dyDescent="0.35">
      <c r="A3127" t="s">
        <v>69</v>
      </c>
      <c r="B3127" t="s">
        <v>17</v>
      </c>
      <c r="C3127" t="s">
        <v>14</v>
      </c>
      <c r="D3127" s="27">
        <v>4710</v>
      </c>
      <c r="E3127" s="27"/>
      <c r="F3127" s="28"/>
      <c r="G3127" s="28"/>
    </row>
    <row r="3128" spans="1:7" x14ac:dyDescent="0.35">
      <c r="A3128" t="s">
        <v>69</v>
      </c>
      <c r="B3128" t="s">
        <v>18</v>
      </c>
      <c r="C3128" t="s">
        <v>9</v>
      </c>
      <c r="D3128" s="27">
        <v>195</v>
      </c>
      <c r="E3128" s="27">
        <v>70491</v>
      </c>
      <c r="F3128" s="28">
        <v>2.76631059284164</v>
      </c>
      <c r="G3128" s="28">
        <v>1.33718551735395</v>
      </c>
    </row>
    <row r="3129" spans="1:7" x14ac:dyDescent="0.35">
      <c r="A3129" t="s">
        <v>69</v>
      </c>
      <c r="B3129" t="s">
        <v>18</v>
      </c>
      <c r="C3129" t="s">
        <v>10</v>
      </c>
      <c r="D3129" s="27">
        <v>147</v>
      </c>
      <c r="E3129" s="27">
        <v>18496</v>
      </c>
      <c r="F3129" s="28">
        <v>7.9476643598615899</v>
      </c>
      <c r="G3129" s="28">
        <v>3.84176010687223</v>
      </c>
    </row>
    <row r="3130" spans="1:7" x14ac:dyDescent="0.35">
      <c r="A3130" t="s">
        <v>69</v>
      </c>
      <c r="B3130" t="s">
        <v>18</v>
      </c>
      <c r="C3130" t="s">
        <v>11</v>
      </c>
      <c r="D3130" s="27">
        <v>81</v>
      </c>
      <c r="E3130" s="27">
        <v>26970</v>
      </c>
      <c r="F3130" s="28">
        <v>3.0033370411568399</v>
      </c>
      <c r="G3130" s="28">
        <v>1.4517599020008201</v>
      </c>
    </row>
    <row r="3131" spans="1:7" x14ac:dyDescent="0.35">
      <c r="A3131" t="s">
        <v>69</v>
      </c>
      <c r="B3131" t="s">
        <v>18</v>
      </c>
      <c r="C3131" t="s">
        <v>12</v>
      </c>
      <c r="D3131" s="27">
        <v>468</v>
      </c>
      <c r="E3131" s="27"/>
      <c r="F3131" s="28"/>
      <c r="G3131" s="28"/>
    </row>
    <row r="3132" spans="1:7" x14ac:dyDescent="0.35">
      <c r="A3132" t="s">
        <v>69</v>
      </c>
      <c r="B3132" t="s">
        <v>18</v>
      </c>
      <c r="C3132" t="s">
        <v>13</v>
      </c>
      <c r="D3132" s="27">
        <v>51</v>
      </c>
      <c r="E3132" s="27">
        <v>14816</v>
      </c>
      <c r="F3132" s="28">
        <v>3.4422246220302402</v>
      </c>
      <c r="G3132" s="28">
        <v>1.6639103808404201</v>
      </c>
    </row>
    <row r="3133" spans="1:7" x14ac:dyDescent="0.35">
      <c r="A3133" t="s">
        <v>69</v>
      </c>
      <c r="B3133" t="s">
        <v>18</v>
      </c>
      <c r="C3133" t="s">
        <v>14</v>
      </c>
      <c r="D3133" s="27">
        <v>1580</v>
      </c>
      <c r="E3133" s="27">
        <v>763744</v>
      </c>
      <c r="F3133" s="28">
        <v>2.0687560229605699</v>
      </c>
      <c r="G3133" s="28">
        <v>1</v>
      </c>
    </row>
    <row r="3134" spans="1:7" x14ac:dyDescent="0.35">
      <c r="A3134" t="s">
        <v>69</v>
      </c>
      <c r="B3134" t="s">
        <v>19</v>
      </c>
      <c r="C3134" t="s">
        <v>9</v>
      </c>
      <c r="D3134" s="27">
        <v>42</v>
      </c>
      <c r="E3134" s="27">
        <v>25152</v>
      </c>
      <c r="F3134" s="28">
        <v>1.6698473282442701</v>
      </c>
      <c r="G3134" s="28">
        <v>0.36799202896906902</v>
      </c>
    </row>
    <row r="3135" spans="1:7" x14ac:dyDescent="0.35">
      <c r="A3135" t="s">
        <v>69</v>
      </c>
      <c r="B3135" t="s">
        <v>19</v>
      </c>
      <c r="C3135" t="s">
        <v>10</v>
      </c>
      <c r="D3135" s="27">
        <v>94</v>
      </c>
      <c r="E3135" s="27">
        <v>6616</v>
      </c>
      <c r="F3135" s="28">
        <v>14.207980652962499</v>
      </c>
      <c r="G3135" s="28">
        <v>3.1310788355329802</v>
      </c>
    </row>
    <row r="3136" spans="1:7" x14ac:dyDescent="0.35">
      <c r="A3136" t="s">
        <v>69</v>
      </c>
      <c r="B3136" t="s">
        <v>19</v>
      </c>
      <c r="C3136" t="s">
        <v>11</v>
      </c>
      <c r="D3136" s="27">
        <v>103</v>
      </c>
      <c r="E3136" s="27">
        <v>17476</v>
      </c>
      <c r="F3136" s="28">
        <v>5.8937972075989897</v>
      </c>
      <c r="G3136" s="28">
        <v>1.29884352663366</v>
      </c>
    </row>
    <row r="3137" spans="1:7" x14ac:dyDescent="0.35">
      <c r="A3137" t="s">
        <v>69</v>
      </c>
      <c r="B3137" t="s">
        <v>19</v>
      </c>
      <c r="C3137" t="s">
        <v>12</v>
      </c>
      <c r="D3137" s="27">
        <v>1009</v>
      </c>
      <c r="E3137" s="27"/>
      <c r="F3137" s="28"/>
      <c r="G3137" s="28"/>
    </row>
    <row r="3138" spans="1:7" x14ac:dyDescent="0.35">
      <c r="A3138" t="s">
        <v>69</v>
      </c>
      <c r="B3138" t="s">
        <v>19</v>
      </c>
      <c r="C3138" t="s">
        <v>13</v>
      </c>
      <c r="D3138" s="27">
        <v>37</v>
      </c>
      <c r="E3138" s="27">
        <v>7943</v>
      </c>
      <c r="F3138" s="28">
        <v>4.6581896009064598</v>
      </c>
      <c r="G3138" s="28">
        <v>1.0265469265160401</v>
      </c>
    </row>
    <row r="3139" spans="1:7" x14ac:dyDescent="0.35">
      <c r="A3139" t="s">
        <v>69</v>
      </c>
      <c r="B3139" t="s">
        <v>19</v>
      </c>
      <c r="C3139" t="s">
        <v>14</v>
      </c>
      <c r="D3139" s="27">
        <v>4711</v>
      </c>
      <c r="E3139" s="27">
        <v>1038185</v>
      </c>
      <c r="F3139" s="28">
        <v>4.5377268983851602</v>
      </c>
      <c r="G3139" s="28">
        <v>1</v>
      </c>
    </row>
    <row r="3140" spans="1:7" x14ac:dyDescent="0.35">
      <c r="A3140" t="s">
        <v>69</v>
      </c>
      <c r="B3140" t="s">
        <v>20</v>
      </c>
      <c r="C3140" t="s">
        <v>9</v>
      </c>
      <c r="D3140" s="27">
        <v>206</v>
      </c>
      <c r="E3140" s="27">
        <v>26902</v>
      </c>
      <c r="F3140" s="28">
        <v>7.6574232399078097</v>
      </c>
      <c r="G3140" s="28">
        <v>0.92366893594580202</v>
      </c>
    </row>
    <row r="3141" spans="1:7" x14ac:dyDescent="0.35">
      <c r="A3141" t="s">
        <v>69</v>
      </c>
      <c r="B3141" t="s">
        <v>20</v>
      </c>
      <c r="C3141" t="s">
        <v>10</v>
      </c>
      <c r="D3141" s="27">
        <v>94</v>
      </c>
      <c r="E3141" s="27">
        <v>6729</v>
      </c>
      <c r="F3141" s="28">
        <v>13.9693862386685</v>
      </c>
      <c r="G3141" s="28">
        <v>1.6850430906888401</v>
      </c>
    </row>
    <row r="3142" spans="1:7" x14ac:dyDescent="0.35">
      <c r="A3142" t="s">
        <v>69</v>
      </c>
      <c r="B3142" t="s">
        <v>20</v>
      </c>
      <c r="C3142" t="s">
        <v>11</v>
      </c>
      <c r="D3142" s="27">
        <v>84</v>
      </c>
      <c r="E3142" s="27">
        <v>7594</v>
      </c>
      <c r="F3142" s="28">
        <v>11.0613642349223</v>
      </c>
      <c r="G3142" s="28">
        <v>1.33426587676805</v>
      </c>
    </row>
    <row r="3143" spans="1:7" x14ac:dyDescent="0.35">
      <c r="A3143" t="s">
        <v>69</v>
      </c>
      <c r="B3143" t="s">
        <v>20</v>
      </c>
      <c r="C3143" t="s">
        <v>12</v>
      </c>
      <c r="D3143" s="27">
        <v>1100</v>
      </c>
      <c r="E3143" s="27"/>
      <c r="F3143" s="28"/>
      <c r="G3143" s="28"/>
    </row>
    <row r="3144" spans="1:7" x14ac:dyDescent="0.35">
      <c r="A3144" t="s">
        <v>69</v>
      </c>
      <c r="B3144" t="s">
        <v>20</v>
      </c>
      <c r="C3144" t="s">
        <v>13</v>
      </c>
      <c r="D3144" s="27">
        <v>79</v>
      </c>
      <c r="E3144" s="27">
        <v>6218</v>
      </c>
      <c r="F3144" s="28">
        <v>12.705049855258901</v>
      </c>
      <c r="G3144" s="28">
        <v>1.53253379280191</v>
      </c>
    </row>
    <row r="3145" spans="1:7" x14ac:dyDescent="0.35">
      <c r="A3145" t="s">
        <v>69</v>
      </c>
      <c r="B3145" t="s">
        <v>20</v>
      </c>
      <c r="C3145" t="s">
        <v>14</v>
      </c>
      <c r="D3145" s="27">
        <v>4327</v>
      </c>
      <c r="E3145" s="27">
        <v>521940</v>
      </c>
      <c r="F3145" s="28">
        <v>8.2902249300685895</v>
      </c>
      <c r="G3145" s="28">
        <v>1</v>
      </c>
    </row>
    <row r="3146" spans="1:7" x14ac:dyDescent="0.35">
      <c r="A3146" t="s">
        <v>69</v>
      </c>
      <c r="B3146" t="s">
        <v>21</v>
      </c>
      <c r="C3146" t="s">
        <v>9</v>
      </c>
      <c r="D3146" s="27">
        <v>54</v>
      </c>
      <c r="E3146" s="27">
        <v>4911</v>
      </c>
      <c r="F3146" s="28">
        <v>10.995723885155799</v>
      </c>
      <c r="G3146" s="28">
        <v>2.7322750249761398</v>
      </c>
    </row>
    <row r="3147" spans="1:7" x14ac:dyDescent="0.35">
      <c r="A3147" t="s">
        <v>69</v>
      </c>
      <c r="B3147" t="s">
        <v>21</v>
      </c>
      <c r="C3147" t="s">
        <v>10</v>
      </c>
      <c r="D3147" s="27">
        <v>29</v>
      </c>
      <c r="E3147" s="27">
        <v>1194</v>
      </c>
      <c r="F3147" s="28">
        <v>24.288107202680099</v>
      </c>
      <c r="G3147" s="28">
        <v>6.0352360069184998</v>
      </c>
    </row>
    <row r="3148" spans="1:7" x14ac:dyDescent="0.35">
      <c r="A3148" t="s">
        <v>69</v>
      </c>
      <c r="B3148" t="s">
        <v>21</v>
      </c>
      <c r="C3148" t="s">
        <v>11</v>
      </c>
      <c r="D3148" s="27">
        <v>23</v>
      </c>
      <c r="E3148" s="27">
        <v>4002</v>
      </c>
      <c r="F3148" s="28">
        <v>5.7471264367816097</v>
      </c>
      <c r="G3148" s="28">
        <v>1.4280760587119901</v>
      </c>
    </row>
    <row r="3149" spans="1:7" x14ac:dyDescent="0.35">
      <c r="A3149" t="s">
        <v>69</v>
      </c>
      <c r="B3149" t="s">
        <v>21</v>
      </c>
      <c r="C3149" t="s">
        <v>12</v>
      </c>
      <c r="D3149" s="27">
        <v>103</v>
      </c>
      <c r="E3149" s="27"/>
      <c r="F3149" s="28"/>
      <c r="G3149" s="28"/>
    </row>
    <row r="3150" spans="1:7" x14ac:dyDescent="0.35">
      <c r="A3150" t="s">
        <v>69</v>
      </c>
      <c r="B3150" t="s">
        <v>21</v>
      </c>
      <c r="C3150" t="s">
        <v>13</v>
      </c>
      <c r="D3150" s="27">
        <v>17</v>
      </c>
      <c r="E3150" s="27">
        <v>1715</v>
      </c>
      <c r="F3150" s="28">
        <v>9.9125364431486904</v>
      </c>
      <c r="G3150" s="28">
        <v>2.4631189397493101</v>
      </c>
    </row>
    <row r="3151" spans="1:7" x14ac:dyDescent="0.35">
      <c r="A3151" t="s">
        <v>69</v>
      </c>
      <c r="B3151" t="s">
        <v>21</v>
      </c>
      <c r="C3151" t="s">
        <v>14</v>
      </c>
      <c r="D3151" s="27">
        <v>1964</v>
      </c>
      <c r="E3151" s="27">
        <v>488025</v>
      </c>
      <c r="F3151" s="28">
        <v>4.0243839967214798</v>
      </c>
      <c r="G3151" s="28">
        <v>1</v>
      </c>
    </row>
    <row r="3152" spans="1:7" x14ac:dyDescent="0.35">
      <c r="A3152" t="s">
        <v>69</v>
      </c>
      <c r="B3152" t="s">
        <v>22</v>
      </c>
      <c r="C3152" t="s">
        <v>9</v>
      </c>
      <c r="D3152" s="27">
        <v>158</v>
      </c>
      <c r="E3152" s="27">
        <v>52574</v>
      </c>
      <c r="F3152" s="28">
        <v>3.00528778483661</v>
      </c>
      <c r="G3152" s="28">
        <v>2.7529240583845001</v>
      </c>
    </row>
    <row r="3153" spans="1:7" x14ac:dyDescent="0.35">
      <c r="A3153" t="s">
        <v>69</v>
      </c>
      <c r="B3153" t="s">
        <v>22</v>
      </c>
      <c r="C3153" t="s">
        <v>10</v>
      </c>
      <c r="D3153" s="27">
        <v>60</v>
      </c>
      <c r="E3153" s="27">
        <v>14563</v>
      </c>
      <c r="F3153" s="28">
        <v>4.1200302135548998</v>
      </c>
      <c r="G3153" s="28">
        <v>3.7740579632319502</v>
      </c>
    </row>
    <row r="3154" spans="1:7" x14ac:dyDescent="0.35">
      <c r="A3154" t="s">
        <v>69</v>
      </c>
      <c r="B3154" t="s">
        <v>22</v>
      </c>
      <c r="C3154" t="s">
        <v>11</v>
      </c>
      <c r="D3154" s="27">
        <v>68</v>
      </c>
      <c r="E3154" s="27">
        <v>20412</v>
      </c>
      <c r="F3154" s="28">
        <v>3.3313737017440701</v>
      </c>
      <c r="G3154" s="28">
        <v>3.0516274871490499</v>
      </c>
    </row>
    <row r="3155" spans="1:7" x14ac:dyDescent="0.35">
      <c r="A3155" t="s">
        <v>69</v>
      </c>
      <c r="B3155" t="s">
        <v>22</v>
      </c>
      <c r="C3155" t="s">
        <v>12</v>
      </c>
      <c r="D3155" s="27">
        <v>387</v>
      </c>
      <c r="E3155" s="27"/>
      <c r="F3155" s="28"/>
      <c r="G3155" s="28"/>
    </row>
    <row r="3156" spans="1:7" x14ac:dyDescent="0.35">
      <c r="A3156" t="s">
        <v>69</v>
      </c>
      <c r="B3156" t="s">
        <v>22</v>
      </c>
      <c r="C3156" t="s">
        <v>13</v>
      </c>
      <c r="D3156" s="27">
        <v>16</v>
      </c>
      <c r="E3156" s="27">
        <v>10280</v>
      </c>
      <c r="F3156" s="28">
        <v>1.5564202334630399</v>
      </c>
      <c r="G3156" s="28">
        <v>1.4257225971088701</v>
      </c>
    </row>
    <row r="3157" spans="1:7" x14ac:dyDescent="0.35">
      <c r="A3157" t="s">
        <v>69</v>
      </c>
      <c r="B3157" t="s">
        <v>22</v>
      </c>
      <c r="C3157" t="s">
        <v>14</v>
      </c>
      <c r="D3157" s="27">
        <v>1046</v>
      </c>
      <c r="E3157" s="27">
        <v>958164</v>
      </c>
      <c r="F3157" s="28">
        <v>1.0916711544161499</v>
      </c>
      <c r="G3157" s="28">
        <v>1</v>
      </c>
    </row>
    <row r="3158" spans="1:7" x14ac:dyDescent="0.35">
      <c r="A3158" t="s">
        <v>69</v>
      </c>
      <c r="B3158" t="s">
        <v>23</v>
      </c>
      <c r="C3158" t="s">
        <v>9</v>
      </c>
      <c r="D3158" s="27">
        <v>62</v>
      </c>
      <c r="E3158" s="27">
        <v>24081</v>
      </c>
      <c r="F3158" s="28">
        <v>2.5746439101366199</v>
      </c>
      <c r="G3158" s="28">
        <v>1.20315650273333</v>
      </c>
    </row>
    <row r="3159" spans="1:7" x14ac:dyDescent="0.35">
      <c r="A3159" t="s">
        <v>69</v>
      </c>
      <c r="B3159" t="s">
        <v>23</v>
      </c>
      <c r="C3159" t="s">
        <v>10</v>
      </c>
      <c r="D3159" s="27">
        <v>85</v>
      </c>
      <c r="E3159" s="27">
        <v>6768</v>
      </c>
      <c r="F3159" s="28">
        <v>12.5591016548463</v>
      </c>
      <c r="G3159" s="28">
        <v>5.8689921216000096</v>
      </c>
    </row>
    <row r="3160" spans="1:7" x14ac:dyDescent="0.35">
      <c r="A3160" t="s">
        <v>69</v>
      </c>
      <c r="B3160" t="s">
        <v>23</v>
      </c>
      <c r="C3160" t="s">
        <v>11</v>
      </c>
      <c r="D3160" s="27">
        <v>55</v>
      </c>
      <c r="E3160" s="27">
        <v>24762</v>
      </c>
      <c r="F3160" s="28">
        <v>2.2211453032872899</v>
      </c>
      <c r="G3160" s="28">
        <v>1.0379631158484699</v>
      </c>
    </row>
    <row r="3161" spans="1:7" x14ac:dyDescent="0.35">
      <c r="A3161" t="s">
        <v>69</v>
      </c>
      <c r="B3161" t="s">
        <v>23</v>
      </c>
      <c r="C3161" t="s">
        <v>12</v>
      </c>
      <c r="D3161" s="27">
        <v>1646</v>
      </c>
      <c r="E3161" s="27"/>
      <c r="F3161" s="28"/>
      <c r="G3161" s="28"/>
    </row>
    <row r="3162" spans="1:7" x14ac:dyDescent="0.35">
      <c r="A3162" t="s">
        <v>69</v>
      </c>
      <c r="B3162" t="s">
        <v>23</v>
      </c>
      <c r="C3162" t="s">
        <v>13</v>
      </c>
      <c r="D3162" s="27">
        <v>13</v>
      </c>
      <c r="E3162" s="27">
        <v>13168</v>
      </c>
      <c r="F3162" s="28">
        <v>0.98724179829890601</v>
      </c>
      <c r="G3162" s="28">
        <v>0.46134783327394002</v>
      </c>
    </row>
    <row r="3163" spans="1:7" x14ac:dyDescent="0.35">
      <c r="A3163" t="s">
        <v>69</v>
      </c>
      <c r="B3163" t="s">
        <v>23</v>
      </c>
      <c r="C3163" t="s">
        <v>14</v>
      </c>
      <c r="D3163" s="27">
        <v>3679</v>
      </c>
      <c r="E3163" s="27">
        <v>1719233</v>
      </c>
      <c r="F3163" s="28">
        <v>2.1399077379273201</v>
      </c>
      <c r="G3163" s="28">
        <v>1</v>
      </c>
    </row>
    <row r="3164" spans="1:7" x14ac:dyDescent="0.35">
      <c r="A3164" t="s">
        <v>69</v>
      </c>
      <c r="B3164" t="s">
        <v>24</v>
      </c>
      <c r="C3164" t="s">
        <v>9</v>
      </c>
      <c r="D3164" s="27">
        <v>35</v>
      </c>
      <c r="E3164" s="27">
        <v>17856</v>
      </c>
      <c r="F3164" s="28">
        <v>1.9601254480286701</v>
      </c>
      <c r="G3164" s="28">
        <v>0.89519917202516697</v>
      </c>
    </row>
    <row r="3165" spans="1:7" x14ac:dyDescent="0.35">
      <c r="A3165" t="s">
        <v>69</v>
      </c>
      <c r="B3165" t="s">
        <v>24</v>
      </c>
      <c r="C3165" t="s">
        <v>10</v>
      </c>
      <c r="D3165" s="27">
        <v>134</v>
      </c>
      <c r="E3165" s="27">
        <v>5315</v>
      </c>
      <c r="F3165" s="28">
        <v>25.211665098777001</v>
      </c>
      <c r="G3165" s="28">
        <v>11.5142945286994</v>
      </c>
    </row>
    <row r="3166" spans="1:7" x14ac:dyDescent="0.35">
      <c r="A3166" t="s">
        <v>69</v>
      </c>
      <c r="B3166" t="s">
        <v>24</v>
      </c>
      <c r="C3166" t="s">
        <v>11</v>
      </c>
      <c r="D3166" s="27">
        <v>73</v>
      </c>
      <c r="E3166" s="27">
        <v>15529</v>
      </c>
      <c r="F3166" s="28">
        <v>4.7008822203619003</v>
      </c>
      <c r="G3166" s="28">
        <v>2.14691660459185</v>
      </c>
    </row>
    <row r="3167" spans="1:7" x14ac:dyDescent="0.35">
      <c r="A3167" t="s">
        <v>69</v>
      </c>
      <c r="B3167" t="s">
        <v>24</v>
      </c>
      <c r="C3167" t="s">
        <v>12</v>
      </c>
      <c r="D3167" s="27">
        <v>250</v>
      </c>
      <c r="E3167" s="27"/>
      <c r="F3167" s="28"/>
      <c r="G3167" s="28"/>
    </row>
    <row r="3168" spans="1:7" x14ac:dyDescent="0.35">
      <c r="A3168" t="s">
        <v>69</v>
      </c>
      <c r="B3168" t="s">
        <v>24</v>
      </c>
      <c r="C3168" t="s">
        <v>13</v>
      </c>
      <c r="D3168" s="27">
        <v>16</v>
      </c>
      <c r="E3168" s="27">
        <v>7150</v>
      </c>
      <c r="F3168" s="28">
        <v>2.2377622377622401</v>
      </c>
      <c r="G3168" s="28">
        <v>1.0219972933103001</v>
      </c>
    </row>
    <row r="3169" spans="1:7" x14ac:dyDescent="0.35">
      <c r="A3169" t="s">
        <v>69</v>
      </c>
      <c r="B3169" t="s">
        <v>24</v>
      </c>
      <c r="C3169" t="s">
        <v>14</v>
      </c>
      <c r="D3169" s="27">
        <v>1607</v>
      </c>
      <c r="E3169" s="27">
        <v>733925</v>
      </c>
      <c r="F3169" s="28">
        <v>2.18959702966924</v>
      </c>
      <c r="G3169" s="28">
        <v>1</v>
      </c>
    </row>
    <row r="3170" spans="1:7" x14ac:dyDescent="0.35">
      <c r="A3170" t="s">
        <v>69</v>
      </c>
      <c r="B3170" t="s">
        <v>25</v>
      </c>
      <c r="C3170" t="s">
        <v>9</v>
      </c>
      <c r="D3170" s="27">
        <v>25</v>
      </c>
      <c r="E3170" s="27">
        <v>10800</v>
      </c>
      <c r="F3170" s="28">
        <v>2.31481481481481</v>
      </c>
      <c r="G3170" s="28">
        <v>0.70559553026922495</v>
      </c>
    </row>
    <row r="3171" spans="1:7" x14ac:dyDescent="0.35">
      <c r="A3171" t="s">
        <v>69</v>
      </c>
      <c r="B3171" t="s">
        <v>25</v>
      </c>
      <c r="C3171" t="s">
        <v>10</v>
      </c>
      <c r="D3171" s="27">
        <v>19</v>
      </c>
      <c r="E3171" s="27">
        <v>2441</v>
      </c>
      <c r="F3171" s="28">
        <v>7.7836952068824301</v>
      </c>
      <c r="G3171" s="28">
        <v>2.3726047162842301</v>
      </c>
    </row>
    <row r="3172" spans="1:7" x14ac:dyDescent="0.35">
      <c r="A3172" t="s">
        <v>69</v>
      </c>
      <c r="B3172" t="s">
        <v>25</v>
      </c>
      <c r="C3172" t="s">
        <v>11</v>
      </c>
      <c r="D3172" s="27">
        <v>14</v>
      </c>
      <c r="E3172" s="27">
        <v>6421</v>
      </c>
      <c r="F3172" s="28">
        <v>2.18034574053886</v>
      </c>
      <c r="G3172" s="28">
        <v>0.664607034273209</v>
      </c>
    </row>
    <row r="3173" spans="1:7" x14ac:dyDescent="0.35">
      <c r="A3173" t="s">
        <v>69</v>
      </c>
      <c r="B3173" t="s">
        <v>25</v>
      </c>
      <c r="C3173" t="s">
        <v>12</v>
      </c>
      <c r="D3173" s="27">
        <v>72</v>
      </c>
      <c r="E3173" s="27"/>
      <c r="F3173" s="28"/>
      <c r="G3173" s="28"/>
    </row>
    <row r="3174" spans="1:7" x14ac:dyDescent="0.35">
      <c r="A3174" t="s">
        <v>69</v>
      </c>
      <c r="B3174" t="s">
        <v>25</v>
      </c>
      <c r="C3174" t="s">
        <v>13</v>
      </c>
      <c r="D3174" s="27">
        <v>10</v>
      </c>
      <c r="E3174" s="27">
        <v>3005</v>
      </c>
      <c r="F3174" s="28">
        <v>3.3277870216306198</v>
      </c>
      <c r="G3174" s="28">
        <v>1.0143669520010199</v>
      </c>
    </row>
    <row r="3175" spans="1:7" x14ac:dyDescent="0.35">
      <c r="A3175" t="s">
        <v>69</v>
      </c>
      <c r="B3175" t="s">
        <v>25</v>
      </c>
      <c r="C3175" t="s">
        <v>14</v>
      </c>
      <c r="D3175" s="27">
        <v>1992</v>
      </c>
      <c r="E3175" s="27">
        <v>607196</v>
      </c>
      <c r="F3175" s="28">
        <v>3.2806540227537702</v>
      </c>
      <c r="G3175" s="28">
        <v>1</v>
      </c>
    </row>
    <row r="3176" spans="1:7" x14ac:dyDescent="0.35">
      <c r="A3176" t="s">
        <v>69</v>
      </c>
      <c r="B3176" t="s">
        <v>26</v>
      </c>
      <c r="C3176" t="s">
        <v>9</v>
      </c>
      <c r="D3176" s="27">
        <v>23</v>
      </c>
      <c r="E3176" s="27">
        <v>5823</v>
      </c>
      <c r="F3176" s="28">
        <v>3.9498540271337799</v>
      </c>
      <c r="G3176" s="28">
        <v>0.90121844410097895</v>
      </c>
    </row>
    <row r="3177" spans="1:7" x14ac:dyDescent="0.35">
      <c r="A3177" t="s">
        <v>69</v>
      </c>
      <c r="B3177" t="s">
        <v>26</v>
      </c>
      <c r="C3177" t="s">
        <v>10</v>
      </c>
      <c r="D3177" s="27">
        <v>19</v>
      </c>
      <c r="E3177" s="27">
        <v>1286</v>
      </c>
      <c r="F3177" s="28">
        <v>14.7744945567652</v>
      </c>
      <c r="G3177" s="28">
        <v>3.3710225505443199</v>
      </c>
    </row>
    <row r="3178" spans="1:7" x14ac:dyDescent="0.35">
      <c r="A3178" t="s">
        <v>69</v>
      </c>
      <c r="B3178" t="s">
        <v>26</v>
      </c>
      <c r="C3178" t="s">
        <v>11</v>
      </c>
      <c r="D3178" s="27">
        <v>25</v>
      </c>
      <c r="E3178" s="27">
        <v>4920</v>
      </c>
      <c r="F3178" s="28">
        <v>5.0813008130081299</v>
      </c>
      <c r="G3178" s="28">
        <v>1.159375</v>
      </c>
    </row>
    <row r="3179" spans="1:7" x14ac:dyDescent="0.35">
      <c r="A3179" t="s">
        <v>69</v>
      </c>
      <c r="B3179" t="s">
        <v>26</v>
      </c>
      <c r="C3179" t="s">
        <v>12</v>
      </c>
      <c r="D3179" s="27">
        <v>211</v>
      </c>
      <c r="E3179" s="27"/>
      <c r="F3179" s="28"/>
      <c r="G3179" s="28"/>
    </row>
    <row r="3180" spans="1:7" x14ac:dyDescent="0.35">
      <c r="A3180" t="s">
        <v>69</v>
      </c>
      <c r="B3180" t="s">
        <v>26</v>
      </c>
      <c r="C3180" t="s">
        <v>13</v>
      </c>
      <c r="D3180" s="27">
        <v>0</v>
      </c>
      <c r="E3180" s="27">
        <v>1907</v>
      </c>
      <c r="F3180" s="28">
        <v>0</v>
      </c>
      <c r="G3180" s="28">
        <v>0</v>
      </c>
    </row>
    <row r="3181" spans="1:7" x14ac:dyDescent="0.35">
      <c r="A3181" t="s">
        <v>69</v>
      </c>
      <c r="B3181" t="s">
        <v>26</v>
      </c>
      <c r="C3181" t="s">
        <v>14</v>
      </c>
      <c r="D3181" s="27">
        <v>2200</v>
      </c>
      <c r="E3181" s="27">
        <v>501963</v>
      </c>
      <c r="F3181" s="28">
        <v>4.3827931540770901</v>
      </c>
      <c r="G3181" s="28">
        <v>1</v>
      </c>
    </row>
    <row r="3182" spans="1:7" x14ac:dyDescent="0.35">
      <c r="A3182" t="s">
        <v>69</v>
      </c>
      <c r="B3182" t="s">
        <v>95</v>
      </c>
      <c r="C3182" t="s">
        <v>9</v>
      </c>
      <c r="D3182" s="27">
        <v>47860</v>
      </c>
      <c r="E3182" s="27">
        <v>5426423</v>
      </c>
      <c r="F3182" s="28">
        <v>8.8198063438843608</v>
      </c>
      <c r="G3182" s="28">
        <v>1.59123810040258</v>
      </c>
    </row>
    <row r="3183" spans="1:7" x14ac:dyDescent="0.35">
      <c r="A3183" t="s">
        <v>69</v>
      </c>
      <c r="B3183" t="s">
        <v>95</v>
      </c>
      <c r="C3183" t="s">
        <v>10</v>
      </c>
      <c r="D3183" s="27">
        <v>63605</v>
      </c>
      <c r="E3183" s="27">
        <v>2381722</v>
      </c>
      <c r="F3183" s="28">
        <v>26.705467724612699</v>
      </c>
      <c r="G3183" s="28">
        <v>4.8181055315280297</v>
      </c>
    </row>
    <row r="3184" spans="1:7" x14ac:dyDescent="0.35">
      <c r="A3184" t="s">
        <v>69</v>
      </c>
      <c r="B3184" t="s">
        <v>95</v>
      </c>
      <c r="C3184" t="s">
        <v>11</v>
      </c>
      <c r="D3184" s="27">
        <v>15508</v>
      </c>
      <c r="E3184" s="27">
        <v>1669375</v>
      </c>
      <c r="F3184" s="28">
        <v>9.2897042306252295</v>
      </c>
      <c r="G3184" s="28">
        <v>1.6760154063350701</v>
      </c>
    </row>
    <row r="3185" spans="1:7" x14ac:dyDescent="0.35">
      <c r="A3185" t="s">
        <v>69</v>
      </c>
      <c r="B3185" t="s">
        <v>95</v>
      </c>
      <c r="C3185" t="s">
        <v>12</v>
      </c>
      <c r="D3185" s="27">
        <v>98454</v>
      </c>
      <c r="E3185" s="27"/>
      <c r="F3185" s="28"/>
      <c r="G3185" s="28"/>
    </row>
    <row r="3186" spans="1:7" x14ac:dyDescent="0.35">
      <c r="A3186" t="s">
        <v>69</v>
      </c>
      <c r="B3186" t="s">
        <v>95</v>
      </c>
      <c r="C3186" t="s">
        <v>13</v>
      </c>
      <c r="D3186" s="27">
        <v>8225</v>
      </c>
      <c r="E3186" s="27">
        <v>1229166</v>
      </c>
      <c r="F3186" s="28">
        <v>6.6915290530327098</v>
      </c>
      <c r="G3186" s="28">
        <v>1.20726187900029</v>
      </c>
    </row>
    <row r="3187" spans="1:7" x14ac:dyDescent="0.35">
      <c r="A3187" t="s">
        <v>69</v>
      </c>
      <c r="B3187" t="s">
        <v>95</v>
      </c>
      <c r="C3187" t="s">
        <v>14</v>
      </c>
      <c r="D3187" s="27">
        <v>253765</v>
      </c>
      <c r="E3187" s="27">
        <v>45783379</v>
      </c>
      <c r="F3187" s="28">
        <v>5.54273200324511</v>
      </c>
      <c r="G3187" s="28">
        <v>1</v>
      </c>
    </row>
    <row r="3188" spans="1:7" x14ac:dyDescent="0.35">
      <c r="A3188" t="s">
        <v>69</v>
      </c>
      <c r="B3188" t="s">
        <v>27</v>
      </c>
      <c r="C3188" t="s">
        <v>9</v>
      </c>
      <c r="D3188" s="27">
        <v>509</v>
      </c>
      <c r="E3188" s="27">
        <v>78321</v>
      </c>
      <c r="F3188" s="28">
        <v>6.4988955707920004</v>
      </c>
      <c r="G3188" s="28">
        <v>0.95047254103823298</v>
      </c>
    </row>
    <row r="3189" spans="1:7" x14ac:dyDescent="0.35">
      <c r="A3189" t="s">
        <v>69</v>
      </c>
      <c r="B3189" t="s">
        <v>27</v>
      </c>
      <c r="C3189" t="s">
        <v>10</v>
      </c>
      <c r="D3189" s="27">
        <v>998</v>
      </c>
      <c r="E3189" s="27">
        <v>63422</v>
      </c>
      <c r="F3189" s="28">
        <v>15.735864526505001</v>
      </c>
      <c r="G3189" s="28">
        <v>2.3013921333279601</v>
      </c>
    </row>
    <row r="3190" spans="1:7" x14ac:dyDescent="0.35">
      <c r="A3190" t="s">
        <v>69</v>
      </c>
      <c r="B3190" t="s">
        <v>27</v>
      </c>
      <c r="C3190" t="s">
        <v>11</v>
      </c>
      <c r="D3190" s="27">
        <v>368</v>
      </c>
      <c r="E3190" s="27">
        <v>47579</v>
      </c>
      <c r="F3190" s="28">
        <v>7.7345047184682301</v>
      </c>
      <c r="G3190" s="28">
        <v>1.1311821021519799</v>
      </c>
    </row>
    <row r="3191" spans="1:7" x14ac:dyDescent="0.35">
      <c r="A3191" t="s">
        <v>69</v>
      </c>
      <c r="B3191" t="s">
        <v>27</v>
      </c>
      <c r="C3191" t="s">
        <v>12</v>
      </c>
      <c r="D3191" s="27">
        <v>3654</v>
      </c>
      <c r="E3191" s="27"/>
      <c r="F3191" s="28"/>
      <c r="G3191" s="28"/>
    </row>
    <row r="3192" spans="1:7" x14ac:dyDescent="0.35">
      <c r="A3192" t="s">
        <v>69</v>
      </c>
      <c r="B3192" t="s">
        <v>27</v>
      </c>
      <c r="C3192" t="s">
        <v>13</v>
      </c>
      <c r="D3192" s="27">
        <v>133</v>
      </c>
      <c r="E3192" s="27">
        <v>19260</v>
      </c>
      <c r="F3192" s="28">
        <v>6.9055036344755996</v>
      </c>
      <c r="G3192" s="28">
        <v>1.0099395374357301</v>
      </c>
    </row>
    <row r="3193" spans="1:7" x14ac:dyDescent="0.35">
      <c r="A3193" t="s">
        <v>69</v>
      </c>
      <c r="B3193" t="s">
        <v>27</v>
      </c>
      <c r="C3193" t="s">
        <v>14</v>
      </c>
      <c r="D3193" s="27">
        <v>11293</v>
      </c>
      <c r="E3193" s="27">
        <v>1651617</v>
      </c>
      <c r="F3193" s="28">
        <v>6.8375416334416501</v>
      </c>
      <c r="G3193" s="28">
        <v>1</v>
      </c>
    </row>
    <row r="3194" spans="1:7" x14ac:dyDescent="0.35">
      <c r="A3194" t="s">
        <v>69</v>
      </c>
      <c r="B3194" t="s">
        <v>28</v>
      </c>
      <c r="C3194" t="s">
        <v>9</v>
      </c>
      <c r="D3194" s="27">
        <v>38</v>
      </c>
      <c r="E3194" s="27">
        <v>18465</v>
      </c>
      <c r="F3194" s="28">
        <v>2.0579474681830501</v>
      </c>
      <c r="G3194" s="28">
        <v>0.82195489875921002</v>
      </c>
    </row>
    <row r="3195" spans="1:7" x14ac:dyDescent="0.35">
      <c r="A3195" t="s">
        <v>69</v>
      </c>
      <c r="B3195" t="s">
        <v>28</v>
      </c>
      <c r="C3195" t="s">
        <v>10</v>
      </c>
      <c r="D3195" s="27">
        <v>74</v>
      </c>
      <c r="E3195" s="27">
        <v>7774</v>
      </c>
      <c r="F3195" s="28">
        <v>9.5189091844610196</v>
      </c>
      <c r="G3195" s="28">
        <v>3.8019017278024299</v>
      </c>
    </row>
    <row r="3196" spans="1:7" x14ac:dyDescent="0.35">
      <c r="A3196" t="s">
        <v>69</v>
      </c>
      <c r="B3196" t="s">
        <v>28</v>
      </c>
      <c r="C3196" t="s">
        <v>11</v>
      </c>
      <c r="D3196" s="27">
        <v>84</v>
      </c>
      <c r="E3196" s="27">
        <v>14151</v>
      </c>
      <c r="F3196" s="28">
        <v>5.93597625609498</v>
      </c>
      <c r="G3196" s="28">
        <v>2.3708597221499299</v>
      </c>
    </row>
    <row r="3197" spans="1:7" x14ac:dyDescent="0.35">
      <c r="A3197" t="s">
        <v>69</v>
      </c>
      <c r="B3197" t="s">
        <v>28</v>
      </c>
      <c r="C3197" t="s">
        <v>12</v>
      </c>
      <c r="D3197" s="27">
        <v>137</v>
      </c>
      <c r="E3197" s="27"/>
      <c r="F3197" s="28"/>
      <c r="G3197" s="28"/>
    </row>
    <row r="3198" spans="1:7" x14ac:dyDescent="0.35">
      <c r="A3198" t="s">
        <v>69</v>
      </c>
      <c r="B3198" t="s">
        <v>28</v>
      </c>
      <c r="C3198" t="s">
        <v>13</v>
      </c>
      <c r="D3198" s="27">
        <v>3</v>
      </c>
      <c r="E3198" s="27">
        <v>4374</v>
      </c>
      <c r="F3198" s="28">
        <v>0.68587105624142697</v>
      </c>
      <c r="G3198" s="28">
        <v>0.27394045927349697</v>
      </c>
    </row>
    <row r="3199" spans="1:7" x14ac:dyDescent="0.35">
      <c r="A3199" t="s">
        <v>69</v>
      </c>
      <c r="B3199" t="s">
        <v>28</v>
      </c>
      <c r="C3199" t="s">
        <v>14</v>
      </c>
      <c r="D3199" s="27">
        <v>1503</v>
      </c>
      <c r="E3199" s="27">
        <v>600306</v>
      </c>
      <c r="F3199" s="28">
        <v>2.5037231012183798</v>
      </c>
      <c r="G3199" s="28">
        <v>1</v>
      </c>
    </row>
    <row r="3200" spans="1:7" x14ac:dyDescent="0.35">
      <c r="A3200" t="s">
        <v>69</v>
      </c>
      <c r="B3200" t="s">
        <v>29</v>
      </c>
      <c r="C3200" t="s">
        <v>9</v>
      </c>
      <c r="D3200" s="27">
        <v>1130</v>
      </c>
      <c r="E3200" s="27">
        <v>389283</v>
      </c>
      <c r="F3200" s="28">
        <v>2.90277253309289</v>
      </c>
      <c r="G3200" s="28">
        <v>1.17681428032127</v>
      </c>
    </row>
    <row r="3201" spans="1:7" x14ac:dyDescent="0.35">
      <c r="A3201" t="s">
        <v>69</v>
      </c>
      <c r="B3201" t="s">
        <v>29</v>
      </c>
      <c r="C3201" t="s">
        <v>10</v>
      </c>
      <c r="D3201" s="27">
        <v>801</v>
      </c>
      <c r="E3201" s="27">
        <v>134114</v>
      </c>
      <c r="F3201" s="28">
        <v>5.9725308319787596</v>
      </c>
      <c r="G3201" s="28">
        <v>2.42132633287763</v>
      </c>
    </row>
    <row r="3202" spans="1:7" x14ac:dyDescent="0.35">
      <c r="A3202" t="s">
        <v>69</v>
      </c>
      <c r="B3202" t="s">
        <v>29</v>
      </c>
      <c r="C3202" t="s">
        <v>11</v>
      </c>
      <c r="D3202" s="27">
        <v>238</v>
      </c>
      <c r="E3202" s="27">
        <v>86520</v>
      </c>
      <c r="F3202" s="28">
        <v>2.75080906148867</v>
      </c>
      <c r="G3202" s="28">
        <v>1.1152067029337001</v>
      </c>
    </row>
    <row r="3203" spans="1:7" x14ac:dyDescent="0.35">
      <c r="A3203" t="s">
        <v>69</v>
      </c>
      <c r="B3203" t="s">
        <v>29</v>
      </c>
      <c r="C3203" t="s">
        <v>12</v>
      </c>
      <c r="D3203" s="27">
        <v>1703</v>
      </c>
      <c r="E3203" s="27"/>
      <c r="F3203" s="28"/>
      <c r="G3203" s="28"/>
    </row>
    <row r="3204" spans="1:7" x14ac:dyDescent="0.35">
      <c r="A3204" t="s">
        <v>69</v>
      </c>
      <c r="B3204" t="s">
        <v>29</v>
      </c>
      <c r="C3204" t="s">
        <v>13</v>
      </c>
      <c r="D3204" s="27">
        <v>117</v>
      </c>
      <c r="E3204" s="27">
        <v>66997</v>
      </c>
      <c r="F3204" s="28">
        <v>1.7463468513515501</v>
      </c>
      <c r="G3204" s="28">
        <v>0.70798723965975796</v>
      </c>
    </row>
    <row r="3205" spans="1:7" x14ac:dyDescent="0.35">
      <c r="A3205" t="s">
        <v>69</v>
      </c>
      <c r="B3205" t="s">
        <v>29</v>
      </c>
      <c r="C3205" t="s">
        <v>14</v>
      </c>
      <c r="D3205" s="27">
        <v>5404</v>
      </c>
      <c r="E3205" s="27">
        <v>2190838</v>
      </c>
      <c r="F3205" s="28">
        <v>2.4666360543317198</v>
      </c>
      <c r="G3205" s="28">
        <v>1</v>
      </c>
    </row>
    <row r="3206" spans="1:7" x14ac:dyDescent="0.35">
      <c r="A3206" t="s">
        <v>69</v>
      </c>
      <c r="B3206" t="s">
        <v>30</v>
      </c>
      <c r="C3206" t="s">
        <v>9</v>
      </c>
      <c r="D3206" s="27">
        <v>67</v>
      </c>
      <c r="E3206" s="27">
        <v>16786</v>
      </c>
      <c r="F3206" s="28">
        <v>3.9914214226140801</v>
      </c>
      <c r="G3206" s="28">
        <v>1.51862200663865</v>
      </c>
    </row>
    <row r="3207" spans="1:7" x14ac:dyDescent="0.35">
      <c r="A3207" t="s">
        <v>69</v>
      </c>
      <c r="B3207" t="s">
        <v>30</v>
      </c>
      <c r="C3207" t="s">
        <v>10</v>
      </c>
      <c r="D3207" s="27">
        <v>61</v>
      </c>
      <c r="E3207" s="27">
        <v>4593</v>
      </c>
      <c r="F3207" s="28">
        <v>13.281079904202</v>
      </c>
      <c r="G3207" s="28">
        <v>5.05307209611518</v>
      </c>
    </row>
    <row r="3208" spans="1:7" x14ac:dyDescent="0.35">
      <c r="A3208" t="s">
        <v>69</v>
      </c>
      <c r="B3208" t="s">
        <v>30</v>
      </c>
      <c r="C3208" t="s">
        <v>11</v>
      </c>
      <c r="D3208" s="27">
        <v>36</v>
      </c>
      <c r="E3208" s="27">
        <v>8894</v>
      </c>
      <c r="F3208" s="28">
        <v>4.0476725882617499</v>
      </c>
      <c r="G3208" s="28">
        <v>1.5400239707529</v>
      </c>
    </row>
    <row r="3209" spans="1:7" x14ac:dyDescent="0.35">
      <c r="A3209" t="s">
        <v>69</v>
      </c>
      <c r="B3209" t="s">
        <v>30</v>
      </c>
      <c r="C3209" t="s">
        <v>12</v>
      </c>
      <c r="D3209" s="27">
        <v>210</v>
      </c>
      <c r="E3209" s="27"/>
      <c r="F3209" s="28"/>
      <c r="G3209" s="28"/>
    </row>
    <row r="3210" spans="1:7" x14ac:dyDescent="0.35">
      <c r="A3210" t="s">
        <v>69</v>
      </c>
      <c r="B3210" t="s">
        <v>30</v>
      </c>
      <c r="C3210" t="s">
        <v>13</v>
      </c>
      <c r="D3210" s="27">
        <v>13</v>
      </c>
      <c r="E3210" s="27">
        <v>3827</v>
      </c>
      <c r="F3210" s="28">
        <v>3.3969166448915602</v>
      </c>
      <c r="G3210" s="28">
        <v>1.2924298953807101</v>
      </c>
    </row>
    <row r="3211" spans="1:7" x14ac:dyDescent="0.35">
      <c r="A3211" t="s">
        <v>69</v>
      </c>
      <c r="B3211" t="s">
        <v>30</v>
      </c>
      <c r="C3211" t="s">
        <v>14</v>
      </c>
      <c r="D3211" s="27">
        <v>1455</v>
      </c>
      <c r="E3211" s="27">
        <v>553586</v>
      </c>
      <c r="F3211" s="28">
        <v>2.62831791266398</v>
      </c>
      <c r="G3211" s="28">
        <v>1</v>
      </c>
    </row>
    <row r="3212" spans="1:7" x14ac:dyDescent="0.35">
      <c r="A3212" t="s">
        <v>69</v>
      </c>
      <c r="B3212" t="s">
        <v>31</v>
      </c>
      <c r="C3212" t="s">
        <v>9</v>
      </c>
      <c r="D3212" s="27">
        <v>282</v>
      </c>
      <c r="E3212" s="27">
        <v>94987</v>
      </c>
      <c r="F3212" s="28">
        <v>2.9688273132112801</v>
      </c>
      <c r="G3212" s="28">
        <v>0.75188177610132101</v>
      </c>
    </row>
    <row r="3213" spans="1:7" x14ac:dyDescent="0.35">
      <c r="A3213" t="s">
        <v>69</v>
      </c>
      <c r="B3213" t="s">
        <v>31</v>
      </c>
      <c r="C3213" t="s">
        <v>10</v>
      </c>
      <c r="D3213" s="27">
        <v>532</v>
      </c>
      <c r="E3213" s="27">
        <v>29387</v>
      </c>
      <c r="F3213" s="28">
        <v>18.103242930547498</v>
      </c>
      <c r="G3213" s="28">
        <v>4.5848063938386003</v>
      </c>
    </row>
    <row r="3214" spans="1:7" x14ac:dyDescent="0.35">
      <c r="A3214" t="s">
        <v>69</v>
      </c>
      <c r="B3214" t="s">
        <v>31</v>
      </c>
      <c r="C3214" t="s">
        <v>11</v>
      </c>
      <c r="D3214" s="27">
        <v>294</v>
      </c>
      <c r="E3214" s="27">
        <v>41711</v>
      </c>
      <c r="F3214" s="28">
        <v>7.0485003955790999</v>
      </c>
      <c r="G3214" s="28">
        <v>1.78509506857994</v>
      </c>
    </row>
    <row r="3215" spans="1:7" x14ac:dyDescent="0.35">
      <c r="A3215" t="s">
        <v>69</v>
      </c>
      <c r="B3215" t="s">
        <v>31</v>
      </c>
      <c r="C3215" t="s">
        <v>12</v>
      </c>
      <c r="D3215" s="27">
        <v>1431</v>
      </c>
      <c r="E3215" s="27"/>
      <c r="F3215" s="28"/>
      <c r="G3215" s="28"/>
    </row>
    <row r="3216" spans="1:7" x14ac:dyDescent="0.35">
      <c r="A3216" t="s">
        <v>69</v>
      </c>
      <c r="B3216" t="s">
        <v>31</v>
      </c>
      <c r="C3216" t="s">
        <v>13</v>
      </c>
      <c r="D3216" s="27">
        <v>101</v>
      </c>
      <c r="E3216" s="27">
        <v>21132</v>
      </c>
      <c r="F3216" s="28">
        <v>4.7794813552905504</v>
      </c>
      <c r="G3216" s="28">
        <v>1.2104459273422401</v>
      </c>
    </row>
    <row r="3217" spans="1:7" x14ac:dyDescent="0.35">
      <c r="A3217" t="s">
        <v>69</v>
      </c>
      <c r="B3217" t="s">
        <v>31</v>
      </c>
      <c r="C3217" t="s">
        <v>14</v>
      </c>
      <c r="D3217" s="27">
        <v>7151</v>
      </c>
      <c r="E3217" s="27">
        <v>1811054</v>
      </c>
      <c r="F3217" s="28">
        <v>3.9485294198847698</v>
      </c>
      <c r="G3217" s="28">
        <v>1</v>
      </c>
    </row>
    <row r="3218" spans="1:7" x14ac:dyDescent="0.35">
      <c r="A3218" t="s">
        <v>69</v>
      </c>
      <c r="B3218" t="s">
        <v>32</v>
      </c>
      <c r="C3218" t="s">
        <v>9</v>
      </c>
      <c r="D3218" s="27">
        <v>450</v>
      </c>
      <c r="E3218" s="27">
        <v>103673</v>
      </c>
      <c r="F3218" s="28">
        <v>4.3405708332931399</v>
      </c>
      <c r="G3218" s="28">
        <v>0.95876136836784098</v>
      </c>
    </row>
    <row r="3219" spans="1:7" x14ac:dyDescent="0.35">
      <c r="A3219" t="s">
        <v>69</v>
      </c>
      <c r="B3219" t="s">
        <v>32</v>
      </c>
      <c r="C3219" t="s">
        <v>10</v>
      </c>
      <c r="D3219" s="27">
        <v>665</v>
      </c>
      <c r="E3219" s="27">
        <v>44893</v>
      </c>
      <c r="F3219" s="28">
        <v>14.8129997995233</v>
      </c>
      <c r="G3219" s="28">
        <v>3.2719502809377099</v>
      </c>
    </row>
    <row r="3220" spans="1:7" x14ac:dyDescent="0.35">
      <c r="A3220" t="s">
        <v>69</v>
      </c>
      <c r="B3220" t="s">
        <v>32</v>
      </c>
      <c r="C3220" t="s">
        <v>11</v>
      </c>
      <c r="D3220" s="27">
        <v>266</v>
      </c>
      <c r="E3220" s="27">
        <v>45127</v>
      </c>
      <c r="F3220" s="28">
        <v>5.8944755911095399</v>
      </c>
      <c r="G3220" s="28">
        <v>1.3019936088119</v>
      </c>
    </row>
    <row r="3221" spans="1:7" x14ac:dyDescent="0.35">
      <c r="A3221" t="s">
        <v>69</v>
      </c>
      <c r="B3221" t="s">
        <v>32</v>
      </c>
      <c r="C3221" t="s">
        <v>12</v>
      </c>
      <c r="D3221" s="27">
        <v>1093</v>
      </c>
      <c r="E3221" s="27"/>
      <c r="F3221" s="28"/>
      <c r="G3221" s="28"/>
    </row>
    <row r="3222" spans="1:7" x14ac:dyDescent="0.35">
      <c r="A3222" t="s">
        <v>69</v>
      </c>
      <c r="B3222" t="s">
        <v>32</v>
      </c>
      <c r="C3222" t="s">
        <v>13</v>
      </c>
      <c r="D3222" s="27">
        <v>129</v>
      </c>
      <c r="E3222" s="27">
        <v>25049</v>
      </c>
      <c r="F3222" s="28">
        <v>5.1499061838796001</v>
      </c>
      <c r="G3222" s="28">
        <v>1.1375303593597501</v>
      </c>
    </row>
    <row r="3223" spans="1:7" x14ac:dyDescent="0.35">
      <c r="A3223" t="s">
        <v>69</v>
      </c>
      <c r="B3223" t="s">
        <v>32</v>
      </c>
      <c r="C3223" t="s">
        <v>14</v>
      </c>
      <c r="D3223" s="27">
        <v>4437</v>
      </c>
      <c r="E3223" s="27">
        <v>980061</v>
      </c>
      <c r="F3223" s="28">
        <v>4.5272692209974696</v>
      </c>
      <c r="G3223" s="28">
        <v>1</v>
      </c>
    </row>
    <row r="3224" spans="1:7" x14ac:dyDescent="0.35">
      <c r="A3224" t="s">
        <v>69</v>
      </c>
      <c r="B3224" t="s">
        <v>33</v>
      </c>
      <c r="C3224" t="s">
        <v>9</v>
      </c>
      <c r="D3224" s="27">
        <v>138</v>
      </c>
      <c r="E3224" s="27">
        <v>19260</v>
      </c>
      <c r="F3224" s="28">
        <v>7.1651090342679096</v>
      </c>
      <c r="G3224" s="28">
        <v>1.4114867970467799</v>
      </c>
    </row>
    <row r="3225" spans="1:7" x14ac:dyDescent="0.35">
      <c r="A3225" t="s">
        <v>69</v>
      </c>
      <c r="B3225" t="s">
        <v>33</v>
      </c>
      <c r="C3225" t="s">
        <v>10</v>
      </c>
      <c r="D3225" s="27">
        <v>135</v>
      </c>
      <c r="E3225" s="27">
        <v>7623</v>
      </c>
      <c r="F3225" s="28">
        <v>17.709563164108602</v>
      </c>
      <c r="G3225" s="28">
        <v>3.4886858620092598</v>
      </c>
    </row>
    <row r="3226" spans="1:7" x14ac:dyDescent="0.35">
      <c r="A3226" t="s">
        <v>69</v>
      </c>
      <c r="B3226" t="s">
        <v>33</v>
      </c>
      <c r="C3226" t="s">
        <v>11</v>
      </c>
      <c r="D3226" s="27">
        <v>83</v>
      </c>
      <c r="E3226" s="27">
        <v>11147</v>
      </c>
      <c r="F3226" s="28">
        <v>7.4459495828474003</v>
      </c>
      <c r="G3226" s="28">
        <v>1.4668108297306499</v>
      </c>
    </row>
    <row r="3227" spans="1:7" x14ac:dyDescent="0.35">
      <c r="A3227" t="s">
        <v>69</v>
      </c>
      <c r="B3227" t="s">
        <v>33</v>
      </c>
      <c r="C3227" t="s">
        <v>12</v>
      </c>
      <c r="D3227" s="27">
        <v>728</v>
      </c>
      <c r="E3227" s="27"/>
      <c r="F3227" s="28"/>
      <c r="G3227" s="28"/>
    </row>
    <row r="3228" spans="1:7" x14ac:dyDescent="0.35">
      <c r="A3228" t="s">
        <v>69</v>
      </c>
      <c r="B3228" t="s">
        <v>33</v>
      </c>
      <c r="C3228" t="s">
        <v>13</v>
      </c>
      <c r="D3228" s="27">
        <v>30</v>
      </c>
      <c r="E3228" s="27">
        <v>8616</v>
      </c>
      <c r="F3228" s="28">
        <v>3.4818941504178298</v>
      </c>
      <c r="G3228" s="28">
        <v>0.68591386377015895</v>
      </c>
    </row>
    <row r="3229" spans="1:7" x14ac:dyDescent="0.35">
      <c r="A3229" t="s">
        <v>69</v>
      </c>
      <c r="B3229" t="s">
        <v>33</v>
      </c>
      <c r="C3229" t="s">
        <v>14</v>
      </c>
      <c r="D3229" s="27">
        <v>4514</v>
      </c>
      <c r="E3229" s="27">
        <v>889233</v>
      </c>
      <c r="F3229" s="28">
        <v>5.0762848432300602</v>
      </c>
      <c r="G3229" s="28">
        <v>1</v>
      </c>
    </row>
    <row r="3230" spans="1:7" x14ac:dyDescent="0.35">
      <c r="A3230" t="s">
        <v>69</v>
      </c>
      <c r="B3230" t="s">
        <v>34</v>
      </c>
      <c r="C3230" t="s">
        <v>9</v>
      </c>
      <c r="D3230" s="27">
        <v>354</v>
      </c>
      <c r="E3230" s="27">
        <v>86424</v>
      </c>
      <c r="F3230" s="28">
        <v>4.0960844209941696</v>
      </c>
      <c r="G3230" s="28">
        <v>0.81552589613081705</v>
      </c>
    </row>
    <row r="3231" spans="1:7" x14ac:dyDescent="0.35">
      <c r="A3231" t="s">
        <v>69</v>
      </c>
      <c r="B3231" t="s">
        <v>34</v>
      </c>
      <c r="C3231" t="s">
        <v>10</v>
      </c>
      <c r="D3231" s="27">
        <v>746</v>
      </c>
      <c r="E3231" s="27">
        <v>56757</v>
      </c>
      <c r="F3231" s="28">
        <v>13.1437531934387</v>
      </c>
      <c r="G3231" s="28">
        <v>2.6169067821604499</v>
      </c>
    </row>
    <row r="3232" spans="1:7" x14ac:dyDescent="0.35">
      <c r="A3232" t="s">
        <v>69</v>
      </c>
      <c r="B3232" t="s">
        <v>34</v>
      </c>
      <c r="C3232" t="s">
        <v>11</v>
      </c>
      <c r="D3232" s="27">
        <v>390</v>
      </c>
      <c r="E3232" s="27">
        <v>44627</v>
      </c>
      <c r="F3232" s="28">
        <v>8.7391041297869005</v>
      </c>
      <c r="G3232" s="28">
        <v>1.73994600557944</v>
      </c>
    </row>
    <row r="3233" spans="1:7" x14ac:dyDescent="0.35">
      <c r="A3233" t="s">
        <v>69</v>
      </c>
      <c r="B3233" t="s">
        <v>34</v>
      </c>
      <c r="C3233" t="s">
        <v>12</v>
      </c>
      <c r="D3233" s="27">
        <v>2048</v>
      </c>
      <c r="E3233" s="27"/>
      <c r="F3233" s="28"/>
      <c r="G3233" s="28"/>
    </row>
    <row r="3234" spans="1:7" x14ac:dyDescent="0.35">
      <c r="A3234" t="s">
        <v>69</v>
      </c>
      <c r="B3234" t="s">
        <v>34</v>
      </c>
      <c r="C3234" t="s">
        <v>13</v>
      </c>
      <c r="D3234" s="27">
        <v>232</v>
      </c>
      <c r="E3234" s="27">
        <v>23286</v>
      </c>
      <c r="F3234" s="28">
        <v>9.9630679378167102</v>
      </c>
      <c r="G3234" s="28">
        <v>1.9836358514867001</v>
      </c>
    </row>
    <row r="3235" spans="1:7" x14ac:dyDescent="0.35">
      <c r="A3235" t="s">
        <v>69</v>
      </c>
      <c r="B3235" t="s">
        <v>34</v>
      </c>
      <c r="C3235" t="s">
        <v>14</v>
      </c>
      <c r="D3235" s="27">
        <v>8261</v>
      </c>
      <c r="E3235" s="27">
        <v>1644756</v>
      </c>
      <c r="F3235" s="28">
        <v>5.0226294964116303</v>
      </c>
      <c r="G3235" s="28">
        <v>1</v>
      </c>
    </row>
    <row r="3236" spans="1:7" x14ac:dyDescent="0.35">
      <c r="A3236" t="s">
        <v>69</v>
      </c>
      <c r="B3236" t="s">
        <v>35</v>
      </c>
      <c r="C3236" t="s">
        <v>9</v>
      </c>
      <c r="D3236" s="27">
        <v>1089</v>
      </c>
      <c r="E3236" s="27">
        <v>158894</v>
      </c>
      <c r="F3236" s="28">
        <v>6.8536256875652901</v>
      </c>
      <c r="G3236" s="28">
        <v>1.2967087191898301</v>
      </c>
    </row>
    <row r="3237" spans="1:7" x14ac:dyDescent="0.35">
      <c r="A3237" t="s">
        <v>69</v>
      </c>
      <c r="B3237" t="s">
        <v>35</v>
      </c>
      <c r="C3237" t="s">
        <v>10</v>
      </c>
      <c r="D3237" s="27">
        <v>165</v>
      </c>
      <c r="E3237" s="27">
        <v>10096</v>
      </c>
      <c r="F3237" s="28">
        <v>16.3431061806656</v>
      </c>
      <c r="G3237" s="28">
        <v>3.0921222210258499</v>
      </c>
    </row>
    <row r="3238" spans="1:7" x14ac:dyDescent="0.35">
      <c r="A3238" t="s">
        <v>69</v>
      </c>
      <c r="B3238" t="s">
        <v>35</v>
      </c>
      <c r="C3238" t="s">
        <v>11</v>
      </c>
      <c r="D3238" s="27">
        <v>152</v>
      </c>
      <c r="E3238" s="27">
        <v>24761</v>
      </c>
      <c r="F3238" s="28">
        <v>6.1386858365978796</v>
      </c>
      <c r="G3238" s="28">
        <v>1.16144181365576</v>
      </c>
    </row>
    <row r="3239" spans="1:7" x14ac:dyDescent="0.35">
      <c r="A3239" t="s">
        <v>69</v>
      </c>
      <c r="B3239" t="s">
        <v>35</v>
      </c>
      <c r="C3239" t="s">
        <v>12</v>
      </c>
      <c r="D3239" s="27">
        <v>1531</v>
      </c>
      <c r="E3239" s="27"/>
      <c r="F3239" s="28"/>
      <c r="G3239" s="28"/>
    </row>
    <row r="3240" spans="1:7" x14ac:dyDescent="0.35">
      <c r="A3240" t="s">
        <v>69</v>
      </c>
      <c r="B3240" t="s">
        <v>35</v>
      </c>
      <c r="C3240" t="s">
        <v>13</v>
      </c>
      <c r="D3240" s="27">
        <v>38</v>
      </c>
      <c r="E3240" s="27">
        <v>11861</v>
      </c>
      <c r="F3240" s="28">
        <v>3.2037770845628502</v>
      </c>
      <c r="G3240" s="28">
        <v>0.60615590481262804</v>
      </c>
    </row>
    <row r="3241" spans="1:7" x14ac:dyDescent="0.35">
      <c r="A3241" t="s">
        <v>69</v>
      </c>
      <c r="B3241" t="s">
        <v>35</v>
      </c>
      <c r="C3241" t="s">
        <v>14</v>
      </c>
      <c r="D3241" s="27">
        <v>7006</v>
      </c>
      <c r="E3241" s="27">
        <v>1325538</v>
      </c>
      <c r="F3241" s="28">
        <v>5.2854010975166297</v>
      </c>
      <c r="G3241" s="28">
        <v>1</v>
      </c>
    </row>
    <row r="3242" spans="1:7" x14ac:dyDescent="0.35">
      <c r="A3242" t="s">
        <v>69</v>
      </c>
      <c r="B3242" t="s">
        <v>36</v>
      </c>
      <c r="C3242" t="s">
        <v>9</v>
      </c>
      <c r="D3242" s="27">
        <v>666</v>
      </c>
      <c r="E3242" s="27">
        <v>218679</v>
      </c>
      <c r="F3242" s="28">
        <v>3.0455599303088099</v>
      </c>
      <c r="G3242" s="28">
        <v>0.81047982286796005</v>
      </c>
    </row>
    <row r="3243" spans="1:7" x14ac:dyDescent="0.35">
      <c r="A3243" t="s">
        <v>69</v>
      </c>
      <c r="B3243" t="s">
        <v>36</v>
      </c>
      <c r="C3243" t="s">
        <v>10</v>
      </c>
      <c r="D3243" s="27">
        <v>477</v>
      </c>
      <c r="E3243" s="27">
        <v>37231</v>
      </c>
      <c r="F3243" s="28">
        <v>12.811904058445901</v>
      </c>
      <c r="G3243" s="28">
        <v>3.4094846167869299</v>
      </c>
    </row>
    <row r="3244" spans="1:7" x14ac:dyDescent="0.35">
      <c r="A3244" t="s">
        <v>69</v>
      </c>
      <c r="B3244" t="s">
        <v>36</v>
      </c>
      <c r="C3244" t="s">
        <v>11</v>
      </c>
      <c r="D3244" s="27">
        <v>181</v>
      </c>
      <c r="E3244" s="27">
        <v>30185</v>
      </c>
      <c r="F3244" s="28">
        <v>5.99635580586384</v>
      </c>
      <c r="G3244" s="28">
        <v>1.59574117817377</v>
      </c>
    </row>
    <row r="3245" spans="1:7" x14ac:dyDescent="0.35">
      <c r="A3245" t="s">
        <v>69</v>
      </c>
      <c r="B3245" t="s">
        <v>36</v>
      </c>
      <c r="C3245" t="s">
        <v>12</v>
      </c>
      <c r="D3245" s="27">
        <v>1201</v>
      </c>
      <c r="E3245" s="27"/>
      <c r="F3245" s="28"/>
      <c r="G3245" s="28"/>
    </row>
    <row r="3246" spans="1:7" x14ac:dyDescent="0.35">
      <c r="A3246" t="s">
        <v>69</v>
      </c>
      <c r="B3246" t="s">
        <v>36</v>
      </c>
      <c r="C3246" t="s">
        <v>13</v>
      </c>
      <c r="D3246" s="27">
        <v>53</v>
      </c>
      <c r="E3246" s="27">
        <v>22898</v>
      </c>
      <c r="F3246" s="28">
        <v>2.3146126299240102</v>
      </c>
      <c r="G3246" s="28">
        <v>0.61596122789760399</v>
      </c>
    </row>
    <row r="3247" spans="1:7" x14ac:dyDescent="0.35">
      <c r="A3247" t="s">
        <v>69</v>
      </c>
      <c r="B3247" t="s">
        <v>36</v>
      </c>
      <c r="C3247" t="s">
        <v>14</v>
      </c>
      <c r="D3247" s="27">
        <v>3055</v>
      </c>
      <c r="E3247" s="27">
        <v>812992</v>
      </c>
      <c r="F3247" s="28">
        <v>3.75772455325514</v>
      </c>
      <c r="G3247" s="28">
        <v>1</v>
      </c>
    </row>
    <row r="3248" spans="1:7" x14ac:dyDescent="0.35">
      <c r="A3248" t="s">
        <v>69</v>
      </c>
      <c r="B3248" t="s">
        <v>37</v>
      </c>
      <c r="C3248" t="s">
        <v>9</v>
      </c>
      <c r="D3248" s="27">
        <v>33</v>
      </c>
      <c r="E3248" s="27">
        <v>11925</v>
      </c>
      <c r="F3248" s="28">
        <v>2.7672955974842801</v>
      </c>
      <c r="G3248" s="28">
        <v>0.872581896795115</v>
      </c>
    </row>
    <row r="3249" spans="1:7" x14ac:dyDescent="0.35">
      <c r="A3249" t="s">
        <v>69</v>
      </c>
      <c r="B3249" t="s">
        <v>37</v>
      </c>
      <c r="C3249" t="s">
        <v>10</v>
      </c>
      <c r="D3249" s="27">
        <v>64</v>
      </c>
      <c r="E3249" s="27">
        <v>4366</v>
      </c>
      <c r="F3249" s="28">
        <v>14.6587265231333</v>
      </c>
      <c r="G3249" s="28">
        <v>4.6221803719792902</v>
      </c>
    </row>
    <row r="3250" spans="1:7" x14ac:dyDescent="0.35">
      <c r="A3250" t="s">
        <v>69</v>
      </c>
      <c r="B3250" t="s">
        <v>37</v>
      </c>
      <c r="C3250" t="s">
        <v>11</v>
      </c>
      <c r="D3250" s="27">
        <v>36</v>
      </c>
      <c r="E3250" s="27">
        <v>10192</v>
      </c>
      <c r="F3250" s="28">
        <v>3.5321821036106802</v>
      </c>
      <c r="G3250" s="28">
        <v>1.1137654259256899</v>
      </c>
    </row>
    <row r="3251" spans="1:7" x14ac:dyDescent="0.35">
      <c r="A3251" t="s">
        <v>69</v>
      </c>
      <c r="B3251" t="s">
        <v>37</v>
      </c>
      <c r="C3251" t="s">
        <v>12</v>
      </c>
      <c r="D3251" s="27">
        <v>248</v>
      </c>
      <c r="E3251" s="27"/>
      <c r="F3251" s="28"/>
      <c r="G3251" s="28"/>
    </row>
    <row r="3252" spans="1:7" x14ac:dyDescent="0.35">
      <c r="A3252" t="s">
        <v>69</v>
      </c>
      <c r="B3252" t="s">
        <v>37</v>
      </c>
      <c r="C3252" t="s">
        <v>13</v>
      </c>
      <c r="D3252" s="27">
        <v>28</v>
      </c>
      <c r="E3252" s="27">
        <v>4351</v>
      </c>
      <c r="F3252" s="28">
        <v>6.4353022293725601</v>
      </c>
      <c r="G3252" s="28">
        <v>2.0291754270344602</v>
      </c>
    </row>
    <row r="3253" spans="1:7" x14ac:dyDescent="0.35">
      <c r="A3253" t="s">
        <v>69</v>
      </c>
      <c r="B3253" t="s">
        <v>37</v>
      </c>
      <c r="C3253" t="s">
        <v>14</v>
      </c>
      <c r="D3253" s="27">
        <v>2339</v>
      </c>
      <c r="E3253" s="27">
        <v>737532</v>
      </c>
      <c r="F3253" s="28">
        <v>3.1713878177489199</v>
      </c>
      <c r="G3253" s="28">
        <v>1</v>
      </c>
    </row>
    <row r="3254" spans="1:7" x14ac:dyDescent="0.35">
      <c r="A3254" t="s">
        <v>69</v>
      </c>
      <c r="B3254" t="s">
        <v>38</v>
      </c>
      <c r="C3254" t="s">
        <v>9</v>
      </c>
      <c r="D3254" s="27">
        <v>274</v>
      </c>
      <c r="E3254" s="27">
        <v>1445</v>
      </c>
      <c r="F3254" s="28">
        <v>189.61937716263</v>
      </c>
      <c r="G3254" s="28">
        <v>1.4009719491358099</v>
      </c>
    </row>
    <row r="3255" spans="1:7" x14ac:dyDescent="0.35">
      <c r="A3255" t="s">
        <v>69</v>
      </c>
      <c r="B3255" t="s">
        <v>38</v>
      </c>
      <c r="C3255" t="s">
        <v>10</v>
      </c>
      <c r="D3255" s="27">
        <v>254</v>
      </c>
      <c r="E3255" s="27">
        <v>232</v>
      </c>
      <c r="F3255" s="28">
        <v>1094.8275862068999</v>
      </c>
      <c r="G3255" s="28">
        <v>8.0889556772482205</v>
      </c>
    </row>
    <row r="3256" spans="1:7" x14ac:dyDescent="0.35">
      <c r="A3256" t="s">
        <v>69</v>
      </c>
      <c r="B3256" t="s">
        <v>38</v>
      </c>
      <c r="C3256" t="s">
        <v>11</v>
      </c>
      <c r="D3256" s="27">
        <v>89</v>
      </c>
      <c r="E3256" s="27">
        <v>470</v>
      </c>
      <c r="F3256" s="28">
        <v>189.36170212766001</v>
      </c>
      <c r="G3256" s="28">
        <v>1.3990681590201199</v>
      </c>
    </row>
    <row r="3257" spans="1:7" x14ac:dyDescent="0.35">
      <c r="A3257" t="s">
        <v>69</v>
      </c>
      <c r="B3257" t="s">
        <v>38</v>
      </c>
      <c r="C3257" t="s">
        <v>12</v>
      </c>
      <c r="D3257" s="27">
        <v>1169</v>
      </c>
      <c r="E3257" s="27"/>
      <c r="F3257" s="28"/>
      <c r="G3257" s="28"/>
    </row>
    <row r="3258" spans="1:7" x14ac:dyDescent="0.35">
      <c r="A3258" t="s">
        <v>69</v>
      </c>
      <c r="B3258" t="s">
        <v>38</v>
      </c>
      <c r="C3258" t="s">
        <v>13</v>
      </c>
      <c r="D3258" s="27">
        <v>40</v>
      </c>
      <c r="E3258" s="27">
        <v>482</v>
      </c>
      <c r="F3258" s="28">
        <v>82.987551867219906</v>
      </c>
      <c r="G3258" s="28">
        <v>0.61314003891972002</v>
      </c>
    </row>
    <row r="3259" spans="1:7" x14ac:dyDescent="0.35">
      <c r="A3259" t="s">
        <v>69</v>
      </c>
      <c r="B3259" t="s">
        <v>38</v>
      </c>
      <c r="C3259" t="s">
        <v>14</v>
      </c>
      <c r="D3259" s="27">
        <v>806</v>
      </c>
      <c r="E3259" s="27">
        <v>5955</v>
      </c>
      <c r="F3259" s="28">
        <v>135.348446683459</v>
      </c>
      <c r="G3259" s="28">
        <v>1</v>
      </c>
    </row>
    <row r="3260" spans="1:7" x14ac:dyDescent="0.35">
      <c r="A3260" t="s">
        <v>69</v>
      </c>
      <c r="B3260" t="s">
        <v>39</v>
      </c>
      <c r="C3260" t="s">
        <v>9</v>
      </c>
      <c r="D3260" s="27">
        <v>399</v>
      </c>
      <c r="E3260" s="27">
        <v>44452</v>
      </c>
      <c r="F3260" s="28">
        <v>8.9759740844056495</v>
      </c>
      <c r="G3260" s="28">
        <v>0.30991860432416601</v>
      </c>
    </row>
    <row r="3261" spans="1:7" x14ac:dyDescent="0.35">
      <c r="A3261" t="s">
        <v>69</v>
      </c>
      <c r="B3261" t="s">
        <v>39</v>
      </c>
      <c r="C3261" t="s">
        <v>10</v>
      </c>
      <c r="D3261" s="27">
        <v>721</v>
      </c>
      <c r="E3261" s="27">
        <v>21902</v>
      </c>
      <c r="F3261" s="28">
        <v>32.919368094238003</v>
      </c>
      <c r="G3261" s="28">
        <v>1.1366258992129501</v>
      </c>
    </row>
    <row r="3262" spans="1:7" x14ac:dyDescent="0.35">
      <c r="A3262" t="s">
        <v>69</v>
      </c>
      <c r="B3262" t="s">
        <v>39</v>
      </c>
      <c r="C3262" t="s">
        <v>11</v>
      </c>
      <c r="D3262" s="27">
        <v>607</v>
      </c>
      <c r="E3262" s="27">
        <v>30495</v>
      </c>
      <c r="F3262" s="28">
        <v>19.904902443023399</v>
      </c>
      <c r="G3262" s="28">
        <v>0.687267980760774</v>
      </c>
    </row>
    <row r="3263" spans="1:7" x14ac:dyDescent="0.35">
      <c r="A3263" t="s">
        <v>69</v>
      </c>
      <c r="B3263" t="s">
        <v>39</v>
      </c>
      <c r="C3263" t="s">
        <v>12</v>
      </c>
      <c r="D3263" s="27">
        <v>5396</v>
      </c>
      <c r="E3263" s="27"/>
      <c r="F3263" s="28"/>
      <c r="G3263" s="28"/>
    </row>
    <row r="3264" spans="1:7" x14ac:dyDescent="0.35">
      <c r="A3264" t="s">
        <v>69</v>
      </c>
      <c r="B3264" t="s">
        <v>39</v>
      </c>
      <c r="C3264" t="s">
        <v>13</v>
      </c>
      <c r="D3264" s="27">
        <v>471</v>
      </c>
      <c r="E3264" s="27">
        <v>21640</v>
      </c>
      <c r="F3264" s="28">
        <v>21.765249537892799</v>
      </c>
      <c r="G3264" s="28">
        <v>0.75150125168811599</v>
      </c>
    </row>
    <row r="3265" spans="1:7" x14ac:dyDescent="0.35">
      <c r="A3265" t="s">
        <v>69</v>
      </c>
      <c r="B3265" t="s">
        <v>39</v>
      </c>
      <c r="C3265" t="s">
        <v>14</v>
      </c>
      <c r="D3265" s="27">
        <v>37790</v>
      </c>
      <c r="E3265" s="27">
        <v>1304797</v>
      </c>
      <c r="F3265" s="28">
        <v>28.962359662077699</v>
      </c>
      <c r="G3265" s="28">
        <v>1</v>
      </c>
    </row>
    <row r="3266" spans="1:7" x14ac:dyDescent="0.35">
      <c r="A3266" t="s">
        <v>69</v>
      </c>
      <c r="B3266" t="s">
        <v>40</v>
      </c>
      <c r="C3266" t="s">
        <v>9</v>
      </c>
      <c r="D3266" s="27">
        <v>25624</v>
      </c>
      <c r="E3266" s="27">
        <v>1816202</v>
      </c>
      <c r="F3266" s="28">
        <v>14.1085628140482</v>
      </c>
      <c r="G3266" s="28">
        <v>1.00973934620524</v>
      </c>
    </row>
    <row r="3267" spans="1:7" x14ac:dyDescent="0.35">
      <c r="A3267" t="s">
        <v>69</v>
      </c>
      <c r="B3267" t="s">
        <v>40</v>
      </c>
      <c r="C3267" t="s">
        <v>10</v>
      </c>
      <c r="D3267" s="27">
        <v>48158</v>
      </c>
      <c r="E3267" s="27">
        <v>1188137</v>
      </c>
      <c r="F3267" s="28">
        <v>40.532362850411999</v>
      </c>
      <c r="G3267" s="28">
        <v>2.9008710599478298</v>
      </c>
    </row>
    <row r="3268" spans="1:7" x14ac:dyDescent="0.35">
      <c r="A3268" t="s">
        <v>69</v>
      </c>
      <c r="B3268" t="s">
        <v>40</v>
      </c>
      <c r="C3268" t="s">
        <v>11</v>
      </c>
      <c r="D3268" s="27">
        <v>7230</v>
      </c>
      <c r="E3268" s="27">
        <v>505306</v>
      </c>
      <c r="F3268" s="28">
        <v>14.3081617871151</v>
      </c>
      <c r="G3268" s="28">
        <v>1.0240244962395999</v>
      </c>
    </row>
    <row r="3269" spans="1:7" x14ac:dyDescent="0.35">
      <c r="A3269" t="s">
        <v>69</v>
      </c>
      <c r="B3269" t="s">
        <v>40</v>
      </c>
      <c r="C3269" t="s">
        <v>12</v>
      </c>
      <c r="D3269" s="27">
        <v>56472</v>
      </c>
      <c r="E3269" s="27"/>
      <c r="F3269" s="28"/>
      <c r="G3269" s="28"/>
    </row>
    <row r="3270" spans="1:7" x14ac:dyDescent="0.35">
      <c r="A3270" t="s">
        <v>69</v>
      </c>
      <c r="B3270" t="s">
        <v>40</v>
      </c>
      <c r="C3270" t="s">
        <v>13</v>
      </c>
      <c r="D3270" s="27">
        <v>5682</v>
      </c>
      <c r="E3270" s="27">
        <v>556290</v>
      </c>
      <c r="F3270" s="28">
        <v>10.2140969638138</v>
      </c>
      <c r="G3270" s="28">
        <v>0.73101532213109899</v>
      </c>
    </row>
    <row r="3271" spans="1:7" x14ac:dyDescent="0.35">
      <c r="A3271" t="s">
        <v>69</v>
      </c>
      <c r="B3271" t="s">
        <v>40</v>
      </c>
      <c r="C3271" t="s">
        <v>14</v>
      </c>
      <c r="D3271" s="27">
        <v>66023</v>
      </c>
      <c r="E3271" s="27">
        <v>4725217</v>
      </c>
      <c r="F3271" s="28">
        <v>13.9724799940405</v>
      </c>
      <c r="G3271" s="28">
        <v>1</v>
      </c>
    </row>
    <row r="3272" spans="1:7" x14ac:dyDescent="0.35">
      <c r="A3272" t="s">
        <v>69</v>
      </c>
      <c r="B3272" t="s">
        <v>41</v>
      </c>
      <c r="C3272" t="s">
        <v>9</v>
      </c>
      <c r="D3272" s="27">
        <v>64</v>
      </c>
      <c r="E3272" s="27">
        <v>18987</v>
      </c>
      <c r="F3272" s="28">
        <v>3.3707273397587798</v>
      </c>
      <c r="G3272" s="28">
        <v>0.67302163346223998</v>
      </c>
    </row>
    <row r="3273" spans="1:7" x14ac:dyDescent="0.35">
      <c r="A3273" t="s">
        <v>69</v>
      </c>
      <c r="B3273" t="s">
        <v>41</v>
      </c>
      <c r="C3273" t="s">
        <v>10</v>
      </c>
      <c r="D3273" s="27">
        <v>168</v>
      </c>
      <c r="E3273" s="27">
        <v>8376</v>
      </c>
      <c r="F3273" s="28">
        <v>20.057306590257902</v>
      </c>
      <c r="G3273" s="28">
        <v>4.0047740097525404</v>
      </c>
    </row>
    <row r="3274" spans="1:7" x14ac:dyDescent="0.35">
      <c r="A3274" t="s">
        <v>69</v>
      </c>
      <c r="B3274" t="s">
        <v>41</v>
      </c>
      <c r="C3274" t="s">
        <v>11</v>
      </c>
      <c r="D3274" s="27">
        <v>127</v>
      </c>
      <c r="E3274" s="27">
        <v>15081</v>
      </c>
      <c r="F3274" s="28">
        <v>8.4211922286320497</v>
      </c>
      <c r="G3274" s="28">
        <v>1.68143073530802</v>
      </c>
    </row>
    <row r="3275" spans="1:7" x14ac:dyDescent="0.35">
      <c r="A3275" t="s">
        <v>69</v>
      </c>
      <c r="B3275" t="s">
        <v>41</v>
      </c>
      <c r="C3275" t="s">
        <v>12</v>
      </c>
      <c r="D3275" s="27">
        <v>570</v>
      </c>
      <c r="E3275" s="27"/>
      <c r="F3275" s="28"/>
      <c r="G3275" s="28"/>
    </row>
    <row r="3276" spans="1:7" x14ac:dyDescent="0.35">
      <c r="A3276" t="s">
        <v>69</v>
      </c>
      <c r="B3276" t="s">
        <v>41</v>
      </c>
      <c r="C3276" t="s">
        <v>13</v>
      </c>
      <c r="D3276" s="27">
        <v>63</v>
      </c>
      <c r="E3276" s="27">
        <v>6530</v>
      </c>
      <c r="F3276" s="28">
        <v>9.6477794793261893</v>
      </c>
      <c r="G3276" s="28">
        <v>1.9263392288871</v>
      </c>
    </row>
    <row r="3277" spans="1:7" x14ac:dyDescent="0.35">
      <c r="A3277" t="s">
        <v>69</v>
      </c>
      <c r="B3277" t="s">
        <v>41</v>
      </c>
      <c r="C3277" t="s">
        <v>14</v>
      </c>
      <c r="D3277" s="27">
        <v>4343</v>
      </c>
      <c r="E3277" s="27">
        <v>867152</v>
      </c>
      <c r="F3277" s="28">
        <v>5.0083491706182999</v>
      </c>
      <c r="G3277" s="28">
        <v>1</v>
      </c>
    </row>
    <row r="3278" spans="1:7" x14ac:dyDescent="0.35">
      <c r="A3278" t="s">
        <v>69</v>
      </c>
      <c r="B3278" t="s">
        <v>42</v>
      </c>
      <c r="C3278" t="s">
        <v>9</v>
      </c>
      <c r="D3278" s="27">
        <v>37</v>
      </c>
      <c r="E3278" s="27">
        <v>9400</v>
      </c>
      <c r="F3278" s="28">
        <v>3.9361702127659601</v>
      </c>
      <c r="G3278" s="28">
        <v>0.69226118680873605</v>
      </c>
    </row>
    <row r="3279" spans="1:7" x14ac:dyDescent="0.35">
      <c r="A3279" t="s">
        <v>69</v>
      </c>
      <c r="B3279" t="s">
        <v>42</v>
      </c>
      <c r="C3279" t="s">
        <v>10</v>
      </c>
      <c r="D3279" s="27">
        <v>22</v>
      </c>
      <c r="E3279" s="27">
        <v>2326</v>
      </c>
      <c r="F3279" s="28">
        <v>9.4582975064488402</v>
      </c>
      <c r="G3279" s="28">
        <v>1.6634474382659801</v>
      </c>
    </row>
    <row r="3280" spans="1:7" x14ac:dyDescent="0.35">
      <c r="A3280" t="s">
        <v>69</v>
      </c>
      <c r="B3280" t="s">
        <v>42</v>
      </c>
      <c r="C3280" t="s">
        <v>11</v>
      </c>
      <c r="D3280" s="27">
        <v>29</v>
      </c>
      <c r="E3280" s="27">
        <v>7241</v>
      </c>
      <c r="F3280" s="28">
        <v>4.0049716889932299</v>
      </c>
      <c r="G3280" s="28">
        <v>0.70436142359037102</v>
      </c>
    </row>
    <row r="3281" spans="1:7" x14ac:dyDescent="0.35">
      <c r="A3281" t="s">
        <v>69</v>
      </c>
      <c r="B3281" t="s">
        <v>42</v>
      </c>
      <c r="C3281" t="s">
        <v>12</v>
      </c>
      <c r="D3281" s="27">
        <v>284</v>
      </c>
      <c r="E3281" s="27"/>
      <c r="F3281" s="28"/>
      <c r="G3281" s="28"/>
    </row>
    <row r="3282" spans="1:7" x14ac:dyDescent="0.35">
      <c r="A3282" t="s">
        <v>69</v>
      </c>
      <c r="B3282" t="s">
        <v>42</v>
      </c>
      <c r="C3282" t="s">
        <v>13</v>
      </c>
      <c r="D3282" s="27">
        <v>18</v>
      </c>
      <c r="E3282" s="27">
        <v>2802</v>
      </c>
      <c r="F3282" s="28">
        <v>6.4239828693790102</v>
      </c>
      <c r="G3282" s="28">
        <v>1.12979717969827</v>
      </c>
    </row>
    <row r="3283" spans="1:7" x14ac:dyDescent="0.35">
      <c r="A3283" t="s">
        <v>69</v>
      </c>
      <c r="B3283" t="s">
        <v>42</v>
      </c>
      <c r="C3283" t="s">
        <v>14</v>
      </c>
      <c r="D3283" s="27">
        <v>3782</v>
      </c>
      <c r="E3283" s="27">
        <v>665147</v>
      </c>
      <c r="F3283" s="28">
        <v>5.68596114843786</v>
      </c>
      <c r="G3283" s="28">
        <v>1</v>
      </c>
    </row>
    <row r="3284" spans="1:7" x14ac:dyDescent="0.35">
      <c r="A3284" t="s">
        <v>69</v>
      </c>
      <c r="B3284" t="s">
        <v>43</v>
      </c>
      <c r="C3284" t="s">
        <v>9</v>
      </c>
      <c r="D3284" s="27">
        <v>127</v>
      </c>
      <c r="E3284" s="27">
        <v>15954</v>
      </c>
      <c r="F3284" s="28">
        <v>7.9603861100664401</v>
      </c>
      <c r="G3284" s="28">
        <v>3.4719073321322198</v>
      </c>
    </row>
    <row r="3285" spans="1:7" x14ac:dyDescent="0.35">
      <c r="A3285" t="s">
        <v>69</v>
      </c>
      <c r="B3285" t="s">
        <v>43</v>
      </c>
      <c r="C3285" t="s">
        <v>10</v>
      </c>
      <c r="D3285" s="27">
        <v>26</v>
      </c>
      <c r="E3285" s="27">
        <v>3784</v>
      </c>
      <c r="F3285" s="28">
        <v>6.8710359408033801</v>
      </c>
      <c r="G3285" s="28">
        <v>2.99678931805233</v>
      </c>
    </row>
    <row r="3286" spans="1:7" x14ac:dyDescent="0.35">
      <c r="A3286" t="s">
        <v>69</v>
      </c>
      <c r="B3286" t="s">
        <v>43</v>
      </c>
      <c r="C3286" t="s">
        <v>11</v>
      </c>
      <c r="D3286" s="27">
        <v>51</v>
      </c>
      <c r="E3286" s="27">
        <v>10463</v>
      </c>
      <c r="F3286" s="28">
        <v>4.8743190289591896</v>
      </c>
      <c r="G3286" s="28">
        <v>2.1259250169278201</v>
      </c>
    </row>
    <row r="3287" spans="1:7" x14ac:dyDescent="0.35">
      <c r="A3287" t="s">
        <v>69</v>
      </c>
      <c r="B3287" t="s">
        <v>43</v>
      </c>
      <c r="C3287" t="s">
        <v>12</v>
      </c>
      <c r="D3287" s="27">
        <v>406</v>
      </c>
      <c r="E3287" s="27"/>
      <c r="F3287" s="28"/>
      <c r="G3287" s="28"/>
    </row>
    <row r="3288" spans="1:7" x14ac:dyDescent="0.35">
      <c r="A3288" t="s">
        <v>69</v>
      </c>
      <c r="B3288" t="s">
        <v>43</v>
      </c>
      <c r="C3288" t="s">
        <v>13</v>
      </c>
      <c r="D3288" s="27">
        <v>14</v>
      </c>
      <c r="E3288" s="27">
        <v>4797</v>
      </c>
      <c r="F3288" s="28">
        <v>2.91849072336877</v>
      </c>
      <c r="G3288" s="28">
        <v>1.2728942040148501</v>
      </c>
    </row>
    <row r="3289" spans="1:7" x14ac:dyDescent="0.35">
      <c r="A3289" t="s">
        <v>69</v>
      </c>
      <c r="B3289" t="s">
        <v>43</v>
      </c>
      <c r="C3289" t="s">
        <v>14</v>
      </c>
      <c r="D3289" s="27">
        <v>1796</v>
      </c>
      <c r="E3289" s="27">
        <v>783322</v>
      </c>
      <c r="F3289" s="28">
        <v>2.2927991298597501</v>
      </c>
      <c r="G3289" s="28">
        <v>1</v>
      </c>
    </row>
    <row r="3290" spans="1:7" x14ac:dyDescent="0.35">
      <c r="A3290" t="s">
        <v>69</v>
      </c>
      <c r="B3290" t="s">
        <v>44</v>
      </c>
      <c r="C3290" t="s">
        <v>9</v>
      </c>
      <c r="D3290" s="27">
        <v>128</v>
      </c>
      <c r="E3290" s="27">
        <v>35189</v>
      </c>
      <c r="F3290" s="28">
        <v>3.6375003552246401</v>
      </c>
      <c r="G3290" s="28">
        <v>1.16054079032112</v>
      </c>
    </row>
    <row r="3291" spans="1:7" x14ac:dyDescent="0.35">
      <c r="A3291" t="s">
        <v>69</v>
      </c>
      <c r="B3291" t="s">
        <v>44</v>
      </c>
      <c r="C3291" t="s">
        <v>10</v>
      </c>
      <c r="D3291" s="27">
        <v>316</v>
      </c>
      <c r="E3291" s="27">
        <v>31678</v>
      </c>
      <c r="F3291" s="28">
        <v>9.9753772334111996</v>
      </c>
      <c r="G3291" s="28">
        <v>3.1826339649936402</v>
      </c>
    </row>
    <row r="3292" spans="1:7" x14ac:dyDescent="0.35">
      <c r="A3292" t="s">
        <v>69</v>
      </c>
      <c r="B3292" t="s">
        <v>44</v>
      </c>
      <c r="C3292" t="s">
        <v>11</v>
      </c>
      <c r="D3292" s="27">
        <v>134</v>
      </c>
      <c r="E3292" s="27">
        <v>20291</v>
      </c>
      <c r="F3292" s="28">
        <v>6.6039130649056199</v>
      </c>
      <c r="G3292" s="28">
        <v>2.1069717495833</v>
      </c>
    </row>
    <row r="3293" spans="1:7" x14ac:dyDescent="0.35">
      <c r="A3293" t="s">
        <v>69</v>
      </c>
      <c r="B3293" t="s">
        <v>44</v>
      </c>
      <c r="C3293" t="s">
        <v>12</v>
      </c>
      <c r="D3293" s="27">
        <v>288</v>
      </c>
      <c r="E3293" s="27"/>
      <c r="F3293" s="28"/>
      <c r="G3293" s="28"/>
    </row>
    <row r="3294" spans="1:7" x14ac:dyDescent="0.35">
      <c r="A3294" t="s">
        <v>69</v>
      </c>
      <c r="B3294" t="s">
        <v>44</v>
      </c>
      <c r="C3294" t="s">
        <v>13</v>
      </c>
      <c r="D3294" s="27">
        <v>17</v>
      </c>
      <c r="E3294" s="27">
        <v>7666</v>
      </c>
      <c r="F3294" s="28">
        <v>2.2175841377511101</v>
      </c>
      <c r="G3294" s="28">
        <v>0.70751796467393502</v>
      </c>
    </row>
    <row r="3295" spans="1:7" x14ac:dyDescent="0.35">
      <c r="A3295" t="s">
        <v>69</v>
      </c>
      <c r="B3295" t="s">
        <v>44</v>
      </c>
      <c r="C3295" t="s">
        <v>14</v>
      </c>
      <c r="D3295" s="27">
        <v>2164</v>
      </c>
      <c r="E3295" s="27">
        <v>690422</v>
      </c>
      <c r="F3295" s="28">
        <v>3.1343149552013099</v>
      </c>
      <c r="G3295" s="28">
        <v>1</v>
      </c>
    </row>
    <row r="3296" spans="1:7" x14ac:dyDescent="0.35">
      <c r="A3296" t="s">
        <v>69</v>
      </c>
      <c r="B3296" t="s">
        <v>45</v>
      </c>
      <c r="C3296" t="s">
        <v>9</v>
      </c>
      <c r="D3296" s="27">
        <v>165</v>
      </c>
      <c r="E3296" s="27">
        <v>60344</v>
      </c>
      <c r="F3296" s="28">
        <v>2.7343232135754998</v>
      </c>
      <c r="G3296" s="28">
        <v>0.94247859613669405</v>
      </c>
    </row>
    <row r="3297" spans="1:7" x14ac:dyDescent="0.35">
      <c r="A3297" t="s">
        <v>69</v>
      </c>
      <c r="B3297" t="s">
        <v>45</v>
      </c>
      <c r="C3297" t="s">
        <v>10</v>
      </c>
      <c r="D3297" s="27">
        <v>84</v>
      </c>
      <c r="E3297" s="27">
        <v>17465</v>
      </c>
      <c r="F3297" s="28">
        <v>4.8096192384769498</v>
      </c>
      <c r="G3297" s="28">
        <v>1.65780079155468</v>
      </c>
    </row>
    <row r="3298" spans="1:7" x14ac:dyDescent="0.35">
      <c r="A3298" t="s">
        <v>69</v>
      </c>
      <c r="B3298" t="s">
        <v>45</v>
      </c>
      <c r="C3298" t="s">
        <v>11</v>
      </c>
      <c r="D3298" s="27">
        <v>41</v>
      </c>
      <c r="E3298" s="27">
        <v>19249</v>
      </c>
      <c r="F3298" s="28">
        <v>2.12998077822225</v>
      </c>
      <c r="G3298" s="28">
        <v>0.73417117760267103</v>
      </c>
    </row>
    <row r="3299" spans="1:7" x14ac:dyDescent="0.35">
      <c r="A3299" t="s">
        <v>69</v>
      </c>
      <c r="B3299" t="s">
        <v>45</v>
      </c>
      <c r="C3299" t="s">
        <v>12</v>
      </c>
      <c r="D3299" s="27">
        <v>76</v>
      </c>
      <c r="E3299" s="27"/>
      <c r="F3299" s="28"/>
      <c r="G3299" s="28"/>
    </row>
    <row r="3300" spans="1:7" x14ac:dyDescent="0.35">
      <c r="A3300" t="s">
        <v>69</v>
      </c>
      <c r="B3300" t="s">
        <v>45</v>
      </c>
      <c r="C3300" t="s">
        <v>13</v>
      </c>
      <c r="D3300" s="27">
        <v>8</v>
      </c>
      <c r="E3300" s="27">
        <v>17118</v>
      </c>
      <c r="F3300" s="28">
        <v>0.467344315924758</v>
      </c>
      <c r="G3300" s="28">
        <v>0.161086301940605</v>
      </c>
    </row>
    <row r="3301" spans="1:7" x14ac:dyDescent="0.35">
      <c r="A3301" t="s">
        <v>69</v>
      </c>
      <c r="B3301" t="s">
        <v>45</v>
      </c>
      <c r="C3301" t="s">
        <v>14</v>
      </c>
      <c r="D3301" s="27">
        <v>3869</v>
      </c>
      <c r="E3301" s="27">
        <v>1333584</v>
      </c>
      <c r="F3301" s="28">
        <v>2.9012045735401699</v>
      </c>
      <c r="G3301" s="28">
        <v>1</v>
      </c>
    </row>
    <row r="3302" spans="1:7" x14ac:dyDescent="0.35">
      <c r="A3302" t="s">
        <v>69</v>
      </c>
      <c r="B3302" t="s">
        <v>46</v>
      </c>
      <c r="C3302" t="s">
        <v>9</v>
      </c>
      <c r="D3302" s="27">
        <v>207</v>
      </c>
      <c r="E3302" s="27">
        <v>72744</v>
      </c>
      <c r="F3302" s="28">
        <v>2.8455955130319999</v>
      </c>
      <c r="G3302" s="28">
        <v>1.09562242380366</v>
      </c>
    </row>
    <row r="3303" spans="1:7" x14ac:dyDescent="0.35">
      <c r="A3303" t="s">
        <v>69</v>
      </c>
      <c r="B3303" t="s">
        <v>46</v>
      </c>
      <c r="C3303" t="s">
        <v>10</v>
      </c>
      <c r="D3303" s="27">
        <v>327</v>
      </c>
      <c r="E3303" s="27">
        <v>42141</v>
      </c>
      <c r="F3303" s="28">
        <v>7.7596639851925699</v>
      </c>
      <c r="G3303" s="28">
        <v>2.9876564762713</v>
      </c>
    </row>
    <row r="3304" spans="1:7" x14ac:dyDescent="0.35">
      <c r="A3304" t="s">
        <v>69</v>
      </c>
      <c r="B3304" t="s">
        <v>46</v>
      </c>
      <c r="C3304" t="s">
        <v>11</v>
      </c>
      <c r="D3304" s="27">
        <v>167</v>
      </c>
      <c r="E3304" s="27">
        <v>36167</v>
      </c>
      <c r="F3304" s="28">
        <v>4.6174689634196904</v>
      </c>
      <c r="G3304" s="28">
        <v>1.77783613811987</v>
      </c>
    </row>
    <row r="3305" spans="1:7" x14ac:dyDescent="0.35">
      <c r="A3305" t="s">
        <v>69</v>
      </c>
      <c r="B3305" t="s">
        <v>46</v>
      </c>
      <c r="C3305" t="s">
        <v>12</v>
      </c>
      <c r="D3305" s="27">
        <v>1044</v>
      </c>
      <c r="E3305" s="27"/>
      <c r="F3305" s="28"/>
      <c r="G3305" s="28"/>
    </row>
    <row r="3306" spans="1:7" x14ac:dyDescent="0.35">
      <c r="A3306" t="s">
        <v>69</v>
      </c>
      <c r="B3306" t="s">
        <v>46</v>
      </c>
      <c r="C3306" t="s">
        <v>13</v>
      </c>
      <c r="D3306" s="27">
        <v>43</v>
      </c>
      <c r="E3306" s="27">
        <v>16751</v>
      </c>
      <c r="F3306" s="28">
        <v>2.5670109247209099</v>
      </c>
      <c r="G3306" s="28">
        <v>0.98836068527409104</v>
      </c>
    </row>
    <row r="3307" spans="1:7" x14ac:dyDescent="0.35">
      <c r="A3307" t="s">
        <v>69</v>
      </c>
      <c r="B3307" t="s">
        <v>46</v>
      </c>
      <c r="C3307" t="s">
        <v>14</v>
      </c>
      <c r="D3307" s="27">
        <v>2547</v>
      </c>
      <c r="E3307" s="27">
        <v>980656</v>
      </c>
      <c r="F3307" s="28">
        <v>2.59724103049387</v>
      </c>
      <c r="G3307" s="28">
        <v>1</v>
      </c>
    </row>
    <row r="3308" spans="1:7" x14ac:dyDescent="0.35">
      <c r="A3308" t="s">
        <v>69</v>
      </c>
      <c r="B3308" t="s">
        <v>47</v>
      </c>
      <c r="C3308" t="s">
        <v>9</v>
      </c>
      <c r="D3308" s="27">
        <v>356</v>
      </c>
      <c r="E3308" s="27">
        <v>57023</v>
      </c>
      <c r="F3308" s="28">
        <v>6.24309489153499</v>
      </c>
      <c r="G3308" s="28">
        <v>0.92459384364156105</v>
      </c>
    </row>
    <row r="3309" spans="1:7" x14ac:dyDescent="0.35">
      <c r="A3309" t="s">
        <v>69</v>
      </c>
      <c r="B3309" t="s">
        <v>47</v>
      </c>
      <c r="C3309" t="s">
        <v>10</v>
      </c>
      <c r="D3309" s="27">
        <v>387</v>
      </c>
      <c r="E3309" s="27">
        <v>19356</v>
      </c>
      <c r="F3309" s="28">
        <v>19.993800371977699</v>
      </c>
      <c r="G3309" s="28">
        <v>2.9610545820782299</v>
      </c>
    </row>
    <row r="3310" spans="1:7" x14ac:dyDescent="0.35">
      <c r="A3310" t="s">
        <v>69</v>
      </c>
      <c r="B3310" t="s">
        <v>47</v>
      </c>
      <c r="C3310" t="s">
        <v>11</v>
      </c>
      <c r="D3310" s="27">
        <v>239</v>
      </c>
      <c r="E3310" s="27">
        <v>27547</v>
      </c>
      <c r="F3310" s="28">
        <v>8.6760808799506304</v>
      </c>
      <c r="G3310" s="28">
        <v>1.28491575218814</v>
      </c>
    </row>
    <row r="3311" spans="1:7" x14ac:dyDescent="0.35">
      <c r="A3311" t="s">
        <v>69</v>
      </c>
      <c r="B3311" t="s">
        <v>47</v>
      </c>
      <c r="C3311" t="s">
        <v>12</v>
      </c>
      <c r="D3311" s="27">
        <v>704</v>
      </c>
      <c r="E3311" s="27"/>
      <c r="F3311" s="28"/>
      <c r="G3311" s="28"/>
    </row>
    <row r="3312" spans="1:7" x14ac:dyDescent="0.35">
      <c r="A3312" t="s">
        <v>69</v>
      </c>
      <c r="B3312" t="s">
        <v>47</v>
      </c>
      <c r="C3312" t="s">
        <v>13</v>
      </c>
      <c r="D3312" s="27">
        <v>144</v>
      </c>
      <c r="E3312" s="27">
        <v>17930</v>
      </c>
      <c r="F3312" s="28">
        <v>8.0312325711098698</v>
      </c>
      <c r="G3312" s="28">
        <v>1.18941459662421</v>
      </c>
    </row>
    <row r="3313" spans="1:7" x14ac:dyDescent="0.35">
      <c r="A3313" t="s">
        <v>69</v>
      </c>
      <c r="B3313" t="s">
        <v>47</v>
      </c>
      <c r="C3313" t="s">
        <v>14</v>
      </c>
      <c r="D3313" s="27">
        <v>8070</v>
      </c>
      <c r="E3313" s="27">
        <v>1195156</v>
      </c>
      <c r="F3313" s="28">
        <v>6.7522566091790504</v>
      </c>
      <c r="G3313" s="28">
        <v>1</v>
      </c>
    </row>
    <row r="3314" spans="1:7" x14ac:dyDescent="0.35">
      <c r="A3314" t="s">
        <v>69</v>
      </c>
      <c r="B3314" t="s">
        <v>48</v>
      </c>
      <c r="C3314" t="s">
        <v>9</v>
      </c>
      <c r="D3314" s="27">
        <v>756</v>
      </c>
      <c r="E3314" s="27">
        <v>79119</v>
      </c>
      <c r="F3314" s="28">
        <v>9.5552269366397393</v>
      </c>
      <c r="G3314" s="28">
        <v>1.5377858879072299</v>
      </c>
    </row>
    <row r="3315" spans="1:7" x14ac:dyDescent="0.35">
      <c r="A3315" t="s">
        <v>69</v>
      </c>
      <c r="B3315" t="s">
        <v>48</v>
      </c>
      <c r="C3315" t="s">
        <v>10</v>
      </c>
      <c r="D3315" s="27">
        <v>533</v>
      </c>
      <c r="E3315" s="27">
        <v>33985</v>
      </c>
      <c r="F3315" s="28">
        <v>15.683389730763601</v>
      </c>
      <c r="G3315" s="28">
        <v>2.5240316700420302</v>
      </c>
    </row>
    <row r="3316" spans="1:7" x14ac:dyDescent="0.35">
      <c r="A3316" t="s">
        <v>69</v>
      </c>
      <c r="B3316" t="s">
        <v>48</v>
      </c>
      <c r="C3316" t="s">
        <v>11</v>
      </c>
      <c r="D3316" s="27">
        <v>204</v>
      </c>
      <c r="E3316" s="27">
        <v>30454</v>
      </c>
      <c r="F3316" s="28">
        <v>6.6986274381033697</v>
      </c>
      <c r="G3316" s="28">
        <v>1.07805443146137</v>
      </c>
    </row>
    <row r="3317" spans="1:7" x14ac:dyDescent="0.35">
      <c r="A3317" t="s">
        <v>69</v>
      </c>
      <c r="B3317" t="s">
        <v>48</v>
      </c>
      <c r="C3317" t="s">
        <v>12</v>
      </c>
      <c r="D3317" s="27">
        <v>2054</v>
      </c>
      <c r="E3317" s="27"/>
      <c r="F3317" s="28"/>
      <c r="G3317" s="28"/>
    </row>
    <row r="3318" spans="1:7" x14ac:dyDescent="0.35">
      <c r="A3318" t="s">
        <v>69</v>
      </c>
      <c r="B3318" t="s">
        <v>48</v>
      </c>
      <c r="C3318" t="s">
        <v>13</v>
      </c>
      <c r="D3318" s="27">
        <v>100</v>
      </c>
      <c r="E3318" s="27">
        <v>25388</v>
      </c>
      <c r="F3318" s="28">
        <v>3.9388687568930201</v>
      </c>
      <c r="G3318" s="28">
        <v>0.63390820844270601</v>
      </c>
    </row>
    <row r="3319" spans="1:7" x14ac:dyDescent="0.35">
      <c r="A3319" t="s">
        <v>69</v>
      </c>
      <c r="B3319" t="s">
        <v>48</v>
      </c>
      <c r="C3319" t="s">
        <v>14</v>
      </c>
      <c r="D3319" s="27">
        <v>7494</v>
      </c>
      <c r="E3319" s="27">
        <v>1206059</v>
      </c>
      <c r="F3319" s="28">
        <v>6.21362636487933</v>
      </c>
      <c r="G3319" s="28">
        <v>1</v>
      </c>
    </row>
    <row r="3320" spans="1:7" x14ac:dyDescent="0.35">
      <c r="A3320" t="s">
        <v>69</v>
      </c>
      <c r="B3320" t="s">
        <v>49</v>
      </c>
      <c r="C3320" t="s">
        <v>9</v>
      </c>
      <c r="D3320" s="27">
        <v>309</v>
      </c>
      <c r="E3320" s="27">
        <v>54507</v>
      </c>
      <c r="F3320" s="28">
        <v>5.6689966426330596</v>
      </c>
      <c r="G3320" s="28">
        <v>1.7667622460838499</v>
      </c>
    </row>
    <row r="3321" spans="1:7" x14ac:dyDescent="0.35">
      <c r="A3321" t="s">
        <v>69</v>
      </c>
      <c r="B3321" t="s">
        <v>49</v>
      </c>
      <c r="C3321" t="s">
        <v>10</v>
      </c>
      <c r="D3321" s="27">
        <v>133</v>
      </c>
      <c r="E3321" s="27">
        <v>13773</v>
      </c>
      <c r="F3321" s="28">
        <v>9.6565744572714696</v>
      </c>
      <c r="G3321" s="28">
        <v>3.0095045478242999</v>
      </c>
    </row>
    <row r="3322" spans="1:7" x14ac:dyDescent="0.35">
      <c r="A3322" t="s">
        <v>69</v>
      </c>
      <c r="B3322" t="s">
        <v>49</v>
      </c>
      <c r="C3322" t="s">
        <v>11</v>
      </c>
      <c r="D3322" s="27">
        <v>141</v>
      </c>
      <c r="E3322" s="27">
        <v>21148</v>
      </c>
      <c r="F3322" s="28">
        <v>6.6672971439379598</v>
      </c>
      <c r="G3322" s="28">
        <v>2.0778860210898098</v>
      </c>
    </row>
    <row r="3323" spans="1:7" x14ac:dyDescent="0.35">
      <c r="A3323" t="s">
        <v>69</v>
      </c>
      <c r="B3323" t="s">
        <v>49</v>
      </c>
      <c r="C3323" t="s">
        <v>12</v>
      </c>
      <c r="D3323" s="27">
        <v>440</v>
      </c>
      <c r="E3323" s="27"/>
      <c r="F3323" s="28"/>
      <c r="G3323" s="28"/>
    </row>
    <row r="3324" spans="1:7" x14ac:dyDescent="0.35">
      <c r="A3324" t="s">
        <v>69</v>
      </c>
      <c r="B3324" t="s">
        <v>49</v>
      </c>
      <c r="C3324" t="s">
        <v>13</v>
      </c>
      <c r="D3324" s="27">
        <v>25</v>
      </c>
      <c r="E3324" s="27">
        <v>9115</v>
      </c>
      <c r="F3324" s="28">
        <v>2.7427317608337898</v>
      </c>
      <c r="G3324" s="28">
        <v>0.85478175974461901</v>
      </c>
    </row>
    <row r="3325" spans="1:7" x14ac:dyDescent="0.35">
      <c r="A3325" t="s">
        <v>69</v>
      </c>
      <c r="B3325" t="s">
        <v>49</v>
      </c>
      <c r="C3325" t="s">
        <v>14</v>
      </c>
      <c r="D3325" s="27">
        <v>3324</v>
      </c>
      <c r="E3325" s="27">
        <v>1035936</v>
      </c>
      <c r="F3325" s="28">
        <v>3.2086924288759202</v>
      </c>
      <c r="G3325" s="28">
        <v>1</v>
      </c>
    </row>
    <row r="3326" spans="1:7" x14ac:dyDescent="0.35">
      <c r="A3326" t="s">
        <v>69</v>
      </c>
      <c r="B3326" t="s">
        <v>50</v>
      </c>
      <c r="C3326" t="s">
        <v>9</v>
      </c>
      <c r="D3326" s="27">
        <v>66</v>
      </c>
      <c r="E3326" s="27">
        <v>17485</v>
      </c>
      <c r="F3326" s="28">
        <v>3.7746639977123202</v>
      </c>
      <c r="G3326" s="28">
        <v>0.86019588770518096</v>
      </c>
    </row>
    <row r="3327" spans="1:7" x14ac:dyDescent="0.35">
      <c r="A3327" t="s">
        <v>69</v>
      </c>
      <c r="B3327" t="s">
        <v>50</v>
      </c>
      <c r="C3327" t="s">
        <v>10</v>
      </c>
      <c r="D3327" s="27">
        <v>271</v>
      </c>
      <c r="E3327" s="27">
        <v>10168</v>
      </c>
      <c r="F3327" s="28">
        <v>26.652242328874902</v>
      </c>
      <c r="G3327" s="28">
        <v>6.0736927216077499</v>
      </c>
    </row>
    <row r="3328" spans="1:7" x14ac:dyDescent="0.35">
      <c r="A3328" t="s">
        <v>69</v>
      </c>
      <c r="B3328" t="s">
        <v>50</v>
      </c>
      <c r="C3328" t="s">
        <v>11</v>
      </c>
      <c r="D3328" s="27">
        <v>108</v>
      </c>
      <c r="E3328" s="27">
        <v>17810</v>
      </c>
      <c r="F3328" s="28">
        <v>6.0640089837170104</v>
      </c>
      <c r="G3328" s="28">
        <v>1.3819072621992301</v>
      </c>
    </row>
    <row r="3329" spans="1:7" x14ac:dyDescent="0.35">
      <c r="A3329" t="s">
        <v>69</v>
      </c>
      <c r="B3329" t="s">
        <v>50</v>
      </c>
      <c r="C3329" t="s">
        <v>12</v>
      </c>
      <c r="D3329" s="27">
        <v>580</v>
      </c>
      <c r="E3329" s="27"/>
      <c r="F3329" s="28"/>
      <c r="G3329" s="28"/>
    </row>
    <row r="3330" spans="1:7" x14ac:dyDescent="0.35">
      <c r="A3330" t="s">
        <v>69</v>
      </c>
      <c r="B3330" t="s">
        <v>50</v>
      </c>
      <c r="C3330" t="s">
        <v>13</v>
      </c>
      <c r="D3330" s="27">
        <v>84</v>
      </c>
      <c r="E3330" s="27">
        <v>6959</v>
      </c>
      <c r="F3330" s="28">
        <v>12.070699813191601</v>
      </c>
      <c r="G3330" s="28">
        <v>2.7507524768625502</v>
      </c>
    </row>
    <row r="3331" spans="1:7" x14ac:dyDescent="0.35">
      <c r="A3331" t="s">
        <v>69</v>
      </c>
      <c r="B3331" t="s">
        <v>50</v>
      </c>
      <c r="C3331" t="s">
        <v>14</v>
      </c>
      <c r="D3331" s="27">
        <v>3108</v>
      </c>
      <c r="E3331" s="27">
        <v>708272</v>
      </c>
      <c r="F3331" s="28">
        <v>4.3881446675853297</v>
      </c>
      <c r="G3331" s="28">
        <v>1</v>
      </c>
    </row>
    <row r="3332" spans="1:7" x14ac:dyDescent="0.35">
      <c r="A3332" t="s">
        <v>69</v>
      </c>
      <c r="B3332" t="s">
        <v>51</v>
      </c>
      <c r="C3332" t="s">
        <v>9</v>
      </c>
      <c r="D3332" s="27">
        <v>334</v>
      </c>
      <c r="E3332" s="27">
        <v>92915</v>
      </c>
      <c r="F3332" s="28">
        <v>3.5946833127051598</v>
      </c>
      <c r="G3332" s="28">
        <v>1.09042508053604</v>
      </c>
    </row>
    <row r="3333" spans="1:7" x14ac:dyDescent="0.35">
      <c r="A3333" t="s">
        <v>69</v>
      </c>
      <c r="B3333" t="s">
        <v>51</v>
      </c>
      <c r="C3333" t="s">
        <v>10</v>
      </c>
      <c r="D3333" s="27">
        <v>290</v>
      </c>
      <c r="E3333" s="27">
        <v>20832</v>
      </c>
      <c r="F3333" s="28">
        <v>13.920890937019999</v>
      </c>
      <c r="G3333" s="28">
        <v>4.2228166713551403</v>
      </c>
    </row>
    <row r="3334" spans="1:7" x14ac:dyDescent="0.35">
      <c r="A3334" t="s">
        <v>69</v>
      </c>
      <c r="B3334" t="s">
        <v>51</v>
      </c>
      <c r="C3334" t="s">
        <v>11</v>
      </c>
      <c r="D3334" s="27">
        <v>146</v>
      </c>
      <c r="E3334" s="27">
        <v>40486</v>
      </c>
      <c r="F3334" s="28">
        <v>3.6061848540236099</v>
      </c>
      <c r="G3334" s="28">
        <v>1.0939140023762901</v>
      </c>
    </row>
    <row r="3335" spans="1:7" x14ac:dyDescent="0.35">
      <c r="A3335" t="s">
        <v>69</v>
      </c>
      <c r="B3335" t="s">
        <v>51</v>
      </c>
      <c r="C3335" t="s">
        <v>12</v>
      </c>
      <c r="D3335" s="27">
        <v>665</v>
      </c>
      <c r="E3335" s="27"/>
      <c r="F3335" s="28"/>
      <c r="G3335" s="28"/>
    </row>
    <row r="3336" spans="1:7" x14ac:dyDescent="0.35">
      <c r="A3336" t="s">
        <v>69</v>
      </c>
      <c r="B3336" t="s">
        <v>51</v>
      </c>
      <c r="C3336" t="s">
        <v>13</v>
      </c>
      <c r="D3336" s="27">
        <v>67</v>
      </c>
      <c r="E3336" s="27">
        <v>20241</v>
      </c>
      <c r="F3336" s="28">
        <v>3.3101131367027299</v>
      </c>
      <c r="G3336" s="28">
        <v>1.00410246736206</v>
      </c>
    </row>
    <row r="3337" spans="1:7" x14ac:dyDescent="0.35">
      <c r="A3337" t="s">
        <v>69</v>
      </c>
      <c r="B3337" t="s">
        <v>51</v>
      </c>
      <c r="C3337" t="s">
        <v>14</v>
      </c>
      <c r="D3337" s="27">
        <v>3391</v>
      </c>
      <c r="E3337" s="27">
        <v>1028639</v>
      </c>
      <c r="F3337" s="28">
        <v>3.29658898797343</v>
      </c>
      <c r="G3337" s="28">
        <v>1</v>
      </c>
    </row>
    <row r="3338" spans="1:7" x14ac:dyDescent="0.35">
      <c r="A3338" t="s">
        <v>69</v>
      </c>
      <c r="B3338" t="s">
        <v>52</v>
      </c>
      <c r="C3338" t="s">
        <v>9</v>
      </c>
      <c r="D3338" s="27">
        <v>183</v>
      </c>
      <c r="E3338" s="27">
        <v>63131</v>
      </c>
      <c r="F3338" s="28">
        <v>2.8987343777225099</v>
      </c>
      <c r="G3338" s="28">
        <v>0.97940065175976798</v>
      </c>
    </row>
    <row r="3339" spans="1:7" x14ac:dyDescent="0.35">
      <c r="A3339" t="s">
        <v>69</v>
      </c>
      <c r="B3339" t="s">
        <v>52</v>
      </c>
      <c r="C3339" t="s">
        <v>10</v>
      </c>
      <c r="D3339" s="27">
        <v>428</v>
      </c>
      <c r="E3339" s="27">
        <v>21388</v>
      </c>
      <c r="F3339" s="28">
        <v>20.0112212455583</v>
      </c>
      <c r="G3339" s="28">
        <v>6.7612276864799403</v>
      </c>
    </row>
    <row r="3340" spans="1:7" x14ac:dyDescent="0.35">
      <c r="A3340" t="s">
        <v>69</v>
      </c>
      <c r="B3340" t="s">
        <v>52</v>
      </c>
      <c r="C3340" t="s">
        <v>11</v>
      </c>
      <c r="D3340" s="27">
        <v>153</v>
      </c>
      <c r="E3340" s="27">
        <v>46348</v>
      </c>
      <c r="F3340" s="28">
        <v>3.30111331664797</v>
      </c>
      <c r="G3340" s="28">
        <v>1.1153531550545399</v>
      </c>
    </row>
    <row r="3341" spans="1:7" x14ac:dyDescent="0.35">
      <c r="A3341" t="s">
        <v>69</v>
      </c>
      <c r="B3341" t="s">
        <v>52</v>
      </c>
      <c r="C3341" t="s">
        <v>12</v>
      </c>
      <c r="D3341" s="27">
        <v>657</v>
      </c>
      <c r="E3341" s="27"/>
      <c r="F3341" s="28"/>
      <c r="G3341" s="28"/>
    </row>
    <row r="3342" spans="1:7" x14ac:dyDescent="0.35">
      <c r="A3342" t="s">
        <v>69</v>
      </c>
      <c r="B3342" t="s">
        <v>52</v>
      </c>
      <c r="C3342" t="s">
        <v>13</v>
      </c>
      <c r="D3342" s="27">
        <v>94</v>
      </c>
      <c r="E3342" s="27">
        <v>22238</v>
      </c>
      <c r="F3342" s="28">
        <v>4.2269988308301096</v>
      </c>
      <c r="G3342" s="28">
        <v>1.4281837762435701</v>
      </c>
    </row>
    <row r="3343" spans="1:7" x14ac:dyDescent="0.35">
      <c r="A3343" t="s">
        <v>69</v>
      </c>
      <c r="B3343" t="s">
        <v>52</v>
      </c>
      <c r="C3343" t="s">
        <v>14</v>
      </c>
      <c r="D3343" s="27">
        <v>4595</v>
      </c>
      <c r="E3343" s="27">
        <v>1552521</v>
      </c>
      <c r="F3343" s="28">
        <v>2.9597023164259899</v>
      </c>
      <c r="G3343" s="28">
        <v>1</v>
      </c>
    </row>
    <row r="3344" spans="1:7" x14ac:dyDescent="0.35">
      <c r="A3344" t="s">
        <v>69</v>
      </c>
      <c r="B3344" t="s">
        <v>53</v>
      </c>
      <c r="C3344" t="s">
        <v>9</v>
      </c>
      <c r="D3344" s="27">
        <v>1591</v>
      </c>
      <c r="E3344" s="27">
        <v>313092</v>
      </c>
      <c r="F3344" s="28">
        <v>5.0815734672236896</v>
      </c>
      <c r="G3344" s="28">
        <v>1.39342848293706</v>
      </c>
    </row>
    <row r="3345" spans="1:7" x14ac:dyDescent="0.35">
      <c r="A3345" t="s">
        <v>69</v>
      </c>
      <c r="B3345" t="s">
        <v>53</v>
      </c>
      <c r="C3345" t="s">
        <v>10</v>
      </c>
      <c r="D3345" s="27">
        <v>1017</v>
      </c>
      <c r="E3345" s="27">
        <v>93215</v>
      </c>
      <c r="F3345" s="28">
        <v>10.910261224051901</v>
      </c>
      <c r="G3345" s="28">
        <v>2.9917246781799798</v>
      </c>
    </row>
    <row r="3346" spans="1:7" x14ac:dyDescent="0.35">
      <c r="A3346" t="s">
        <v>69</v>
      </c>
      <c r="B3346" t="s">
        <v>53</v>
      </c>
      <c r="C3346" t="s">
        <v>11</v>
      </c>
      <c r="D3346" s="27">
        <v>590</v>
      </c>
      <c r="E3346" s="27">
        <v>87694</v>
      </c>
      <c r="F3346" s="28">
        <v>6.7279403379934797</v>
      </c>
      <c r="G3346" s="28">
        <v>1.8448820545308899</v>
      </c>
    </row>
    <row r="3347" spans="1:7" x14ac:dyDescent="0.35">
      <c r="A3347" t="s">
        <v>69</v>
      </c>
      <c r="B3347" t="s">
        <v>53</v>
      </c>
      <c r="C3347" t="s">
        <v>12</v>
      </c>
      <c r="D3347" s="27">
        <v>3298</v>
      </c>
      <c r="E3347" s="27"/>
      <c r="F3347" s="28"/>
      <c r="G3347" s="28"/>
    </row>
    <row r="3348" spans="1:7" x14ac:dyDescent="0.35">
      <c r="A3348" t="s">
        <v>69</v>
      </c>
      <c r="B3348" t="s">
        <v>53</v>
      </c>
      <c r="C3348" t="s">
        <v>13</v>
      </c>
      <c r="D3348" s="27">
        <v>88</v>
      </c>
      <c r="E3348" s="27">
        <v>48796</v>
      </c>
      <c r="F3348" s="28">
        <v>1.8034265103697</v>
      </c>
      <c r="G3348" s="28">
        <v>0.49452121132194798</v>
      </c>
    </row>
    <row r="3349" spans="1:7" x14ac:dyDescent="0.35">
      <c r="A3349" t="s">
        <v>69</v>
      </c>
      <c r="B3349" t="s">
        <v>53</v>
      </c>
      <c r="C3349" t="s">
        <v>14</v>
      </c>
      <c r="D3349" s="27">
        <v>7193</v>
      </c>
      <c r="E3349" s="27">
        <v>1972407</v>
      </c>
      <c r="F3349" s="28">
        <v>3.6468132591295799</v>
      </c>
      <c r="G3349" s="28">
        <v>1</v>
      </c>
    </row>
    <row r="3350" spans="1:7" x14ac:dyDescent="0.35">
      <c r="A3350" t="s">
        <v>69</v>
      </c>
      <c r="B3350" t="s">
        <v>96</v>
      </c>
      <c r="C3350" t="s">
        <v>9</v>
      </c>
      <c r="D3350" s="27">
        <v>483</v>
      </c>
      <c r="E3350" s="27">
        <v>89032</v>
      </c>
      <c r="F3350" s="28">
        <v>5.4250157246832602</v>
      </c>
      <c r="G3350" s="28">
        <v>1.02009047209964</v>
      </c>
    </row>
    <row r="3351" spans="1:7" x14ac:dyDescent="0.35">
      <c r="A3351" t="s">
        <v>69</v>
      </c>
      <c r="B3351" t="s">
        <v>96</v>
      </c>
      <c r="C3351" t="s">
        <v>10</v>
      </c>
      <c r="D3351" s="27">
        <v>489</v>
      </c>
      <c r="E3351" s="27">
        <v>27561</v>
      </c>
      <c r="F3351" s="28">
        <v>17.7424621748122</v>
      </c>
      <c r="G3351" s="28">
        <v>3.3361961576933399</v>
      </c>
    </row>
    <row r="3352" spans="1:7" x14ac:dyDescent="0.35">
      <c r="A3352" t="s">
        <v>69</v>
      </c>
      <c r="B3352" t="s">
        <v>96</v>
      </c>
      <c r="C3352" t="s">
        <v>11</v>
      </c>
      <c r="D3352" s="27">
        <v>329</v>
      </c>
      <c r="E3352" s="27">
        <v>48602</v>
      </c>
      <c r="F3352" s="28">
        <v>6.7692687543722503</v>
      </c>
      <c r="G3352" s="28">
        <v>1.2728565058343899</v>
      </c>
    </row>
    <row r="3353" spans="1:7" x14ac:dyDescent="0.35">
      <c r="A3353" t="s">
        <v>69</v>
      </c>
      <c r="B3353" t="s">
        <v>96</v>
      </c>
      <c r="C3353" t="s">
        <v>12</v>
      </c>
      <c r="D3353" s="27">
        <v>1409</v>
      </c>
      <c r="E3353" s="27"/>
      <c r="F3353" s="28"/>
      <c r="G3353" s="28"/>
    </row>
    <row r="3354" spans="1:7" x14ac:dyDescent="0.35">
      <c r="A3354" t="s">
        <v>69</v>
      </c>
      <c r="B3354" t="s">
        <v>96</v>
      </c>
      <c r="C3354" t="s">
        <v>13</v>
      </c>
      <c r="D3354" s="27">
        <v>175</v>
      </c>
      <c r="E3354" s="27">
        <v>26466</v>
      </c>
      <c r="F3354" s="28">
        <v>6.61225723569863</v>
      </c>
      <c r="G3354" s="28">
        <v>1.2433329132150901</v>
      </c>
    </row>
    <row r="3355" spans="1:7" x14ac:dyDescent="0.35">
      <c r="A3355" t="s">
        <v>69</v>
      </c>
      <c r="B3355" t="s">
        <v>96</v>
      </c>
      <c r="C3355" t="s">
        <v>14</v>
      </c>
      <c r="D3355" s="27">
        <v>15507</v>
      </c>
      <c r="E3355" s="27">
        <v>2915852</v>
      </c>
      <c r="F3355" s="28">
        <v>5.3181711554633102</v>
      </c>
      <c r="G3355" s="28">
        <v>1</v>
      </c>
    </row>
    <row r="3356" spans="1:7" x14ac:dyDescent="0.35">
      <c r="A3356" t="s">
        <v>69</v>
      </c>
      <c r="B3356" t="s">
        <v>54</v>
      </c>
      <c r="C3356" t="s">
        <v>9</v>
      </c>
      <c r="D3356" s="27">
        <v>120</v>
      </c>
      <c r="E3356" s="27">
        <v>37323</v>
      </c>
      <c r="F3356" s="28">
        <v>3.2151756289687299</v>
      </c>
      <c r="G3356" s="28">
        <v>1.3988697684165801</v>
      </c>
    </row>
    <row r="3357" spans="1:7" x14ac:dyDescent="0.35">
      <c r="A3357" t="s">
        <v>69</v>
      </c>
      <c r="B3357" t="s">
        <v>54</v>
      </c>
      <c r="C3357" t="s">
        <v>10</v>
      </c>
      <c r="D3357" s="27">
        <v>131</v>
      </c>
      <c r="E3357" s="27">
        <v>8018</v>
      </c>
      <c r="F3357" s="28">
        <v>16.3382389623347</v>
      </c>
      <c r="G3357" s="28">
        <v>7.1084976968759701</v>
      </c>
    </row>
    <row r="3358" spans="1:7" x14ac:dyDescent="0.35">
      <c r="A3358" t="s">
        <v>69</v>
      </c>
      <c r="B3358" t="s">
        <v>54</v>
      </c>
      <c r="C3358" t="s">
        <v>11</v>
      </c>
      <c r="D3358" s="27">
        <v>69</v>
      </c>
      <c r="E3358" s="27">
        <v>13531</v>
      </c>
      <c r="F3358" s="28">
        <v>5.0994013746212401</v>
      </c>
      <c r="G3358" s="28">
        <v>2.2186652435741601</v>
      </c>
    </row>
    <row r="3359" spans="1:7" x14ac:dyDescent="0.35">
      <c r="A3359" t="s">
        <v>69</v>
      </c>
      <c r="B3359" t="s">
        <v>54</v>
      </c>
      <c r="C3359" t="s">
        <v>12</v>
      </c>
      <c r="D3359" s="27">
        <v>190</v>
      </c>
      <c r="E3359" s="27"/>
      <c r="F3359" s="28"/>
      <c r="G3359" s="28"/>
    </row>
    <row r="3360" spans="1:7" x14ac:dyDescent="0.35">
      <c r="A3360" t="s">
        <v>69</v>
      </c>
      <c r="B3360" t="s">
        <v>54</v>
      </c>
      <c r="C3360" t="s">
        <v>13</v>
      </c>
      <c r="D3360" s="27">
        <v>19</v>
      </c>
      <c r="E3360" s="27">
        <v>6231</v>
      </c>
      <c r="F3360" s="28">
        <v>3.0492697801316</v>
      </c>
      <c r="G3360" s="28">
        <v>1.32668687605739</v>
      </c>
    </row>
    <row r="3361" spans="1:7" x14ac:dyDescent="0.35">
      <c r="A3361" t="s">
        <v>69</v>
      </c>
      <c r="B3361" t="s">
        <v>54</v>
      </c>
      <c r="C3361" t="s">
        <v>14</v>
      </c>
      <c r="D3361" s="27">
        <v>1222</v>
      </c>
      <c r="E3361" s="27">
        <v>531672</v>
      </c>
      <c r="F3361" s="28">
        <v>2.2984095457349598</v>
      </c>
      <c r="G3361" s="28">
        <v>1</v>
      </c>
    </row>
    <row r="3362" spans="1:7" x14ac:dyDescent="0.35">
      <c r="A3362" t="s">
        <v>69</v>
      </c>
      <c r="B3362" t="s">
        <v>55</v>
      </c>
      <c r="C3362" t="s">
        <v>9</v>
      </c>
      <c r="D3362" s="27">
        <v>264</v>
      </c>
      <c r="E3362" s="27">
        <v>35123</v>
      </c>
      <c r="F3362" s="28">
        <v>7.5164422173504502</v>
      </c>
      <c r="G3362" s="28">
        <v>2.8765229347136798</v>
      </c>
    </row>
    <row r="3363" spans="1:7" x14ac:dyDescent="0.35">
      <c r="A3363" t="s">
        <v>69</v>
      </c>
      <c r="B3363" t="s">
        <v>55</v>
      </c>
      <c r="C3363" t="s">
        <v>10</v>
      </c>
      <c r="D3363" s="27">
        <v>182</v>
      </c>
      <c r="E3363" s="27">
        <v>11185</v>
      </c>
      <c r="F3363" s="28">
        <v>16.271792579347299</v>
      </c>
      <c r="G3363" s="28">
        <v>6.2271728019610499</v>
      </c>
    </row>
    <row r="3364" spans="1:7" x14ac:dyDescent="0.35">
      <c r="A3364" t="s">
        <v>69</v>
      </c>
      <c r="B3364" t="s">
        <v>55</v>
      </c>
      <c r="C3364" t="s">
        <v>11</v>
      </c>
      <c r="D3364" s="27">
        <v>76</v>
      </c>
      <c r="E3364" s="27">
        <v>21854</v>
      </c>
      <c r="F3364" s="28">
        <v>3.4776242335499199</v>
      </c>
      <c r="G3364" s="28">
        <v>1.3308777712720401</v>
      </c>
    </row>
    <row r="3365" spans="1:7" x14ac:dyDescent="0.35">
      <c r="A3365" t="s">
        <v>69</v>
      </c>
      <c r="B3365" t="s">
        <v>55</v>
      </c>
      <c r="C3365" t="s">
        <v>12</v>
      </c>
      <c r="D3365" s="27">
        <v>485</v>
      </c>
      <c r="E3365" s="27"/>
      <c r="F3365" s="28"/>
      <c r="G3365" s="28"/>
    </row>
    <row r="3366" spans="1:7" x14ac:dyDescent="0.35">
      <c r="A3366" t="s">
        <v>69</v>
      </c>
      <c r="B3366" t="s">
        <v>55</v>
      </c>
      <c r="C3366" t="s">
        <v>13</v>
      </c>
      <c r="D3366" s="27">
        <v>24</v>
      </c>
      <c r="E3366" s="27">
        <v>7448</v>
      </c>
      <c r="F3366" s="28">
        <v>3.2223415682062302</v>
      </c>
      <c r="G3366" s="28">
        <v>1.2331817575914099</v>
      </c>
    </row>
    <row r="3367" spans="1:7" x14ac:dyDescent="0.35">
      <c r="A3367" t="s">
        <v>69</v>
      </c>
      <c r="B3367" t="s">
        <v>55</v>
      </c>
      <c r="C3367" t="s">
        <v>14</v>
      </c>
      <c r="D3367" s="27">
        <v>3199</v>
      </c>
      <c r="E3367" s="27">
        <v>1224249</v>
      </c>
      <c r="F3367" s="28">
        <v>2.6130305191182499</v>
      </c>
      <c r="G3367" s="28">
        <v>1</v>
      </c>
    </row>
    <row r="3368" spans="1:7" x14ac:dyDescent="0.35">
      <c r="A3368" t="s">
        <v>69</v>
      </c>
      <c r="B3368" t="s">
        <v>56</v>
      </c>
      <c r="C3368" t="s">
        <v>9</v>
      </c>
      <c r="D3368" s="27">
        <v>6836</v>
      </c>
      <c r="E3368" s="27">
        <v>667315</v>
      </c>
      <c r="F3368" s="28">
        <v>10.244037673362699</v>
      </c>
      <c r="G3368" s="28">
        <v>1.9616971130773999</v>
      </c>
    </row>
    <row r="3369" spans="1:7" x14ac:dyDescent="0.35">
      <c r="A3369" t="s">
        <v>69</v>
      </c>
      <c r="B3369" t="s">
        <v>56</v>
      </c>
      <c r="C3369" t="s">
        <v>10</v>
      </c>
      <c r="D3369" s="27">
        <v>3537</v>
      </c>
      <c r="E3369" s="27">
        <v>236047</v>
      </c>
      <c r="F3369" s="28">
        <v>14.9843039733612</v>
      </c>
      <c r="G3369" s="28">
        <v>2.8694414041888199</v>
      </c>
    </row>
    <row r="3370" spans="1:7" x14ac:dyDescent="0.35">
      <c r="A3370" t="s">
        <v>69</v>
      </c>
      <c r="B3370" t="s">
        <v>56</v>
      </c>
      <c r="C3370" t="s">
        <v>11</v>
      </c>
      <c r="D3370" s="27">
        <v>1926</v>
      </c>
      <c r="E3370" s="27">
        <v>121685</v>
      </c>
      <c r="F3370" s="28">
        <v>15.827751982578</v>
      </c>
      <c r="G3370" s="28">
        <v>3.0309587255291799</v>
      </c>
    </row>
    <row r="3371" spans="1:7" x14ac:dyDescent="0.35">
      <c r="A3371" t="s">
        <v>69</v>
      </c>
      <c r="B3371" t="s">
        <v>56</v>
      </c>
      <c r="C3371" t="s">
        <v>12</v>
      </c>
      <c r="D3371" s="27">
        <v>1841</v>
      </c>
      <c r="E3371" s="27"/>
      <c r="F3371" s="28"/>
      <c r="G3371" s="28"/>
    </row>
    <row r="3372" spans="1:7" x14ac:dyDescent="0.35">
      <c r="A3372" t="s">
        <v>69</v>
      </c>
      <c r="B3372" t="s">
        <v>56</v>
      </c>
      <c r="C3372" t="s">
        <v>13</v>
      </c>
      <c r="D3372" s="27">
        <v>19</v>
      </c>
      <c r="E3372" s="27">
        <v>101435</v>
      </c>
      <c r="F3372" s="28">
        <v>0.18731207177009901</v>
      </c>
      <c r="G3372" s="28">
        <v>3.5869601630948697E-2</v>
      </c>
    </row>
    <row r="3373" spans="1:7" x14ac:dyDescent="0.35">
      <c r="A3373" t="s">
        <v>69</v>
      </c>
      <c r="B3373" t="s">
        <v>56</v>
      </c>
      <c r="C3373" t="s">
        <v>14</v>
      </c>
      <c r="D3373" s="27">
        <v>9364</v>
      </c>
      <c r="E3373" s="27">
        <v>1793173</v>
      </c>
      <c r="F3373" s="28">
        <v>5.2220282147902104</v>
      </c>
      <c r="G3373" s="28">
        <v>1</v>
      </c>
    </row>
    <row r="3374" spans="1:7" x14ac:dyDescent="0.35">
      <c r="A3374" t="s">
        <v>69</v>
      </c>
      <c r="B3374" t="s">
        <v>57</v>
      </c>
      <c r="C3374" t="s">
        <v>9</v>
      </c>
      <c r="D3374" s="27">
        <v>4126</v>
      </c>
      <c r="E3374" s="27">
        <v>372728</v>
      </c>
      <c r="F3374" s="28">
        <v>11.069734498079001</v>
      </c>
      <c r="G3374" s="28">
        <v>2.3866533067125899</v>
      </c>
    </row>
    <row r="3375" spans="1:7" x14ac:dyDescent="0.35">
      <c r="A3375" t="s">
        <v>69</v>
      </c>
      <c r="B3375" t="s">
        <v>57</v>
      </c>
      <c r="C3375" t="s">
        <v>10</v>
      </c>
      <c r="D3375" s="27">
        <v>775</v>
      </c>
      <c r="E3375" s="27">
        <v>72257</v>
      </c>
      <c r="F3375" s="28">
        <v>10.725604439708301</v>
      </c>
      <c r="G3375" s="28">
        <v>2.3124582894886099</v>
      </c>
    </row>
    <row r="3376" spans="1:7" x14ac:dyDescent="0.35">
      <c r="A3376" t="s">
        <v>69</v>
      </c>
      <c r="B3376" t="s">
        <v>57</v>
      </c>
      <c r="C3376" t="s">
        <v>11</v>
      </c>
      <c r="D3376" s="27">
        <v>684</v>
      </c>
      <c r="E3376" s="27">
        <v>64947</v>
      </c>
      <c r="F3376" s="28">
        <v>10.5316642801053</v>
      </c>
      <c r="G3376" s="28">
        <v>2.27064446610368</v>
      </c>
    </row>
    <row r="3377" spans="1:7" x14ac:dyDescent="0.35">
      <c r="A3377" t="s">
        <v>69</v>
      </c>
      <c r="B3377" t="s">
        <v>57</v>
      </c>
      <c r="C3377" t="s">
        <v>12</v>
      </c>
      <c r="D3377" s="27">
        <v>1607</v>
      </c>
      <c r="E3377" s="27"/>
      <c r="F3377" s="28"/>
      <c r="G3377" s="28"/>
    </row>
    <row r="3378" spans="1:7" x14ac:dyDescent="0.35">
      <c r="A3378" t="s">
        <v>69</v>
      </c>
      <c r="B3378" t="s">
        <v>57</v>
      </c>
      <c r="C3378" t="s">
        <v>13</v>
      </c>
      <c r="D3378" s="27">
        <v>145</v>
      </c>
      <c r="E3378" s="27">
        <v>40295</v>
      </c>
      <c r="F3378" s="28">
        <v>3.59846134756173</v>
      </c>
      <c r="G3378" s="28">
        <v>0.77583429627205502</v>
      </c>
    </row>
    <row r="3379" spans="1:7" x14ac:dyDescent="0.35">
      <c r="A3379" t="s">
        <v>69</v>
      </c>
      <c r="B3379" t="s">
        <v>57</v>
      </c>
      <c r="C3379" t="s">
        <v>14</v>
      </c>
      <c r="D3379" s="27">
        <v>8355</v>
      </c>
      <c r="E3379" s="27">
        <v>1801352</v>
      </c>
      <c r="F3379" s="28">
        <v>4.6381828759731603</v>
      </c>
      <c r="G3379" s="28">
        <v>1</v>
      </c>
    </row>
    <row r="3380" spans="1:7" x14ac:dyDescent="0.35">
      <c r="A3380" t="s">
        <v>69</v>
      </c>
      <c r="B3380" t="s">
        <v>58</v>
      </c>
      <c r="C3380" t="s">
        <v>9</v>
      </c>
      <c r="D3380" s="27">
        <v>51</v>
      </c>
      <c r="E3380" s="27">
        <v>38049</v>
      </c>
      <c r="F3380" s="28">
        <v>1.34037688244106</v>
      </c>
      <c r="G3380" s="28">
        <v>0.75199398269649798</v>
      </c>
    </row>
    <row r="3381" spans="1:7" x14ac:dyDescent="0.35">
      <c r="A3381" t="s">
        <v>69</v>
      </c>
      <c r="B3381" t="s">
        <v>58</v>
      </c>
      <c r="C3381" t="s">
        <v>10</v>
      </c>
      <c r="D3381" s="27">
        <v>88</v>
      </c>
      <c r="E3381" s="27">
        <v>11909</v>
      </c>
      <c r="F3381" s="28">
        <v>7.38936938449912</v>
      </c>
      <c r="G3381" s="28">
        <v>4.1456708078590703</v>
      </c>
    </row>
    <row r="3382" spans="1:7" x14ac:dyDescent="0.35">
      <c r="A3382" t="s">
        <v>69</v>
      </c>
      <c r="B3382" t="s">
        <v>58</v>
      </c>
      <c r="C3382" t="s">
        <v>11</v>
      </c>
      <c r="D3382" s="27">
        <v>39</v>
      </c>
      <c r="E3382" s="27">
        <v>15204</v>
      </c>
      <c r="F3382" s="28">
        <v>2.56511444356748</v>
      </c>
      <c r="G3382" s="28">
        <v>1.43911063504592</v>
      </c>
    </row>
    <row r="3383" spans="1:7" x14ac:dyDescent="0.35">
      <c r="A3383" t="s">
        <v>69</v>
      </c>
      <c r="B3383" t="s">
        <v>58</v>
      </c>
      <c r="C3383" t="s">
        <v>12</v>
      </c>
      <c r="D3383" s="27">
        <v>309</v>
      </c>
      <c r="E3383" s="27"/>
      <c r="F3383" s="28"/>
      <c r="G3383" s="28"/>
    </row>
    <row r="3384" spans="1:7" x14ac:dyDescent="0.35">
      <c r="A3384" t="s">
        <v>69</v>
      </c>
      <c r="B3384" t="s">
        <v>58</v>
      </c>
      <c r="C3384" t="s">
        <v>13</v>
      </c>
      <c r="D3384" s="27">
        <v>4</v>
      </c>
      <c r="E3384" s="27">
        <v>7027</v>
      </c>
      <c r="F3384" s="28">
        <v>0.56923295858830203</v>
      </c>
      <c r="G3384" s="28">
        <v>0.319357760655612</v>
      </c>
    </row>
    <row r="3385" spans="1:7" x14ac:dyDescent="0.35">
      <c r="A3385" t="s">
        <v>69</v>
      </c>
      <c r="B3385" t="s">
        <v>58</v>
      </c>
      <c r="C3385" t="s">
        <v>14</v>
      </c>
      <c r="D3385" s="27">
        <v>1197</v>
      </c>
      <c r="E3385" s="27">
        <v>671555</v>
      </c>
      <c r="F3385" s="28">
        <v>1.7824303296081501</v>
      </c>
      <c r="G3385" s="28">
        <v>1</v>
      </c>
    </row>
    <row r="3386" spans="1:7" x14ac:dyDescent="0.35">
      <c r="A3386" t="s">
        <v>70</v>
      </c>
      <c r="B3386" t="s">
        <v>8</v>
      </c>
      <c r="C3386" t="s">
        <v>9</v>
      </c>
      <c r="D3386" s="27">
        <v>46630</v>
      </c>
      <c r="E3386" s="27">
        <v>5515455</v>
      </c>
      <c r="F3386" s="28">
        <v>8.4544248842570493</v>
      </c>
      <c r="G3386" s="28">
        <v>1.4241133635085099</v>
      </c>
    </row>
    <row r="3387" spans="1:7" x14ac:dyDescent="0.35">
      <c r="A3387" t="s">
        <v>70</v>
      </c>
      <c r="B3387" t="s">
        <v>8</v>
      </c>
      <c r="C3387" t="s">
        <v>10</v>
      </c>
      <c r="D3387" s="27">
        <v>58988</v>
      </c>
      <c r="E3387" s="27">
        <v>2409283</v>
      </c>
      <c r="F3387" s="28">
        <v>24.483632682420499</v>
      </c>
      <c r="G3387" s="28">
        <v>4.1241679910357103</v>
      </c>
    </row>
    <row r="3388" spans="1:7" x14ac:dyDescent="0.35">
      <c r="A3388" t="s">
        <v>70</v>
      </c>
      <c r="B3388" t="s">
        <v>8</v>
      </c>
      <c r="C3388" t="s">
        <v>11</v>
      </c>
      <c r="D3388" s="27">
        <v>17002</v>
      </c>
      <c r="E3388" s="27">
        <v>1717977</v>
      </c>
      <c r="F3388" s="28">
        <v>9.8965236437973303</v>
      </c>
      <c r="G3388" s="28">
        <v>1.66702901336952</v>
      </c>
    </row>
    <row r="3389" spans="1:7" x14ac:dyDescent="0.35">
      <c r="A3389" t="s">
        <v>70</v>
      </c>
      <c r="B3389" t="s">
        <v>8</v>
      </c>
      <c r="C3389" t="s">
        <v>12</v>
      </c>
      <c r="D3389" s="27">
        <v>108285</v>
      </c>
      <c r="E3389" s="27"/>
      <c r="F3389" s="28"/>
      <c r="G3389" s="28"/>
    </row>
    <row r="3390" spans="1:7" x14ac:dyDescent="0.35">
      <c r="A3390" t="s">
        <v>70</v>
      </c>
      <c r="B3390" t="s">
        <v>8</v>
      </c>
      <c r="C3390" t="s">
        <v>13</v>
      </c>
      <c r="D3390" s="27">
        <v>9460</v>
      </c>
      <c r="E3390" s="27">
        <v>1255632</v>
      </c>
      <c r="F3390" s="28">
        <v>7.5340545637575298</v>
      </c>
      <c r="G3390" s="28">
        <v>1.2690807396761501</v>
      </c>
    </row>
    <row r="3391" spans="1:7" x14ac:dyDescent="0.35">
      <c r="A3391" t="s">
        <v>70</v>
      </c>
      <c r="B3391" t="s">
        <v>8</v>
      </c>
      <c r="C3391" t="s">
        <v>14</v>
      </c>
      <c r="D3391" s="27">
        <v>289109</v>
      </c>
      <c r="E3391" s="27">
        <v>48699231</v>
      </c>
      <c r="F3391" s="28">
        <v>5.9366235167039898</v>
      </c>
      <c r="G3391" s="28">
        <v>1</v>
      </c>
    </row>
    <row r="3392" spans="1:7" x14ac:dyDescent="0.35">
      <c r="A3392" t="s">
        <v>70</v>
      </c>
      <c r="B3392" t="s">
        <v>15</v>
      </c>
      <c r="C3392" t="s">
        <v>9</v>
      </c>
      <c r="D3392" s="27">
        <v>129</v>
      </c>
      <c r="E3392" s="27">
        <v>60732</v>
      </c>
      <c r="F3392" s="28">
        <v>2.1240861489824101</v>
      </c>
      <c r="G3392" s="28">
        <v>0.84397963947166499</v>
      </c>
    </row>
    <row r="3393" spans="1:7" x14ac:dyDescent="0.35">
      <c r="A3393" t="s">
        <v>70</v>
      </c>
      <c r="B3393" t="s">
        <v>15</v>
      </c>
      <c r="C3393" t="s">
        <v>10</v>
      </c>
      <c r="D3393" s="27">
        <v>448</v>
      </c>
      <c r="E3393" s="27">
        <v>37844</v>
      </c>
      <c r="F3393" s="28">
        <v>11.8380720854032</v>
      </c>
      <c r="G3393" s="28">
        <v>4.7037130840783599</v>
      </c>
    </row>
    <row r="3394" spans="1:7" x14ac:dyDescent="0.35">
      <c r="A3394" t="s">
        <v>70</v>
      </c>
      <c r="B3394" t="s">
        <v>15</v>
      </c>
      <c r="C3394" t="s">
        <v>11</v>
      </c>
      <c r="D3394" s="27">
        <v>214</v>
      </c>
      <c r="E3394" s="27">
        <v>44435</v>
      </c>
      <c r="F3394" s="28">
        <v>4.81602340497356</v>
      </c>
      <c r="G3394" s="28">
        <v>1.9135879676838601</v>
      </c>
    </row>
    <row r="3395" spans="1:7" x14ac:dyDescent="0.35">
      <c r="A3395" t="s">
        <v>70</v>
      </c>
      <c r="B3395" t="s">
        <v>15</v>
      </c>
      <c r="C3395" t="s">
        <v>12</v>
      </c>
      <c r="D3395" s="27">
        <v>1346</v>
      </c>
      <c r="E3395" s="27"/>
      <c r="F3395" s="28"/>
      <c r="G3395" s="28"/>
    </row>
    <row r="3396" spans="1:7" x14ac:dyDescent="0.35">
      <c r="A3396" t="s">
        <v>70</v>
      </c>
      <c r="B3396" t="s">
        <v>15</v>
      </c>
      <c r="C3396" t="s">
        <v>13</v>
      </c>
      <c r="D3396" s="27">
        <v>80</v>
      </c>
      <c r="E3396" s="27">
        <v>16982</v>
      </c>
      <c r="F3396" s="28">
        <v>4.7108703332940802</v>
      </c>
      <c r="G3396" s="28">
        <v>1.8718066813796701</v>
      </c>
    </row>
    <row r="3397" spans="1:7" x14ac:dyDescent="0.35">
      <c r="A3397" t="s">
        <v>70</v>
      </c>
      <c r="B3397" t="s">
        <v>15</v>
      </c>
      <c r="C3397" t="s">
        <v>14</v>
      </c>
      <c r="D3397" s="27">
        <v>3988</v>
      </c>
      <c r="E3397" s="27">
        <v>1584583</v>
      </c>
      <c r="F3397" s="28">
        <v>2.5167504636866602</v>
      </c>
      <c r="G3397" s="28">
        <v>1</v>
      </c>
    </row>
    <row r="3398" spans="1:7" x14ac:dyDescent="0.35">
      <c r="A3398" t="s">
        <v>70</v>
      </c>
      <c r="B3398" t="s">
        <v>16</v>
      </c>
      <c r="C3398" t="s">
        <v>9</v>
      </c>
      <c r="D3398" s="27">
        <v>699</v>
      </c>
      <c r="E3398" s="27">
        <v>116909</v>
      </c>
      <c r="F3398" s="28">
        <v>5.9790093149372598</v>
      </c>
      <c r="G3398" s="28">
        <v>1.67927441643</v>
      </c>
    </row>
    <row r="3399" spans="1:7" x14ac:dyDescent="0.35">
      <c r="A3399" t="s">
        <v>70</v>
      </c>
      <c r="B3399" t="s">
        <v>16</v>
      </c>
      <c r="C3399" t="s">
        <v>10</v>
      </c>
      <c r="D3399" s="27">
        <v>482</v>
      </c>
      <c r="E3399" s="27">
        <v>39601</v>
      </c>
      <c r="F3399" s="28">
        <v>12.1714098128835</v>
      </c>
      <c r="G3399" s="28">
        <v>3.4184822324323201</v>
      </c>
    </row>
    <row r="3400" spans="1:7" x14ac:dyDescent="0.35">
      <c r="A3400" t="s">
        <v>70</v>
      </c>
      <c r="B3400" t="s">
        <v>16</v>
      </c>
      <c r="C3400" t="s">
        <v>11</v>
      </c>
      <c r="D3400" s="27">
        <v>147</v>
      </c>
      <c r="E3400" s="27">
        <v>27091</v>
      </c>
      <c r="F3400" s="28">
        <v>5.4261562880661502</v>
      </c>
      <c r="G3400" s="28">
        <v>1.5239992035697101</v>
      </c>
    </row>
    <row r="3401" spans="1:7" x14ac:dyDescent="0.35">
      <c r="A3401" t="s">
        <v>70</v>
      </c>
      <c r="B3401" t="s">
        <v>16</v>
      </c>
      <c r="C3401" t="s">
        <v>12</v>
      </c>
      <c r="D3401" s="27">
        <v>634</v>
      </c>
      <c r="E3401" s="27"/>
      <c r="F3401" s="28"/>
      <c r="G3401" s="28"/>
    </row>
    <row r="3402" spans="1:7" x14ac:dyDescent="0.35">
      <c r="A3402" t="s">
        <v>70</v>
      </c>
      <c r="B3402" t="s">
        <v>16</v>
      </c>
      <c r="C3402" t="s">
        <v>13</v>
      </c>
      <c r="D3402" s="27">
        <v>61</v>
      </c>
      <c r="E3402" s="27">
        <v>13618</v>
      </c>
      <c r="F3402" s="28">
        <v>4.4793655456014099</v>
      </c>
      <c r="G3402" s="28">
        <v>1.25808199424847</v>
      </c>
    </row>
    <row r="3403" spans="1:7" x14ac:dyDescent="0.35">
      <c r="A3403" t="s">
        <v>70</v>
      </c>
      <c r="B3403" t="s">
        <v>16</v>
      </c>
      <c r="C3403" t="s">
        <v>14</v>
      </c>
      <c r="D3403" s="27">
        <v>1807</v>
      </c>
      <c r="E3403" s="27">
        <v>507517</v>
      </c>
      <c r="F3403" s="28">
        <v>3.5604718659670498</v>
      </c>
      <c r="G3403" s="28">
        <v>1</v>
      </c>
    </row>
    <row r="3404" spans="1:7" x14ac:dyDescent="0.35">
      <c r="A3404" t="s">
        <v>70</v>
      </c>
      <c r="B3404" t="s">
        <v>17</v>
      </c>
      <c r="C3404" t="s">
        <v>9</v>
      </c>
      <c r="D3404" s="27">
        <v>860</v>
      </c>
      <c r="E3404" s="27"/>
      <c r="F3404" s="28"/>
      <c r="G3404" s="28"/>
    </row>
    <row r="3405" spans="1:7" x14ac:dyDescent="0.35">
      <c r="A3405" t="s">
        <v>70</v>
      </c>
      <c r="B3405" t="s">
        <v>17</v>
      </c>
      <c r="C3405" t="s">
        <v>10</v>
      </c>
      <c r="D3405" s="27">
        <v>1799</v>
      </c>
      <c r="E3405" s="27"/>
      <c r="F3405" s="28"/>
      <c r="G3405" s="28"/>
    </row>
    <row r="3406" spans="1:7" x14ac:dyDescent="0.35">
      <c r="A3406" t="s">
        <v>70</v>
      </c>
      <c r="B3406" t="s">
        <v>17</v>
      </c>
      <c r="C3406" t="s">
        <v>11</v>
      </c>
      <c r="D3406" s="27">
        <v>606</v>
      </c>
      <c r="E3406" s="27"/>
      <c r="F3406" s="28"/>
      <c r="G3406" s="28"/>
    </row>
    <row r="3407" spans="1:7" x14ac:dyDescent="0.35">
      <c r="A3407" t="s">
        <v>70</v>
      </c>
      <c r="B3407" t="s">
        <v>17</v>
      </c>
      <c r="C3407" t="s">
        <v>12</v>
      </c>
      <c r="D3407" s="27">
        <v>3284</v>
      </c>
      <c r="E3407" s="27"/>
      <c r="F3407" s="28"/>
      <c r="G3407" s="28"/>
    </row>
    <row r="3408" spans="1:7" x14ac:dyDescent="0.35">
      <c r="A3408" t="s">
        <v>70</v>
      </c>
      <c r="B3408" t="s">
        <v>17</v>
      </c>
      <c r="C3408" t="s">
        <v>13</v>
      </c>
      <c r="D3408" s="27">
        <v>238</v>
      </c>
      <c r="E3408" s="27"/>
      <c r="F3408" s="28"/>
      <c r="G3408" s="28"/>
    </row>
    <row r="3409" spans="1:7" x14ac:dyDescent="0.35">
      <c r="A3409" t="s">
        <v>70</v>
      </c>
      <c r="B3409" t="s">
        <v>17</v>
      </c>
      <c r="C3409" t="s">
        <v>14</v>
      </c>
      <c r="D3409" s="27">
        <v>5320</v>
      </c>
      <c r="E3409" s="27"/>
      <c r="F3409" s="28"/>
      <c r="G3409" s="28"/>
    </row>
    <row r="3410" spans="1:7" x14ac:dyDescent="0.35">
      <c r="A3410" t="s">
        <v>70</v>
      </c>
      <c r="B3410" t="s">
        <v>18</v>
      </c>
      <c r="C3410" t="s">
        <v>9</v>
      </c>
      <c r="D3410" s="27">
        <v>231</v>
      </c>
      <c r="E3410" s="27">
        <v>70491</v>
      </c>
      <c r="F3410" s="28">
        <v>3.27701408690471</v>
      </c>
      <c r="G3410" s="28">
        <v>1.4060673296567101</v>
      </c>
    </row>
    <row r="3411" spans="1:7" x14ac:dyDescent="0.35">
      <c r="A3411" t="s">
        <v>70</v>
      </c>
      <c r="B3411" t="s">
        <v>18</v>
      </c>
      <c r="C3411" t="s">
        <v>10</v>
      </c>
      <c r="D3411" s="27">
        <v>166</v>
      </c>
      <c r="E3411" s="27">
        <v>18496</v>
      </c>
      <c r="F3411" s="28">
        <v>8.9749134948096891</v>
      </c>
      <c r="G3411" s="28">
        <v>3.8508631079662501</v>
      </c>
    </row>
    <row r="3412" spans="1:7" x14ac:dyDescent="0.35">
      <c r="A3412" t="s">
        <v>70</v>
      </c>
      <c r="B3412" t="s">
        <v>18</v>
      </c>
      <c r="C3412" t="s">
        <v>11</v>
      </c>
      <c r="D3412" s="27">
        <v>108</v>
      </c>
      <c r="E3412" s="27">
        <v>26970</v>
      </c>
      <c r="F3412" s="28">
        <v>4.0044493882091201</v>
      </c>
      <c r="G3412" s="28">
        <v>1.7181877491844899</v>
      </c>
    </row>
    <row r="3413" spans="1:7" x14ac:dyDescent="0.35">
      <c r="A3413" t="s">
        <v>70</v>
      </c>
      <c r="B3413" t="s">
        <v>18</v>
      </c>
      <c r="C3413" t="s">
        <v>12</v>
      </c>
      <c r="D3413" s="27">
        <v>406</v>
      </c>
      <c r="E3413" s="27"/>
      <c r="F3413" s="28"/>
      <c r="G3413" s="28"/>
    </row>
    <row r="3414" spans="1:7" x14ac:dyDescent="0.35">
      <c r="A3414" t="s">
        <v>70</v>
      </c>
      <c r="B3414" t="s">
        <v>18</v>
      </c>
      <c r="C3414" t="s">
        <v>13</v>
      </c>
      <c r="D3414" s="27">
        <v>55</v>
      </c>
      <c r="E3414" s="27">
        <v>14816</v>
      </c>
      <c r="F3414" s="28">
        <v>3.7122030237581001</v>
      </c>
      <c r="G3414" s="28">
        <v>1.5927937000995001</v>
      </c>
    </row>
    <row r="3415" spans="1:7" x14ac:dyDescent="0.35">
      <c r="A3415" t="s">
        <v>70</v>
      </c>
      <c r="B3415" t="s">
        <v>18</v>
      </c>
      <c r="C3415" t="s">
        <v>14</v>
      </c>
      <c r="D3415" s="27">
        <v>1780</v>
      </c>
      <c r="E3415" s="27">
        <v>763744</v>
      </c>
      <c r="F3415" s="28">
        <v>2.3306238739682401</v>
      </c>
      <c r="G3415" s="28">
        <v>1</v>
      </c>
    </row>
    <row r="3416" spans="1:7" x14ac:dyDescent="0.35">
      <c r="A3416" t="s">
        <v>70</v>
      </c>
      <c r="B3416" t="s">
        <v>19</v>
      </c>
      <c r="C3416" t="s">
        <v>9</v>
      </c>
      <c r="D3416" s="27">
        <v>66</v>
      </c>
      <c r="E3416" s="27">
        <v>25152</v>
      </c>
      <c r="F3416" s="28">
        <v>2.6240458015267198</v>
      </c>
      <c r="G3416" s="28">
        <v>0.30075568452837398</v>
      </c>
    </row>
    <row r="3417" spans="1:7" x14ac:dyDescent="0.35">
      <c r="A3417" t="s">
        <v>70</v>
      </c>
      <c r="B3417" t="s">
        <v>19</v>
      </c>
      <c r="C3417" t="s">
        <v>10</v>
      </c>
      <c r="D3417" s="27">
        <v>206</v>
      </c>
      <c r="E3417" s="27">
        <v>6616</v>
      </c>
      <c r="F3417" s="28">
        <v>31.136638452237001</v>
      </c>
      <c r="G3417" s="28">
        <v>3.5687338255172998</v>
      </c>
    </row>
    <row r="3418" spans="1:7" x14ac:dyDescent="0.35">
      <c r="A3418" t="s">
        <v>70</v>
      </c>
      <c r="B3418" t="s">
        <v>19</v>
      </c>
      <c r="C3418" t="s">
        <v>11</v>
      </c>
      <c r="D3418" s="27">
        <v>207</v>
      </c>
      <c r="E3418" s="27">
        <v>17476</v>
      </c>
      <c r="F3418" s="28">
        <v>11.8448157473106</v>
      </c>
      <c r="G3418" s="28">
        <v>1.3575966037339</v>
      </c>
    </row>
    <row r="3419" spans="1:7" x14ac:dyDescent="0.35">
      <c r="A3419" t="s">
        <v>70</v>
      </c>
      <c r="B3419" t="s">
        <v>19</v>
      </c>
      <c r="C3419" t="s">
        <v>12</v>
      </c>
      <c r="D3419" s="27">
        <v>2322</v>
      </c>
      <c r="E3419" s="27"/>
      <c r="F3419" s="28"/>
      <c r="G3419" s="28"/>
    </row>
    <row r="3420" spans="1:7" x14ac:dyDescent="0.35">
      <c r="A3420" t="s">
        <v>70</v>
      </c>
      <c r="B3420" t="s">
        <v>19</v>
      </c>
      <c r="C3420" t="s">
        <v>13</v>
      </c>
      <c r="D3420" s="27">
        <v>84</v>
      </c>
      <c r="E3420" s="27">
        <v>7943</v>
      </c>
      <c r="F3420" s="28">
        <v>10.5753493642201</v>
      </c>
      <c r="G3420" s="28">
        <v>1.21209638768965</v>
      </c>
    </row>
    <row r="3421" spans="1:7" x14ac:dyDescent="0.35">
      <c r="A3421" t="s">
        <v>70</v>
      </c>
      <c r="B3421" t="s">
        <v>19</v>
      </c>
      <c r="C3421" t="s">
        <v>14</v>
      </c>
      <c r="D3421" s="27">
        <v>9058</v>
      </c>
      <c r="E3421" s="27">
        <v>1038185</v>
      </c>
      <c r="F3421" s="28">
        <v>8.7248419116053508</v>
      </c>
      <c r="G3421" s="28">
        <v>1</v>
      </c>
    </row>
    <row r="3422" spans="1:7" x14ac:dyDescent="0.35">
      <c r="A3422" t="s">
        <v>70</v>
      </c>
      <c r="B3422" t="s">
        <v>20</v>
      </c>
      <c r="C3422" t="s">
        <v>9</v>
      </c>
      <c r="D3422" s="27">
        <v>215</v>
      </c>
      <c r="E3422" s="27">
        <v>26902</v>
      </c>
      <c r="F3422" s="28">
        <v>7.9919708571853398</v>
      </c>
      <c r="G3422" s="28">
        <v>0.82048176026737096</v>
      </c>
    </row>
    <row r="3423" spans="1:7" x14ac:dyDescent="0.35">
      <c r="A3423" t="s">
        <v>70</v>
      </c>
      <c r="B3423" t="s">
        <v>20</v>
      </c>
      <c r="C3423" t="s">
        <v>10</v>
      </c>
      <c r="D3423" s="27">
        <v>123</v>
      </c>
      <c r="E3423" s="27">
        <v>6729</v>
      </c>
      <c r="F3423" s="28">
        <v>18.2790905037896</v>
      </c>
      <c r="G3423" s="28">
        <v>1.87659097119353</v>
      </c>
    </row>
    <row r="3424" spans="1:7" x14ac:dyDescent="0.35">
      <c r="A3424" t="s">
        <v>70</v>
      </c>
      <c r="B3424" t="s">
        <v>20</v>
      </c>
      <c r="C3424" t="s">
        <v>11</v>
      </c>
      <c r="D3424" s="27">
        <v>134</v>
      </c>
      <c r="E3424" s="27">
        <v>7594</v>
      </c>
      <c r="F3424" s="28">
        <v>17.645509612852301</v>
      </c>
      <c r="G3424" s="28">
        <v>1.81154549318098</v>
      </c>
    </row>
    <row r="3425" spans="1:7" x14ac:dyDescent="0.35">
      <c r="A3425" t="s">
        <v>70</v>
      </c>
      <c r="B3425" t="s">
        <v>20</v>
      </c>
      <c r="C3425" t="s">
        <v>12</v>
      </c>
      <c r="D3425" s="27">
        <v>1194</v>
      </c>
      <c r="E3425" s="27"/>
      <c r="F3425" s="28"/>
      <c r="G3425" s="28"/>
    </row>
    <row r="3426" spans="1:7" x14ac:dyDescent="0.35">
      <c r="A3426" t="s">
        <v>70</v>
      </c>
      <c r="B3426" t="s">
        <v>20</v>
      </c>
      <c r="C3426" t="s">
        <v>13</v>
      </c>
      <c r="D3426" s="27">
        <v>94</v>
      </c>
      <c r="E3426" s="27">
        <v>6218</v>
      </c>
      <c r="F3426" s="28">
        <v>15.1174010935992</v>
      </c>
      <c r="G3426" s="28">
        <v>1.55200163784288</v>
      </c>
    </row>
    <row r="3427" spans="1:7" x14ac:dyDescent="0.35">
      <c r="A3427" t="s">
        <v>70</v>
      </c>
      <c r="B3427" t="s">
        <v>20</v>
      </c>
      <c r="C3427" t="s">
        <v>14</v>
      </c>
      <c r="D3427" s="27">
        <v>5084</v>
      </c>
      <c r="E3427" s="27">
        <v>521940</v>
      </c>
      <c r="F3427" s="28">
        <v>9.7405832087979505</v>
      </c>
      <c r="G3427" s="28">
        <v>1</v>
      </c>
    </row>
    <row r="3428" spans="1:7" x14ac:dyDescent="0.35">
      <c r="A3428" t="s">
        <v>70</v>
      </c>
      <c r="B3428" t="s">
        <v>21</v>
      </c>
      <c r="C3428" t="s">
        <v>9</v>
      </c>
      <c r="D3428" s="27">
        <v>114</v>
      </c>
      <c r="E3428" s="27">
        <v>4911</v>
      </c>
      <c r="F3428" s="28">
        <v>23.2131948686622</v>
      </c>
      <c r="G3428" s="28">
        <v>3.0952512092291999</v>
      </c>
    </row>
    <row r="3429" spans="1:7" x14ac:dyDescent="0.35">
      <c r="A3429" t="s">
        <v>70</v>
      </c>
      <c r="B3429" t="s">
        <v>21</v>
      </c>
      <c r="C3429" t="s">
        <v>10</v>
      </c>
      <c r="D3429" s="27">
        <v>48</v>
      </c>
      <c r="E3429" s="27">
        <v>1194</v>
      </c>
      <c r="F3429" s="28">
        <v>40.201005025125603</v>
      </c>
      <c r="G3429" s="28">
        <v>5.36040860037894</v>
      </c>
    </row>
    <row r="3430" spans="1:7" x14ac:dyDescent="0.35">
      <c r="A3430" t="s">
        <v>70</v>
      </c>
      <c r="B3430" t="s">
        <v>21</v>
      </c>
      <c r="C3430" t="s">
        <v>11</v>
      </c>
      <c r="D3430" s="27">
        <v>38</v>
      </c>
      <c r="E3430" s="27">
        <v>4002</v>
      </c>
      <c r="F3430" s="28">
        <v>9.4952523738130896</v>
      </c>
      <c r="G3430" s="28">
        <v>1.2660985081229901</v>
      </c>
    </row>
    <row r="3431" spans="1:7" x14ac:dyDescent="0.35">
      <c r="A3431" t="s">
        <v>70</v>
      </c>
      <c r="B3431" t="s">
        <v>21</v>
      </c>
      <c r="C3431" t="s">
        <v>12</v>
      </c>
      <c r="D3431" s="27">
        <v>439</v>
      </c>
      <c r="E3431" s="27"/>
      <c r="F3431" s="28"/>
      <c r="G3431" s="28"/>
    </row>
    <row r="3432" spans="1:7" x14ac:dyDescent="0.35">
      <c r="A3432" t="s">
        <v>70</v>
      </c>
      <c r="B3432" t="s">
        <v>21</v>
      </c>
      <c r="C3432" t="s">
        <v>13</v>
      </c>
      <c r="D3432" s="27">
        <v>35</v>
      </c>
      <c r="E3432" s="27">
        <v>1715</v>
      </c>
      <c r="F3432" s="28">
        <v>20.408163265306101</v>
      </c>
      <c r="G3432" s="28">
        <v>2.7212278353964501</v>
      </c>
    </row>
    <row r="3433" spans="1:7" x14ac:dyDescent="0.35">
      <c r="A3433" t="s">
        <v>70</v>
      </c>
      <c r="B3433" t="s">
        <v>21</v>
      </c>
      <c r="C3433" t="s">
        <v>14</v>
      </c>
      <c r="D3433" s="27">
        <v>3660</v>
      </c>
      <c r="E3433" s="27">
        <v>488025</v>
      </c>
      <c r="F3433" s="28">
        <v>7.4996157983709804</v>
      </c>
      <c r="G3433" s="28">
        <v>1</v>
      </c>
    </row>
    <row r="3434" spans="1:7" x14ac:dyDescent="0.35">
      <c r="A3434" t="s">
        <v>70</v>
      </c>
      <c r="B3434" t="s">
        <v>22</v>
      </c>
      <c r="C3434" t="s">
        <v>9</v>
      </c>
      <c r="D3434" s="27">
        <v>171</v>
      </c>
      <c r="E3434" s="27">
        <v>52574</v>
      </c>
      <c r="F3434" s="28">
        <v>3.2525582987788599</v>
      </c>
      <c r="G3434" s="28">
        <v>2.39545293604239</v>
      </c>
    </row>
    <row r="3435" spans="1:7" x14ac:dyDescent="0.35">
      <c r="A3435" t="s">
        <v>70</v>
      </c>
      <c r="B3435" t="s">
        <v>22</v>
      </c>
      <c r="C3435" t="s">
        <v>10</v>
      </c>
      <c r="D3435" s="27">
        <v>88</v>
      </c>
      <c r="E3435" s="27">
        <v>14563</v>
      </c>
      <c r="F3435" s="28">
        <v>6.0427109798805203</v>
      </c>
      <c r="G3435" s="28">
        <v>4.4503521316881196</v>
      </c>
    </row>
    <row r="3436" spans="1:7" x14ac:dyDescent="0.35">
      <c r="A3436" t="s">
        <v>70</v>
      </c>
      <c r="B3436" t="s">
        <v>22</v>
      </c>
      <c r="C3436" t="s">
        <v>11</v>
      </c>
      <c r="D3436" s="27">
        <v>96</v>
      </c>
      <c r="E3436" s="27">
        <v>20412</v>
      </c>
      <c r="F3436" s="28">
        <v>4.7031158142269298</v>
      </c>
      <c r="G3436" s="28">
        <v>3.4637634596640501</v>
      </c>
    </row>
    <row r="3437" spans="1:7" x14ac:dyDescent="0.35">
      <c r="A3437" t="s">
        <v>70</v>
      </c>
      <c r="B3437" t="s">
        <v>22</v>
      </c>
      <c r="C3437" t="s">
        <v>12</v>
      </c>
      <c r="D3437" s="27">
        <v>295</v>
      </c>
      <c r="E3437" s="27"/>
      <c r="F3437" s="28"/>
      <c r="G3437" s="28"/>
    </row>
    <row r="3438" spans="1:7" x14ac:dyDescent="0.35">
      <c r="A3438" t="s">
        <v>70</v>
      </c>
      <c r="B3438" t="s">
        <v>22</v>
      </c>
      <c r="C3438" t="s">
        <v>13</v>
      </c>
      <c r="D3438" s="27">
        <v>25</v>
      </c>
      <c r="E3438" s="27">
        <v>10280</v>
      </c>
      <c r="F3438" s="28">
        <v>2.4319066147859898</v>
      </c>
      <c r="G3438" s="28">
        <v>1.7910571634510399</v>
      </c>
    </row>
    <row r="3439" spans="1:7" x14ac:dyDescent="0.35">
      <c r="A3439" t="s">
        <v>70</v>
      </c>
      <c r="B3439" t="s">
        <v>22</v>
      </c>
      <c r="C3439" t="s">
        <v>14</v>
      </c>
      <c r="D3439" s="27">
        <v>1301</v>
      </c>
      <c r="E3439" s="27">
        <v>958164</v>
      </c>
      <c r="F3439" s="28">
        <v>1.3578051356552701</v>
      </c>
      <c r="G3439" s="28">
        <v>1</v>
      </c>
    </row>
    <row r="3440" spans="1:7" x14ac:dyDescent="0.35">
      <c r="A3440" t="s">
        <v>70</v>
      </c>
      <c r="B3440" t="s">
        <v>23</v>
      </c>
      <c r="C3440" t="s">
        <v>9</v>
      </c>
      <c r="D3440" s="27">
        <v>53</v>
      </c>
      <c r="E3440" s="27">
        <v>24081</v>
      </c>
      <c r="F3440" s="28">
        <v>2.20090527802002</v>
      </c>
      <c r="G3440" s="28">
        <v>0.83974012069378301</v>
      </c>
    </row>
    <row r="3441" spans="1:7" x14ac:dyDescent="0.35">
      <c r="A3441" t="s">
        <v>70</v>
      </c>
      <c r="B3441" t="s">
        <v>23</v>
      </c>
      <c r="C3441" t="s">
        <v>10</v>
      </c>
      <c r="D3441" s="27">
        <v>73</v>
      </c>
      <c r="E3441" s="27">
        <v>6768</v>
      </c>
      <c r="F3441" s="28">
        <v>10.7860520094563</v>
      </c>
      <c r="G3441" s="28">
        <v>4.1153432211215097</v>
      </c>
    </row>
    <row r="3442" spans="1:7" x14ac:dyDescent="0.35">
      <c r="A3442" t="s">
        <v>70</v>
      </c>
      <c r="B3442" t="s">
        <v>23</v>
      </c>
      <c r="C3442" t="s">
        <v>11</v>
      </c>
      <c r="D3442" s="27">
        <v>77</v>
      </c>
      <c r="E3442" s="27">
        <v>24762</v>
      </c>
      <c r="F3442" s="28">
        <v>3.1096034246022102</v>
      </c>
      <c r="G3442" s="28">
        <v>1.1864475864378901</v>
      </c>
    </row>
    <row r="3443" spans="1:7" x14ac:dyDescent="0.35">
      <c r="A3443" t="s">
        <v>70</v>
      </c>
      <c r="B3443" t="s">
        <v>23</v>
      </c>
      <c r="C3443" t="s">
        <v>12</v>
      </c>
      <c r="D3443" s="27">
        <v>1381</v>
      </c>
      <c r="E3443" s="27"/>
      <c r="F3443" s="28"/>
      <c r="G3443" s="28"/>
    </row>
    <row r="3444" spans="1:7" x14ac:dyDescent="0.35">
      <c r="A3444" t="s">
        <v>70</v>
      </c>
      <c r="B3444" t="s">
        <v>23</v>
      </c>
      <c r="C3444" t="s">
        <v>13</v>
      </c>
      <c r="D3444" s="27">
        <v>32</v>
      </c>
      <c r="E3444" s="27">
        <v>13168</v>
      </c>
      <c r="F3444" s="28">
        <v>2.4301336573511501</v>
      </c>
      <c r="G3444" s="28">
        <v>0.92720061653990204</v>
      </c>
    </row>
    <row r="3445" spans="1:7" x14ac:dyDescent="0.35">
      <c r="A3445" t="s">
        <v>70</v>
      </c>
      <c r="B3445" t="s">
        <v>23</v>
      </c>
      <c r="C3445" t="s">
        <v>14</v>
      </c>
      <c r="D3445" s="27">
        <v>4506</v>
      </c>
      <c r="E3445" s="27">
        <v>1719233</v>
      </c>
      <c r="F3445" s="28">
        <v>2.6209361965481102</v>
      </c>
      <c r="G3445" s="28">
        <v>1</v>
      </c>
    </row>
    <row r="3446" spans="1:7" x14ac:dyDescent="0.35">
      <c r="A3446" t="s">
        <v>70</v>
      </c>
      <c r="B3446" t="s">
        <v>24</v>
      </c>
      <c r="C3446" t="s">
        <v>9</v>
      </c>
      <c r="D3446" s="27">
        <v>45</v>
      </c>
      <c r="E3446" s="27">
        <v>17856</v>
      </c>
      <c r="F3446" s="28">
        <v>2.5201612903225801</v>
      </c>
      <c r="G3446" s="28">
        <v>1.3383570007235901</v>
      </c>
    </row>
    <row r="3447" spans="1:7" x14ac:dyDescent="0.35">
      <c r="A3447" t="s">
        <v>70</v>
      </c>
      <c r="B3447" t="s">
        <v>24</v>
      </c>
      <c r="C3447" t="s">
        <v>10</v>
      </c>
      <c r="D3447" s="27">
        <v>138</v>
      </c>
      <c r="E3447" s="27">
        <v>5315</v>
      </c>
      <c r="F3447" s="28">
        <v>25.964252116651</v>
      </c>
      <c r="G3447" s="28">
        <v>13.788577232064499</v>
      </c>
    </row>
    <row r="3448" spans="1:7" x14ac:dyDescent="0.35">
      <c r="A3448" t="s">
        <v>70</v>
      </c>
      <c r="B3448" t="s">
        <v>24</v>
      </c>
      <c r="C3448" t="s">
        <v>11</v>
      </c>
      <c r="D3448" s="27">
        <v>63</v>
      </c>
      <c r="E3448" s="27">
        <v>15529</v>
      </c>
      <c r="F3448" s="28">
        <v>4.0569257518191799</v>
      </c>
      <c r="G3448" s="28">
        <v>2.1544712246048401</v>
      </c>
    </row>
    <row r="3449" spans="1:7" x14ac:dyDescent="0.35">
      <c r="A3449" t="s">
        <v>70</v>
      </c>
      <c r="B3449" t="s">
        <v>24</v>
      </c>
      <c r="C3449" t="s">
        <v>12</v>
      </c>
      <c r="D3449" s="27">
        <v>247</v>
      </c>
      <c r="E3449" s="27"/>
      <c r="F3449" s="28"/>
      <c r="G3449" s="28"/>
    </row>
    <row r="3450" spans="1:7" x14ac:dyDescent="0.35">
      <c r="A3450" t="s">
        <v>70</v>
      </c>
      <c r="B3450" t="s">
        <v>24</v>
      </c>
      <c r="C3450" t="s">
        <v>13</v>
      </c>
      <c r="D3450" s="27">
        <v>17</v>
      </c>
      <c r="E3450" s="27">
        <v>7150</v>
      </c>
      <c r="F3450" s="28">
        <v>2.3776223776223802</v>
      </c>
      <c r="G3450" s="28">
        <v>1.26266027749385</v>
      </c>
    </row>
    <row r="3451" spans="1:7" x14ac:dyDescent="0.35">
      <c r="A3451" t="s">
        <v>70</v>
      </c>
      <c r="B3451" t="s">
        <v>24</v>
      </c>
      <c r="C3451" t="s">
        <v>14</v>
      </c>
      <c r="D3451" s="27">
        <v>1382</v>
      </c>
      <c r="E3451" s="27">
        <v>733925</v>
      </c>
      <c r="F3451" s="28">
        <v>1.88302619477467</v>
      </c>
      <c r="G3451" s="28">
        <v>1</v>
      </c>
    </row>
    <row r="3452" spans="1:7" x14ac:dyDescent="0.35">
      <c r="A3452" t="s">
        <v>70</v>
      </c>
      <c r="B3452" t="s">
        <v>25</v>
      </c>
      <c r="C3452" t="s">
        <v>9</v>
      </c>
      <c r="D3452" s="27">
        <v>38</v>
      </c>
      <c r="E3452" s="27">
        <v>10800</v>
      </c>
      <c r="F3452" s="28">
        <v>3.5185185185185199</v>
      </c>
      <c r="G3452" s="28">
        <v>0.69162524129827496</v>
      </c>
    </row>
    <row r="3453" spans="1:7" x14ac:dyDescent="0.35">
      <c r="A3453" t="s">
        <v>70</v>
      </c>
      <c r="B3453" t="s">
        <v>25</v>
      </c>
      <c r="C3453" t="s">
        <v>10</v>
      </c>
      <c r="D3453" s="27">
        <v>15</v>
      </c>
      <c r="E3453" s="27">
        <v>2441</v>
      </c>
      <c r="F3453" s="28">
        <v>6.1450225317492801</v>
      </c>
      <c r="G3453" s="28">
        <v>1.2079097122654701</v>
      </c>
    </row>
    <row r="3454" spans="1:7" x14ac:dyDescent="0.35">
      <c r="A3454" t="s">
        <v>70</v>
      </c>
      <c r="B3454" t="s">
        <v>25</v>
      </c>
      <c r="C3454" t="s">
        <v>11</v>
      </c>
      <c r="D3454" s="27">
        <v>37</v>
      </c>
      <c r="E3454" s="27">
        <v>6421</v>
      </c>
      <c r="F3454" s="28">
        <v>5.76234231428126</v>
      </c>
      <c r="G3454" s="28">
        <v>1.1326873434322799</v>
      </c>
    </row>
    <row r="3455" spans="1:7" x14ac:dyDescent="0.35">
      <c r="A3455" t="s">
        <v>70</v>
      </c>
      <c r="B3455" t="s">
        <v>25</v>
      </c>
      <c r="C3455" t="s">
        <v>12</v>
      </c>
      <c r="D3455" s="27">
        <v>86</v>
      </c>
      <c r="E3455" s="27"/>
      <c r="F3455" s="28"/>
      <c r="G3455" s="28"/>
    </row>
    <row r="3456" spans="1:7" x14ac:dyDescent="0.35">
      <c r="A3456" t="s">
        <v>70</v>
      </c>
      <c r="B3456" t="s">
        <v>25</v>
      </c>
      <c r="C3456" t="s">
        <v>13</v>
      </c>
      <c r="D3456" s="27">
        <v>11</v>
      </c>
      <c r="E3456" s="27">
        <v>3005</v>
      </c>
      <c r="F3456" s="28">
        <v>3.6605657237936802</v>
      </c>
      <c r="G3456" s="28">
        <v>0.71954705899146199</v>
      </c>
    </row>
    <row r="3457" spans="1:7" x14ac:dyDescent="0.35">
      <c r="A3457" t="s">
        <v>70</v>
      </c>
      <c r="B3457" t="s">
        <v>25</v>
      </c>
      <c r="C3457" t="s">
        <v>14</v>
      </c>
      <c r="D3457" s="27">
        <v>3089</v>
      </c>
      <c r="E3457" s="27">
        <v>607196</v>
      </c>
      <c r="F3457" s="28">
        <v>5.0873194158064301</v>
      </c>
      <c r="G3457" s="28">
        <v>1</v>
      </c>
    </row>
    <row r="3458" spans="1:7" x14ac:dyDescent="0.35">
      <c r="A3458" t="s">
        <v>70</v>
      </c>
      <c r="B3458" t="s">
        <v>26</v>
      </c>
      <c r="C3458" t="s">
        <v>9</v>
      </c>
      <c r="D3458" s="27">
        <v>69</v>
      </c>
      <c r="E3458" s="27">
        <v>5823</v>
      </c>
      <c r="F3458" s="28">
        <v>11.849562081401301</v>
      </c>
      <c r="G3458" s="28">
        <v>0.80870723739856698</v>
      </c>
    </row>
    <row r="3459" spans="1:7" x14ac:dyDescent="0.35">
      <c r="A3459" t="s">
        <v>70</v>
      </c>
      <c r="B3459" t="s">
        <v>26</v>
      </c>
      <c r="C3459" t="s">
        <v>10</v>
      </c>
      <c r="D3459" s="27">
        <v>44</v>
      </c>
      <c r="E3459" s="27">
        <v>1286</v>
      </c>
      <c r="F3459" s="28">
        <v>34.2146189735614</v>
      </c>
      <c r="G3459" s="28">
        <v>2.3350744777465402</v>
      </c>
    </row>
    <row r="3460" spans="1:7" x14ac:dyDescent="0.35">
      <c r="A3460" t="s">
        <v>70</v>
      </c>
      <c r="B3460" t="s">
        <v>26</v>
      </c>
      <c r="C3460" t="s">
        <v>11</v>
      </c>
      <c r="D3460" s="27">
        <v>70</v>
      </c>
      <c r="E3460" s="27">
        <v>4920</v>
      </c>
      <c r="F3460" s="28">
        <v>14.227642276422801</v>
      </c>
      <c r="G3460" s="28">
        <v>0.97100611828687999</v>
      </c>
    </row>
    <row r="3461" spans="1:7" x14ac:dyDescent="0.35">
      <c r="A3461" t="s">
        <v>70</v>
      </c>
      <c r="B3461" t="s">
        <v>26</v>
      </c>
      <c r="C3461" t="s">
        <v>12</v>
      </c>
      <c r="D3461" s="27">
        <v>631</v>
      </c>
      <c r="E3461" s="27"/>
      <c r="F3461" s="28"/>
      <c r="G3461" s="28"/>
    </row>
    <row r="3462" spans="1:7" x14ac:dyDescent="0.35">
      <c r="A3462" t="s">
        <v>70</v>
      </c>
      <c r="B3462" t="s">
        <v>26</v>
      </c>
      <c r="C3462" t="s">
        <v>13</v>
      </c>
      <c r="D3462" s="27">
        <v>4</v>
      </c>
      <c r="E3462" s="27">
        <v>1907</v>
      </c>
      <c r="F3462" s="28">
        <v>2.09753539590981</v>
      </c>
      <c r="G3462" s="28">
        <v>0.143152299107692</v>
      </c>
    </row>
    <row r="3463" spans="1:7" x14ac:dyDescent="0.35">
      <c r="A3463" t="s">
        <v>70</v>
      </c>
      <c r="B3463" t="s">
        <v>26</v>
      </c>
      <c r="C3463" t="s">
        <v>14</v>
      </c>
      <c r="D3463" s="27">
        <v>7355</v>
      </c>
      <c r="E3463" s="27">
        <v>501963</v>
      </c>
      <c r="F3463" s="28">
        <v>14.6524743855623</v>
      </c>
      <c r="G3463" s="28">
        <v>1</v>
      </c>
    </row>
    <row r="3464" spans="1:7" x14ac:dyDescent="0.35">
      <c r="A3464" t="s">
        <v>70</v>
      </c>
      <c r="B3464" t="s">
        <v>95</v>
      </c>
      <c r="C3464" t="s">
        <v>9</v>
      </c>
      <c r="D3464" s="27">
        <v>45315</v>
      </c>
      <c r="E3464" s="27">
        <v>5426423</v>
      </c>
      <c r="F3464" s="28">
        <v>8.3508049409343901</v>
      </c>
      <c r="G3464" s="28">
        <v>1.43701022922021</v>
      </c>
    </row>
    <row r="3465" spans="1:7" x14ac:dyDescent="0.35">
      <c r="A3465" t="s">
        <v>70</v>
      </c>
      <c r="B3465" t="s">
        <v>95</v>
      </c>
      <c r="C3465" t="s">
        <v>10</v>
      </c>
      <c r="D3465" s="27">
        <v>56747</v>
      </c>
      <c r="E3465" s="27">
        <v>2381722</v>
      </c>
      <c r="F3465" s="28">
        <v>23.826038471324502</v>
      </c>
      <c r="G3465" s="28">
        <v>4.0999952995257898</v>
      </c>
    </row>
    <row r="3466" spans="1:7" x14ac:dyDescent="0.35">
      <c r="A3466" t="s">
        <v>70</v>
      </c>
      <c r="B3466" t="s">
        <v>95</v>
      </c>
      <c r="C3466" t="s">
        <v>11</v>
      </c>
      <c r="D3466" s="27">
        <v>16067</v>
      </c>
      <c r="E3466" s="27">
        <v>1669375</v>
      </c>
      <c r="F3466" s="28">
        <v>9.6245600898539898</v>
      </c>
      <c r="G3466" s="28">
        <v>1.6561985818959</v>
      </c>
    </row>
    <row r="3467" spans="1:7" x14ac:dyDescent="0.35">
      <c r="A3467" t="s">
        <v>70</v>
      </c>
      <c r="B3467" t="s">
        <v>95</v>
      </c>
      <c r="C3467" t="s">
        <v>12</v>
      </c>
      <c r="D3467" s="27">
        <v>103064</v>
      </c>
      <c r="E3467" s="27"/>
      <c r="F3467" s="28"/>
      <c r="G3467" s="28"/>
    </row>
    <row r="3468" spans="1:7" x14ac:dyDescent="0.35">
      <c r="A3468" t="s">
        <v>70</v>
      </c>
      <c r="B3468" t="s">
        <v>95</v>
      </c>
      <c r="C3468" t="s">
        <v>13</v>
      </c>
      <c r="D3468" s="27">
        <v>9077</v>
      </c>
      <c r="E3468" s="27">
        <v>1229166</v>
      </c>
      <c r="F3468" s="28">
        <v>7.3846819713529301</v>
      </c>
      <c r="G3468" s="28">
        <v>1.2707593588199499</v>
      </c>
    </row>
    <row r="3469" spans="1:7" x14ac:dyDescent="0.35">
      <c r="A3469" t="s">
        <v>70</v>
      </c>
      <c r="B3469" t="s">
        <v>95</v>
      </c>
      <c r="C3469" t="s">
        <v>14</v>
      </c>
      <c r="D3469" s="27">
        <v>266058</v>
      </c>
      <c r="E3469" s="27">
        <v>45783379</v>
      </c>
      <c r="F3469" s="28">
        <v>5.8112355577774197</v>
      </c>
      <c r="G3469" s="28">
        <v>1</v>
      </c>
    </row>
    <row r="3470" spans="1:7" x14ac:dyDescent="0.35">
      <c r="A3470" t="s">
        <v>70</v>
      </c>
      <c r="B3470" t="s">
        <v>27</v>
      </c>
      <c r="C3470" t="s">
        <v>9</v>
      </c>
      <c r="D3470" s="27">
        <v>383</v>
      </c>
      <c r="E3470" s="27">
        <v>78321</v>
      </c>
      <c r="F3470" s="28">
        <v>4.8901316377472197</v>
      </c>
      <c r="G3470" s="28">
        <v>0.79619721462353599</v>
      </c>
    </row>
    <row r="3471" spans="1:7" x14ac:dyDescent="0.35">
      <c r="A3471" t="s">
        <v>70</v>
      </c>
      <c r="B3471" t="s">
        <v>27</v>
      </c>
      <c r="C3471" t="s">
        <v>10</v>
      </c>
      <c r="D3471" s="27">
        <v>861</v>
      </c>
      <c r="E3471" s="27">
        <v>63422</v>
      </c>
      <c r="F3471" s="28">
        <v>13.5757308189587</v>
      </c>
      <c r="G3471" s="28">
        <v>2.2103615741340801</v>
      </c>
    </row>
    <row r="3472" spans="1:7" x14ac:dyDescent="0.35">
      <c r="A3472" t="s">
        <v>70</v>
      </c>
      <c r="B3472" t="s">
        <v>27</v>
      </c>
      <c r="C3472" t="s">
        <v>11</v>
      </c>
      <c r="D3472" s="27">
        <v>393</v>
      </c>
      <c r="E3472" s="27">
        <v>47579</v>
      </c>
      <c r="F3472" s="28">
        <v>8.2599466151032992</v>
      </c>
      <c r="G3472" s="28">
        <v>1.34486082892321</v>
      </c>
    </row>
    <row r="3473" spans="1:7" x14ac:dyDescent="0.35">
      <c r="A3473" t="s">
        <v>70</v>
      </c>
      <c r="B3473" t="s">
        <v>27</v>
      </c>
      <c r="C3473" t="s">
        <v>12</v>
      </c>
      <c r="D3473" s="27">
        <v>4118</v>
      </c>
      <c r="E3473" s="27"/>
      <c r="F3473" s="28"/>
      <c r="G3473" s="28"/>
    </row>
    <row r="3474" spans="1:7" x14ac:dyDescent="0.35">
      <c r="A3474" t="s">
        <v>70</v>
      </c>
      <c r="B3474" t="s">
        <v>27</v>
      </c>
      <c r="C3474" t="s">
        <v>13</v>
      </c>
      <c r="D3474" s="27">
        <v>162</v>
      </c>
      <c r="E3474" s="27">
        <v>19260</v>
      </c>
      <c r="F3474" s="28">
        <v>8.4112149532710294</v>
      </c>
      <c r="G3474" s="28">
        <v>1.36948990609983</v>
      </c>
    </row>
    <row r="3475" spans="1:7" x14ac:dyDescent="0.35">
      <c r="A3475" t="s">
        <v>70</v>
      </c>
      <c r="B3475" t="s">
        <v>27</v>
      </c>
      <c r="C3475" t="s">
        <v>14</v>
      </c>
      <c r="D3475" s="27">
        <v>10144</v>
      </c>
      <c r="E3475" s="27">
        <v>1651617</v>
      </c>
      <c r="F3475" s="28">
        <v>6.1418597653087899</v>
      </c>
      <c r="G3475" s="28">
        <v>1</v>
      </c>
    </row>
    <row r="3476" spans="1:7" x14ac:dyDescent="0.35">
      <c r="A3476" t="s">
        <v>70</v>
      </c>
      <c r="B3476" t="s">
        <v>28</v>
      </c>
      <c r="C3476" t="s">
        <v>9</v>
      </c>
      <c r="D3476" s="27">
        <v>46</v>
      </c>
      <c r="E3476" s="27">
        <v>18465</v>
      </c>
      <c r="F3476" s="28">
        <v>2.4911995667479001</v>
      </c>
      <c r="G3476" s="28">
        <v>0.90143583310196895</v>
      </c>
    </row>
    <row r="3477" spans="1:7" x14ac:dyDescent="0.35">
      <c r="A3477" t="s">
        <v>70</v>
      </c>
      <c r="B3477" t="s">
        <v>28</v>
      </c>
      <c r="C3477" t="s">
        <v>10</v>
      </c>
      <c r="D3477" s="27">
        <v>102</v>
      </c>
      <c r="E3477" s="27">
        <v>7774</v>
      </c>
      <c r="F3477" s="28">
        <v>13.1206586056084</v>
      </c>
      <c r="G3477" s="28">
        <v>4.7476854037964902</v>
      </c>
    </row>
    <row r="3478" spans="1:7" x14ac:dyDescent="0.35">
      <c r="A3478" t="s">
        <v>70</v>
      </c>
      <c r="B3478" t="s">
        <v>28</v>
      </c>
      <c r="C3478" t="s">
        <v>11</v>
      </c>
      <c r="D3478" s="27">
        <v>110</v>
      </c>
      <c r="E3478" s="27">
        <v>14151</v>
      </c>
      <c r="F3478" s="28">
        <v>7.7733022401243703</v>
      </c>
      <c r="G3478" s="28">
        <v>2.8127546561543699</v>
      </c>
    </row>
    <row r="3479" spans="1:7" x14ac:dyDescent="0.35">
      <c r="A3479" t="s">
        <v>70</v>
      </c>
      <c r="B3479" t="s">
        <v>28</v>
      </c>
      <c r="C3479" t="s">
        <v>12</v>
      </c>
      <c r="D3479" s="27">
        <v>145</v>
      </c>
      <c r="E3479" s="27"/>
      <c r="F3479" s="28"/>
      <c r="G3479" s="28"/>
    </row>
    <row r="3480" spans="1:7" x14ac:dyDescent="0.35">
      <c r="A3480" t="s">
        <v>70</v>
      </c>
      <c r="B3480" t="s">
        <v>28</v>
      </c>
      <c r="C3480" t="s">
        <v>13</v>
      </c>
      <c r="D3480" s="27">
        <v>21</v>
      </c>
      <c r="E3480" s="27">
        <v>4374</v>
      </c>
      <c r="F3480" s="28">
        <v>4.8010973936899903</v>
      </c>
      <c r="G3480" s="28">
        <v>1.7372679758990099</v>
      </c>
    </row>
    <row r="3481" spans="1:7" x14ac:dyDescent="0.35">
      <c r="A3481" t="s">
        <v>70</v>
      </c>
      <c r="B3481" t="s">
        <v>28</v>
      </c>
      <c r="C3481" t="s">
        <v>14</v>
      </c>
      <c r="D3481" s="27">
        <v>1659</v>
      </c>
      <c r="E3481" s="27">
        <v>600306</v>
      </c>
      <c r="F3481" s="28">
        <v>2.7635905688099101</v>
      </c>
      <c r="G3481" s="28">
        <v>1</v>
      </c>
    </row>
    <row r="3482" spans="1:7" x14ac:dyDescent="0.35">
      <c r="A3482" t="s">
        <v>70</v>
      </c>
      <c r="B3482" t="s">
        <v>29</v>
      </c>
      <c r="C3482" t="s">
        <v>9</v>
      </c>
      <c r="D3482" s="27">
        <v>4080</v>
      </c>
      <c r="E3482" s="27">
        <v>389283</v>
      </c>
      <c r="F3482" s="28">
        <v>10.4808070221407</v>
      </c>
      <c r="G3482" s="28">
        <v>1.41198808847452</v>
      </c>
    </row>
    <row r="3483" spans="1:7" x14ac:dyDescent="0.35">
      <c r="A3483" t="s">
        <v>70</v>
      </c>
      <c r="B3483" t="s">
        <v>29</v>
      </c>
      <c r="C3483" t="s">
        <v>10</v>
      </c>
      <c r="D3483" s="27">
        <v>2502</v>
      </c>
      <c r="E3483" s="27">
        <v>134114</v>
      </c>
      <c r="F3483" s="28">
        <v>18.655770463933699</v>
      </c>
      <c r="G3483" s="28">
        <v>2.51332990109848</v>
      </c>
    </row>
    <row r="3484" spans="1:7" x14ac:dyDescent="0.35">
      <c r="A3484" t="s">
        <v>70</v>
      </c>
      <c r="B3484" t="s">
        <v>29</v>
      </c>
      <c r="C3484" t="s">
        <v>11</v>
      </c>
      <c r="D3484" s="27">
        <v>620</v>
      </c>
      <c r="E3484" s="27">
        <v>86520</v>
      </c>
      <c r="F3484" s="28">
        <v>7.1659731853906603</v>
      </c>
      <c r="G3484" s="28">
        <v>0.96540931998123902</v>
      </c>
    </row>
    <row r="3485" spans="1:7" x14ac:dyDescent="0.35">
      <c r="A3485" t="s">
        <v>70</v>
      </c>
      <c r="B3485" t="s">
        <v>29</v>
      </c>
      <c r="C3485" t="s">
        <v>12</v>
      </c>
      <c r="D3485" s="27">
        <v>5361</v>
      </c>
      <c r="E3485" s="27"/>
      <c r="F3485" s="28"/>
      <c r="G3485" s="28"/>
    </row>
    <row r="3486" spans="1:7" x14ac:dyDescent="0.35">
      <c r="A3486" t="s">
        <v>70</v>
      </c>
      <c r="B3486" t="s">
        <v>29</v>
      </c>
      <c r="C3486" t="s">
        <v>13</v>
      </c>
      <c r="D3486" s="27">
        <v>348</v>
      </c>
      <c r="E3486" s="27">
        <v>66997</v>
      </c>
      <c r="F3486" s="28">
        <v>5.1942624296610296</v>
      </c>
      <c r="G3486" s="28">
        <v>0.69977785714387597</v>
      </c>
    </row>
    <row r="3487" spans="1:7" x14ac:dyDescent="0.35">
      <c r="A3487" t="s">
        <v>70</v>
      </c>
      <c r="B3487" t="s">
        <v>29</v>
      </c>
      <c r="C3487" t="s">
        <v>14</v>
      </c>
      <c r="D3487" s="27">
        <v>16262</v>
      </c>
      <c r="E3487" s="27">
        <v>2190838</v>
      </c>
      <c r="F3487" s="28">
        <v>7.4227304803002303</v>
      </c>
      <c r="G3487" s="28">
        <v>1</v>
      </c>
    </row>
    <row r="3488" spans="1:7" x14ac:dyDescent="0.35">
      <c r="A3488" t="s">
        <v>70</v>
      </c>
      <c r="B3488" t="s">
        <v>30</v>
      </c>
      <c r="C3488" t="s">
        <v>9</v>
      </c>
      <c r="D3488" s="27">
        <v>93</v>
      </c>
      <c r="E3488" s="27">
        <v>16786</v>
      </c>
      <c r="F3488" s="28">
        <v>5.5403312284046198</v>
      </c>
      <c r="G3488" s="28">
        <v>1.9522914089163601</v>
      </c>
    </row>
    <row r="3489" spans="1:7" x14ac:dyDescent="0.35">
      <c r="A3489" t="s">
        <v>70</v>
      </c>
      <c r="B3489" t="s">
        <v>30</v>
      </c>
      <c r="C3489" t="s">
        <v>10</v>
      </c>
      <c r="D3489" s="27">
        <v>82</v>
      </c>
      <c r="E3489" s="27">
        <v>4593</v>
      </c>
      <c r="F3489" s="28">
        <v>17.853254953189602</v>
      </c>
      <c r="G3489" s="28">
        <v>6.2910961149054296</v>
      </c>
    </row>
    <row r="3490" spans="1:7" x14ac:dyDescent="0.35">
      <c r="A3490" t="s">
        <v>70</v>
      </c>
      <c r="B3490" t="s">
        <v>30</v>
      </c>
      <c r="C3490" t="s">
        <v>11</v>
      </c>
      <c r="D3490" s="27">
        <v>56</v>
      </c>
      <c r="E3490" s="27">
        <v>8894</v>
      </c>
      <c r="F3490" s="28">
        <v>6.2963795817405002</v>
      </c>
      <c r="G3490" s="28">
        <v>2.2187062935311199</v>
      </c>
    </row>
    <row r="3491" spans="1:7" x14ac:dyDescent="0.35">
      <c r="A3491" t="s">
        <v>70</v>
      </c>
      <c r="B3491" t="s">
        <v>30</v>
      </c>
      <c r="C3491" t="s">
        <v>12</v>
      </c>
      <c r="D3491" s="27">
        <v>340</v>
      </c>
      <c r="E3491" s="27"/>
      <c r="F3491" s="28"/>
      <c r="G3491" s="28"/>
    </row>
    <row r="3492" spans="1:7" x14ac:dyDescent="0.35">
      <c r="A3492" t="s">
        <v>70</v>
      </c>
      <c r="B3492" t="s">
        <v>30</v>
      </c>
      <c r="C3492" t="s">
        <v>13</v>
      </c>
      <c r="D3492" s="27">
        <v>17</v>
      </c>
      <c r="E3492" s="27">
        <v>3827</v>
      </c>
      <c r="F3492" s="28">
        <v>4.4421217663966601</v>
      </c>
      <c r="G3492" s="28">
        <v>1.56530644186662</v>
      </c>
    </row>
    <row r="3493" spans="1:7" x14ac:dyDescent="0.35">
      <c r="A3493" t="s">
        <v>70</v>
      </c>
      <c r="B3493" t="s">
        <v>30</v>
      </c>
      <c r="C3493" t="s">
        <v>14</v>
      </c>
      <c r="D3493" s="27">
        <v>1571</v>
      </c>
      <c r="E3493" s="27">
        <v>553586</v>
      </c>
      <c r="F3493" s="28">
        <v>2.8378607840516201</v>
      </c>
      <c r="G3493" s="28">
        <v>1</v>
      </c>
    </row>
    <row r="3494" spans="1:7" x14ac:dyDescent="0.35">
      <c r="A3494" t="s">
        <v>70</v>
      </c>
      <c r="B3494" t="s">
        <v>31</v>
      </c>
      <c r="C3494" t="s">
        <v>9</v>
      </c>
      <c r="D3494" s="27">
        <v>290</v>
      </c>
      <c r="E3494" s="27">
        <v>94987</v>
      </c>
      <c r="F3494" s="28">
        <v>3.0530493646499002</v>
      </c>
      <c r="G3494" s="28">
        <v>0.79683488457222396</v>
      </c>
    </row>
    <row r="3495" spans="1:7" x14ac:dyDescent="0.35">
      <c r="A3495" t="s">
        <v>70</v>
      </c>
      <c r="B3495" t="s">
        <v>31</v>
      </c>
      <c r="C3495" t="s">
        <v>10</v>
      </c>
      <c r="D3495" s="27">
        <v>497</v>
      </c>
      <c r="E3495" s="27">
        <v>29387</v>
      </c>
      <c r="F3495" s="28">
        <v>16.912240106169399</v>
      </c>
      <c r="G3495" s="28">
        <v>4.4140337358752699</v>
      </c>
    </row>
    <row r="3496" spans="1:7" x14ac:dyDescent="0.35">
      <c r="A3496" t="s">
        <v>70</v>
      </c>
      <c r="B3496" t="s">
        <v>31</v>
      </c>
      <c r="C3496" t="s">
        <v>11</v>
      </c>
      <c r="D3496" s="27">
        <v>283</v>
      </c>
      <c r="E3496" s="27">
        <v>41711</v>
      </c>
      <c r="F3496" s="28">
        <v>6.7847809930234204</v>
      </c>
      <c r="G3496" s="28">
        <v>1.7708033948031501</v>
      </c>
    </row>
    <row r="3497" spans="1:7" x14ac:dyDescent="0.35">
      <c r="A3497" t="s">
        <v>70</v>
      </c>
      <c r="B3497" t="s">
        <v>31</v>
      </c>
      <c r="C3497" t="s">
        <v>12</v>
      </c>
      <c r="D3497" s="27">
        <v>2014</v>
      </c>
      <c r="E3497" s="27"/>
      <c r="F3497" s="28"/>
      <c r="G3497" s="28"/>
    </row>
    <row r="3498" spans="1:7" x14ac:dyDescent="0.35">
      <c r="A3498" t="s">
        <v>70</v>
      </c>
      <c r="B3498" t="s">
        <v>31</v>
      </c>
      <c r="C3498" t="s">
        <v>13</v>
      </c>
      <c r="D3498" s="27">
        <v>78</v>
      </c>
      <c r="E3498" s="27">
        <v>21132</v>
      </c>
      <c r="F3498" s="28">
        <v>3.6910846110164699</v>
      </c>
      <c r="G3498" s="28">
        <v>0.96335978514480702</v>
      </c>
    </row>
    <row r="3499" spans="1:7" x14ac:dyDescent="0.35">
      <c r="A3499" t="s">
        <v>70</v>
      </c>
      <c r="B3499" t="s">
        <v>31</v>
      </c>
      <c r="C3499" t="s">
        <v>14</v>
      </c>
      <c r="D3499" s="27">
        <v>6939</v>
      </c>
      <c r="E3499" s="27">
        <v>1811054</v>
      </c>
      <c r="F3499" s="28">
        <v>3.8314705138554701</v>
      </c>
      <c r="G3499" s="28">
        <v>1</v>
      </c>
    </row>
    <row r="3500" spans="1:7" x14ac:dyDescent="0.35">
      <c r="A3500" t="s">
        <v>70</v>
      </c>
      <c r="B3500" t="s">
        <v>32</v>
      </c>
      <c r="C3500" t="s">
        <v>9</v>
      </c>
      <c r="D3500" s="27">
        <v>437</v>
      </c>
      <c r="E3500" s="27">
        <v>103673</v>
      </c>
      <c r="F3500" s="28">
        <v>4.2151765647757902</v>
      </c>
      <c r="G3500" s="28">
        <v>1.0007582750122901</v>
      </c>
    </row>
    <row r="3501" spans="1:7" x14ac:dyDescent="0.35">
      <c r="A3501" t="s">
        <v>70</v>
      </c>
      <c r="B3501" t="s">
        <v>32</v>
      </c>
      <c r="C3501" t="s">
        <v>10</v>
      </c>
      <c r="D3501" s="27">
        <v>643</v>
      </c>
      <c r="E3501" s="27">
        <v>44893</v>
      </c>
      <c r="F3501" s="28">
        <v>14.322945670817299</v>
      </c>
      <c r="G3501" s="28">
        <v>3.4005233665423602</v>
      </c>
    </row>
    <row r="3502" spans="1:7" x14ac:dyDescent="0.35">
      <c r="A3502" t="s">
        <v>70</v>
      </c>
      <c r="B3502" t="s">
        <v>32</v>
      </c>
      <c r="C3502" t="s">
        <v>11</v>
      </c>
      <c r="D3502" s="27">
        <v>278</v>
      </c>
      <c r="E3502" s="27">
        <v>45127</v>
      </c>
      <c r="F3502" s="28">
        <v>6.1603917831896604</v>
      </c>
      <c r="G3502" s="28">
        <v>1.4625871442404701</v>
      </c>
    </row>
    <row r="3503" spans="1:7" x14ac:dyDescent="0.35">
      <c r="A3503" t="s">
        <v>70</v>
      </c>
      <c r="B3503" t="s">
        <v>32</v>
      </c>
      <c r="C3503" t="s">
        <v>12</v>
      </c>
      <c r="D3503" s="27">
        <v>996</v>
      </c>
      <c r="E3503" s="27"/>
      <c r="F3503" s="28"/>
      <c r="G3503" s="28"/>
    </row>
    <row r="3504" spans="1:7" x14ac:dyDescent="0.35">
      <c r="A3504" t="s">
        <v>70</v>
      </c>
      <c r="B3504" t="s">
        <v>32</v>
      </c>
      <c r="C3504" t="s">
        <v>13</v>
      </c>
      <c r="D3504" s="27">
        <v>131</v>
      </c>
      <c r="E3504" s="27">
        <v>25049</v>
      </c>
      <c r="F3504" s="28">
        <v>5.2297496906064103</v>
      </c>
      <c r="G3504" s="28">
        <v>1.24163607352844</v>
      </c>
    </row>
    <row r="3505" spans="1:7" x14ac:dyDescent="0.35">
      <c r="A3505" t="s">
        <v>70</v>
      </c>
      <c r="B3505" t="s">
        <v>32</v>
      </c>
      <c r="C3505" t="s">
        <v>14</v>
      </c>
      <c r="D3505" s="27">
        <v>4128</v>
      </c>
      <c r="E3505" s="27">
        <v>980061</v>
      </c>
      <c r="F3505" s="28">
        <v>4.2119827235243497</v>
      </c>
      <c r="G3505" s="28">
        <v>1</v>
      </c>
    </row>
    <row r="3506" spans="1:7" x14ac:dyDescent="0.35">
      <c r="A3506" t="s">
        <v>70</v>
      </c>
      <c r="B3506" t="s">
        <v>33</v>
      </c>
      <c r="C3506" t="s">
        <v>9</v>
      </c>
      <c r="D3506" s="27">
        <v>63</v>
      </c>
      <c r="E3506" s="27">
        <v>19260</v>
      </c>
      <c r="F3506" s="28">
        <v>3.2710280373831799</v>
      </c>
      <c r="G3506" s="28">
        <v>0.76706383828226699</v>
      </c>
    </row>
    <row r="3507" spans="1:7" x14ac:dyDescent="0.35">
      <c r="A3507" t="s">
        <v>70</v>
      </c>
      <c r="B3507" t="s">
        <v>33</v>
      </c>
      <c r="C3507" t="s">
        <v>10</v>
      </c>
      <c r="D3507" s="27">
        <v>71</v>
      </c>
      <c r="E3507" s="27">
        <v>7623</v>
      </c>
      <c r="F3507" s="28">
        <v>9.3139184048275006</v>
      </c>
      <c r="G3507" s="28">
        <v>2.1841359717510498</v>
      </c>
    </row>
    <row r="3508" spans="1:7" x14ac:dyDescent="0.35">
      <c r="A3508" t="s">
        <v>70</v>
      </c>
      <c r="B3508" t="s">
        <v>33</v>
      </c>
      <c r="C3508" t="s">
        <v>11</v>
      </c>
      <c r="D3508" s="27">
        <v>74</v>
      </c>
      <c r="E3508" s="27">
        <v>11147</v>
      </c>
      <c r="F3508" s="28">
        <v>6.6385574594061199</v>
      </c>
      <c r="G3508" s="28">
        <v>1.5567574803006501</v>
      </c>
    </row>
    <row r="3509" spans="1:7" x14ac:dyDescent="0.35">
      <c r="A3509" t="s">
        <v>70</v>
      </c>
      <c r="B3509" t="s">
        <v>33</v>
      </c>
      <c r="C3509" t="s">
        <v>12</v>
      </c>
      <c r="D3509" s="27">
        <v>900</v>
      </c>
      <c r="E3509" s="27"/>
      <c r="F3509" s="28"/>
      <c r="G3509" s="28"/>
    </row>
    <row r="3510" spans="1:7" x14ac:dyDescent="0.35">
      <c r="A3510" t="s">
        <v>70</v>
      </c>
      <c r="B3510" t="s">
        <v>33</v>
      </c>
      <c r="C3510" t="s">
        <v>13</v>
      </c>
      <c r="D3510" s="27">
        <v>47</v>
      </c>
      <c r="E3510" s="27">
        <v>8616</v>
      </c>
      <c r="F3510" s="28">
        <v>5.45496750232126</v>
      </c>
      <c r="G3510" s="28">
        <v>1.2792028262108801</v>
      </c>
    </row>
    <row r="3511" spans="1:7" x14ac:dyDescent="0.35">
      <c r="A3511" t="s">
        <v>70</v>
      </c>
      <c r="B3511" t="s">
        <v>33</v>
      </c>
      <c r="C3511" t="s">
        <v>14</v>
      </c>
      <c r="D3511" s="27">
        <v>3792</v>
      </c>
      <c r="E3511" s="27">
        <v>889233</v>
      </c>
      <c r="F3511" s="28">
        <v>4.2643491638299498</v>
      </c>
      <c r="G3511" s="28">
        <v>1</v>
      </c>
    </row>
    <row r="3512" spans="1:7" x14ac:dyDescent="0.35">
      <c r="A3512" t="s">
        <v>70</v>
      </c>
      <c r="B3512" t="s">
        <v>34</v>
      </c>
      <c r="C3512" t="s">
        <v>9</v>
      </c>
      <c r="D3512" s="27">
        <v>324</v>
      </c>
      <c r="E3512" s="27">
        <v>86424</v>
      </c>
      <c r="F3512" s="28">
        <v>3.7489586226048299</v>
      </c>
      <c r="G3512" s="28">
        <v>0.71342383296089695</v>
      </c>
    </row>
    <row r="3513" spans="1:7" x14ac:dyDescent="0.35">
      <c r="A3513" t="s">
        <v>70</v>
      </c>
      <c r="B3513" t="s">
        <v>34</v>
      </c>
      <c r="C3513" t="s">
        <v>10</v>
      </c>
      <c r="D3513" s="27">
        <v>741</v>
      </c>
      <c r="E3513" s="27">
        <v>56757</v>
      </c>
      <c r="F3513" s="28">
        <v>13.0556583328929</v>
      </c>
      <c r="G3513" s="28">
        <v>2.4844813579747198</v>
      </c>
    </row>
    <row r="3514" spans="1:7" x14ac:dyDescent="0.35">
      <c r="A3514" t="s">
        <v>70</v>
      </c>
      <c r="B3514" t="s">
        <v>34</v>
      </c>
      <c r="C3514" t="s">
        <v>11</v>
      </c>
      <c r="D3514" s="27">
        <v>408</v>
      </c>
      <c r="E3514" s="27">
        <v>44627</v>
      </c>
      <c r="F3514" s="28">
        <v>9.1424473973155305</v>
      </c>
      <c r="G3514" s="28">
        <v>1.7398004409833501</v>
      </c>
    </row>
    <row r="3515" spans="1:7" x14ac:dyDescent="0.35">
      <c r="A3515" t="s">
        <v>70</v>
      </c>
      <c r="B3515" t="s">
        <v>34</v>
      </c>
      <c r="C3515" t="s">
        <v>12</v>
      </c>
      <c r="D3515" s="27">
        <v>2369</v>
      </c>
      <c r="E3515" s="27"/>
      <c r="F3515" s="28"/>
      <c r="G3515" s="28"/>
    </row>
    <row r="3516" spans="1:7" x14ac:dyDescent="0.35">
      <c r="A3516" t="s">
        <v>70</v>
      </c>
      <c r="B3516" t="s">
        <v>34</v>
      </c>
      <c r="C3516" t="s">
        <v>13</v>
      </c>
      <c r="D3516" s="27">
        <v>232</v>
      </c>
      <c r="E3516" s="27">
        <v>23286</v>
      </c>
      <c r="F3516" s="28">
        <v>9.9630679378167102</v>
      </c>
      <c r="G3516" s="28">
        <v>1.8959638747115199</v>
      </c>
    </row>
    <row r="3517" spans="1:7" x14ac:dyDescent="0.35">
      <c r="A3517" t="s">
        <v>70</v>
      </c>
      <c r="B3517" t="s">
        <v>34</v>
      </c>
      <c r="C3517" t="s">
        <v>14</v>
      </c>
      <c r="D3517" s="27">
        <v>8643</v>
      </c>
      <c r="E3517" s="27">
        <v>1644756</v>
      </c>
      <c r="F3517" s="28">
        <v>5.25488279112525</v>
      </c>
      <c r="G3517" s="28">
        <v>1</v>
      </c>
    </row>
    <row r="3518" spans="1:7" x14ac:dyDescent="0.35">
      <c r="A3518" t="s">
        <v>70</v>
      </c>
      <c r="B3518" t="s">
        <v>35</v>
      </c>
      <c r="C3518" t="s">
        <v>9</v>
      </c>
      <c r="D3518" s="27">
        <v>1634</v>
      </c>
      <c r="E3518" s="27">
        <v>158894</v>
      </c>
      <c r="F3518" s="28">
        <v>10.2835852832706</v>
      </c>
      <c r="G3518" s="28">
        <v>1.74179441211551</v>
      </c>
    </row>
    <row r="3519" spans="1:7" x14ac:dyDescent="0.35">
      <c r="A3519" t="s">
        <v>70</v>
      </c>
      <c r="B3519" t="s">
        <v>35</v>
      </c>
      <c r="C3519" t="s">
        <v>10</v>
      </c>
      <c r="D3519" s="27">
        <v>173</v>
      </c>
      <c r="E3519" s="27">
        <v>10096</v>
      </c>
      <c r="F3519" s="28">
        <v>17.135499207607001</v>
      </c>
      <c r="G3519" s="28">
        <v>2.9023454317215598</v>
      </c>
    </row>
    <row r="3520" spans="1:7" x14ac:dyDescent="0.35">
      <c r="A3520" t="s">
        <v>70</v>
      </c>
      <c r="B3520" t="s">
        <v>35</v>
      </c>
      <c r="C3520" t="s">
        <v>11</v>
      </c>
      <c r="D3520" s="27">
        <v>173</v>
      </c>
      <c r="E3520" s="27">
        <v>24761</v>
      </c>
      <c r="F3520" s="28">
        <v>6.9867937482331097</v>
      </c>
      <c r="G3520" s="28">
        <v>1.18339644920079</v>
      </c>
    </row>
    <row r="3521" spans="1:7" x14ac:dyDescent="0.35">
      <c r="A3521" t="s">
        <v>70</v>
      </c>
      <c r="B3521" t="s">
        <v>35</v>
      </c>
      <c r="C3521" t="s">
        <v>12</v>
      </c>
      <c r="D3521" s="27">
        <v>1993</v>
      </c>
      <c r="E3521" s="27"/>
      <c r="F3521" s="28"/>
      <c r="G3521" s="28"/>
    </row>
    <row r="3522" spans="1:7" x14ac:dyDescent="0.35">
      <c r="A3522" t="s">
        <v>70</v>
      </c>
      <c r="B3522" t="s">
        <v>35</v>
      </c>
      <c r="C3522" t="s">
        <v>13</v>
      </c>
      <c r="D3522" s="27">
        <v>41</v>
      </c>
      <c r="E3522" s="27">
        <v>11861</v>
      </c>
      <c r="F3522" s="28">
        <v>3.4567068543967601</v>
      </c>
      <c r="G3522" s="28">
        <v>0.58548380914431097</v>
      </c>
    </row>
    <row r="3523" spans="1:7" x14ac:dyDescent="0.35">
      <c r="A3523" t="s">
        <v>70</v>
      </c>
      <c r="B3523" t="s">
        <v>35</v>
      </c>
      <c r="C3523" t="s">
        <v>14</v>
      </c>
      <c r="D3523" s="27">
        <v>7826</v>
      </c>
      <c r="E3523" s="27">
        <v>1325538</v>
      </c>
      <c r="F3523" s="28">
        <v>5.9040178403033297</v>
      </c>
      <c r="G3523" s="28">
        <v>1</v>
      </c>
    </row>
    <row r="3524" spans="1:7" x14ac:dyDescent="0.35">
      <c r="A3524" t="s">
        <v>70</v>
      </c>
      <c r="B3524" t="s">
        <v>36</v>
      </c>
      <c r="C3524" t="s">
        <v>9</v>
      </c>
      <c r="D3524" s="27">
        <v>801</v>
      </c>
      <c r="E3524" s="27">
        <v>218679</v>
      </c>
      <c r="F3524" s="28">
        <v>3.66290315942546</v>
      </c>
      <c r="G3524" s="28">
        <v>0.84193128792412297</v>
      </c>
    </row>
    <row r="3525" spans="1:7" x14ac:dyDescent="0.35">
      <c r="A3525" t="s">
        <v>70</v>
      </c>
      <c r="B3525" t="s">
        <v>36</v>
      </c>
      <c r="C3525" t="s">
        <v>10</v>
      </c>
      <c r="D3525" s="27">
        <v>508</v>
      </c>
      <c r="E3525" s="27">
        <v>37231</v>
      </c>
      <c r="F3525" s="28">
        <v>13.644543525556699</v>
      </c>
      <c r="G3525" s="28">
        <v>3.13624674298257</v>
      </c>
    </row>
    <row r="3526" spans="1:7" x14ac:dyDescent="0.35">
      <c r="A3526" t="s">
        <v>70</v>
      </c>
      <c r="B3526" t="s">
        <v>36</v>
      </c>
      <c r="C3526" t="s">
        <v>11</v>
      </c>
      <c r="D3526" s="27">
        <v>201</v>
      </c>
      <c r="E3526" s="27">
        <v>30185</v>
      </c>
      <c r="F3526" s="28">
        <v>6.6589365578929902</v>
      </c>
      <c r="G3526" s="28">
        <v>1.53058019510165</v>
      </c>
    </row>
    <row r="3527" spans="1:7" x14ac:dyDescent="0.35">
      <c r="A3527" t="s">
        <v>70</v>
      </c>
      <c r="B3527" t="s">
        <v>36</v>
      </c>
      <c r="C3527" t="s">
        <v>12</v>
      </c>
      <c r="D3527" s="27">
        <v>1509</v>
      </c>
      <c r="E3527" s="27"/>
      <c r="F3527" s="28"/>
      <c r="G3527" s="28"/>
    </row>
    <row r="3528" spans="1:7" x14ac:dyDescent="0.35">
      <c r="A3528" t="s">
        <v>70</v>
      </c>
      <c r="B3528" t="s">
        <v>36</v>
      </c>
      <c r="C3528" t="s">
        <v>13</v>
      </c>
      <c r="D3528" s="27">
        <v>59</v>
      </c>
      <c r="E3528" s="27">
        <v>22898</v>
      </c>
      <c r="F3528" s="28">
        <v>2.57664424840597</v>
      </c>
      <c r="G3528" s="28">
        <v>0.592250822957328</v>
      </c>
    </row>
    <row r="3529" spans="1:7" x14ac:dyDescent="0.35">
      <c r="A3529" t="s">
        <v>70</v>
      </c>
      <c r="B3529" t="s">
        <v>36</v>
      </c>
      <c r="C3529" t="s">
        <v>14</v>
      </c>
      <c r="D3529" s="27">
        <v>3537</v>
      </c>
      <c r="E3529" s="27">
        <v>812992</v>
      </c>
      <c r="F3529" s="28">
        <v>4.3505963158309102</v>
      </c>
      <c r="G3529" s="28">
        <v>1</v>
      </c>
    </row>
    <row r="3530" spans="1:7" x14ac:dyDescent="0.35">
      <c r="A3530" t="s">
        <v>70</v>
      </c>
      <c r="B3530" t="s">
        <v>37</v>
      </c>
      <c r="C3530" t="s">
        <v>9</v>
      </c>
      <c r="D3530" s="27">
        <v>54</v>
      </c>
      <c r="E3530" s="27">
        <v>11925</v>
      </c>
      <c r="F3530" s="28">
        <v>4.52830188679245</v>
      </c>
      <c r="G3530" s="28">
        <v>1.2865052184783601</v>
      </c>
    </row>
    <row r="3531" spans="1:7" x14ac:dyDescent="0.35">
      <c r="A3531" t="s">
        <v>70</v>
      </c>
      <c r="B3531" t="s">
        <v>37</v>
      </c>
      <c r="C3531" t="s">
        <v>10</v>
      </c>
      <c r="D3531" s="27">
        <v>69</v>
      </c>
      <c r="E3531" s="27">
        <v>4366</v>
      </c>
      <c r="F3531" s="28">
        <v>15.8039395327531</v>
      </c>
      <c r="G3531" s="28">
        <v>4.4899503588098799</v>
      </c>
    </row>
    <row r="3532" spans="1:7" x14ac:dyDescent="0.35">
      <c r="A3532" t="s">
        <v>70</v>
      </c>
      <c r="B3532" t="s">
        <v>37</v>
      </c>
      <c r="C3532" t="s">
        <v>11</v>
      </c>
      <c r="D3532" s="27">
        <v>61</v>
      </c>
      <c r="E3532" s="27">
        <v>10192</v>
      </c>
      <c r="F3532" s="28">
        <v>5.9850863422292004</v>
      </c>
      <c r="G3532" s="28">
        <v>1.7003823960543101</v>
      </c>
    </row>
    <row r="3533" spans="1:7" x14ac:dyDescent="0.35">
      <c r="A3533" t="s">
        <v>70</v>
      </c>
      <c r="B3533" t="s">
        <v>37</v>
      </c>
      <c r="C3533" t="s">
        <v>12</v>
      </c>
      <c r="D3533" s="27">
        <v>352</v>
      </c>
      <c r="E3533" s="27"/>
      <c r="F3533" s="28"/>
      <c r="G3533" s="28"/>
    </row>
    <row r="3534" spans="1:7" x14ac:dyDescent="0.35">
      <c r="A3534" t="s">
        <v>70</v>
      </c>
      <c r="B3534" t="s">
        <v>37</v>
      </c>
      <c r="C3534" t="s">
        <v>13</v>
      </c>
      <c r="D3534" s="27">
        <v>24</v>
      </c>
      <c r="E3534" s="27">
        <v>4351</v>
      </c>
      <c r="F3534" s="28">
        <v>5.5159733394621897</v>
      </c>
      <c r="G3534" s="28">
        <v>1.56710587403707</v>
      </c>
    </row>
    <row r="3535" spans="1:7" x14ac:dyDescent="0.35">
      <c r="A3535" t="s">
        <v>70</v>
      </c>
      <c r="B3535" t="s">
        <v>37</v>
      </c>
      <c r="C3535" t="s">
        <v>14</v>
      </c>
      <c r="D3535" s="27">
        <v>2596</v>
      </c>
      <c r="E3535" s="27">
        <v>737532</v>
      </c>
      <c r="F3535" s="28">
        <v>3.5198472744233502</v>
      </c>
      <c r="G3535" s="28">
        <v>1</v>
      </c>
    </row>
    <row r="3536" spans="1:7" x14ac:dyDescent="0.35">
      <c r="A3536" t="s">
        <v>70</v>
      </c>
      <c r="B3536" t="s">
        <v>38</v>
      </c>
      <c r="C3536" t="s">
        <v>9</v>
      </c>
      <c r="D3536" s="27">
        <v>172</v>
      </c>
      <c r="E3536" s="27">
        <v>1445</v>
      </c>
      <c r="F3536" s="28">
        <v>119.03114186851199</v>
      </c>
      <c r="G3536" s="28">
        <v>1.2263502592162401</v>
      </c>
    </row>
    <row r="3537" spans="1:7" x14ac:dyDescent="0.35">
      <c r="A3537" t="s">
        <v>70</v>
      </c>
      <c r="B3537" t="s">
        <v>38</v>
      </c>
      <c r="C3537" t="s">
        <v>10</v>
      </c>
      <c r="D3537" s="27">
        <v>232</v>
      </c>
      <c r="E3537" s="27">
        <v>232</v>
      </c>
      <c r="F3537" s="28">
        <v>1000</v>
      </c>
      <c r="G3537" s="28">
        <v>10.302768166090001</v>
      </c>
    </row>
    <row r="3538" spans="1:7" x14ac:dyDescent="0.35">
      <c r="A3538" t="s">
        <v>70</v>
      </c>
      <c r="B3538" t="s">
        <v>38</v>
      </c>
      <c r="C3538" t="s">
        <v>11</v>
      </c>
      <c r="D3538" s="27">
        <v>78</v>
      </c>
      <c r="E3538" s="27">
        <v>470</v>
      </c>
      <c r="F3538" s="28">
        <v>165.95744680851101</v>
      </c>
      <c r="G3538" s="28">
        <v>1.70982109990429</v>
      </c>
    </row>
    <row r="3539" spans="1:7" x14ac:dyDescent="0.35">
      <c r="A3539" t="s">
        <v>70</v>
      </c>
      <c r="B3539" t="s">
        <v>38</v>
      </c>
      <c r="C3539" t="s">
        <v>12</v>
      </c>
      <c r="D3539" s="27">
        <v>1030</v>
      </c>
      <c r="E3539" s="27"/>
      <c r="F3539" s="28"/>
      <c r="G3539" s="28"/>
    </row>
    <row r="3540" spans="1:7" x14ac:dyDescent="0.35">
      <c r="A3540" t="s">
        <v>70</v>
      </c>
      <c r="B3540" t="s">
        <v>38</v>
      </c>
      <c r="C3540" t="s">
        <v>13</v>
      </c>
      <c r="D3540" s="27">
        <v>47</v>
      </c>
      <c r="E3540" s="27">
        <v>482</v>
      </c>
      <c r="F3540" s="28">
        <v>97.510373443983397</v>
      </c>
      <c r="G3540" s="28">
        <v>1.0046267713822199</v>
      </c>
    </row>
    <row r="3541" spans="1:7" x14ac:dyDescent="0.35">
      <c r="A3541" t="s">
        <v>70</v>
      </c>
      <c r="B3541" t="s">
        <v>38</v>
      </c>
      <c r="C3541" t="s">
        <v>14</v>
      </c>
      <c r="D3541" s="27">
        <v>578</v>
      </c>
      <c r="E3541" s="27">
        <v>5955</v>
      </c>
      <c r="F3541" s="28">
        <v>97.061293031066299</v>
      </c>
      <c r="G3541" s="28">
        <v>1</v>
      </c>
    </row>
    <row r="3542" spans="1:7" x14ac:dyDescent="0.35">
      <c r="A3542" t="s">
        <v>70</v>
      </c>
      <c r="B3542" t="s">
        <v>39</v>
      </c>
      <c r="C3542" t="s">
        <v>9</v>
      </c>
      <c r="D3542" s="27">
        <v>666</v>
      </c>
      <c r="E3542" s="27">
        <v>44452</v>
      </c>
      <c r="F3542" s="28">
        <v>14.9824529829929</v>
      </c>
      <c r="G3542" s="28">
        <v>0.45011765109829799</v>
      </c>
    </row>
    <row r="3543" spans="1:7" x14ac:dyDescent="0.35">
      <c r="A3543" t="s">
        <v>70</v>
      </c>
      <c r="B3543" t="s">
        <v>39</v>
      </c>
      <c r="C3543" t="s">
        <v>10</v>
      </c>
      <c r="D3543" s="27">
        <v>987</v>
      </c>
      <c r="E3543" s="27">
        <v>21902</v>
      </c>
      <c r="F3543" s="28">
        <v>45.064377682403403</v>
      </c>
      <c r="G3543" s="28">
        <v>1.35386854566708</v>
      </c>
    </row>
    <row r="3544" spans="1:7" x14ac:dyDescent="0.35">
      <c r="A3544" t="s">
        <v>70</v>
      </c>
      <c r="B3544" t="s">
        <v>39</v>
      </c>
      <c r="C3544" t="s">
        <v>11</v>
      </c>
      <c r="D3544" s="27">
        <v>888</v>
      </c>
      <c r="E3544" s="27">
        <v>30495</v>
      </c>
      <c r="F3544" s="28">
        <v>29.1195277914412</v>
      </c>
      <c r="G3544" s="28">
        <v>0.87483761607352195</v>
      </c>
    </row>
    <row r="3545" spans="1:7" x14ac:dyDescent="0.35">
      <c r="A3545" t="s">
        <v>70</v>
      </c>
      <c r="B3545" t="s">
        <v>39</v>
      </c>
      <c r="C3545" t="s">
        <v>12</v>
      </c>
      <c r="D3545" s="27">
        <v>4697</v>
      </c>
      <c r="E3545" s="27"/>
      <c r="F3545" s="28"/>
      <c r="G3545" s="28"/>
    </row>
    <row r="3546" spans="1:7" x14ac:dyDescent="0.35">
      <c r="A3546" t="s">
        <v>70</v>
      </c>
      <c r="B3546" t="s">
        <v>39</v>
      </c>
      <c r="C3546" t="s">
        <v>13</v>
      </c>
      <c r="D3546" s="27">
        <v>1114</v>
      </c>
      <c r="E3546" s="27">
        <v>21640</v>
      </c>
      <c r="F3546" s="28">
        <v>51.4787430683919</v>
      </c>
      <c r="G3546" s="28">
        <v>1.5465752462390601</v>
      </c>
    </row>
    <row r="3547" spans="1:7" x14ac:dyDescent="0.35">
      <c r="A3547" t="s">
        <v>70</v>
      </c>
      <c r="B3547" t="s">
        <v>39</v>
      </c>
      <c r="C3547" t="s">
        <v>14</v>
      </c>
      <c r="D3547" s="27">
        <v>43431</v>
      </c>
      <c r="E3547" s="27">
        <v>1304797</v>
      </c>
      <c r="F3547" s="28">
        <v>33.285637535953903</v>
      </c>
      <c r="G3547" s="28">
        <v>1</v>
      </c>
    </row>
    <row r="3548" spans="1:7" x14ac:dyDescent="0.35">
      <c r="A3548" t="s">
        <v>70</v>
      </c>
      <c r="B3548" t="s">
        <v>40</v>
      </c>
      <c r="C3548" t="s">
        <v>9</v>
      </c>
      <c r="D3548" s="27">
        <v>19232</v>
      </c>
      <c r="E3548" s="27">
        <v>1816202</v>
      </c>
      <c r="F3548" s="28">
        <v>10.589130504206</v>
      </c>
      <c r="G3548" s="28">
        <v>0.92894824784532803</v>
      </c>
    </row>
    <row r="3549" spans="1:7" x14ac:dyDescent="0.35">
      <c r="A3549" t="s">
        <v>70</v>
      </c>
      <c r="B3549" t="s">
        <v>40</v>
      </c>
      <c r="C3549" t="s">
        <v>10</v>
      </c>
      <c r="D3549" s="27">
        <v>38961</v>
      </c>
      <c r="E3549" s="27">
        <v>1188137</v>
      </c>
      <c r="F3549" s="28">
        <v>32.791673014138901</v>
      </c>
      <c r="G3549" s="28">
        <v>2.8767014608330501</v>
      </c>
    </row>
    <row r="3550" spans="1:7" x14ac:dyDescent="0.35">
      <c r="A3550" t="s">
        <v>70</v>
      </c>
      <c r="B3550" t="s">
        <v>40</v>
      </c>
      <c r="C3550" t="s">
        <v>11</v>
      </c>
      <c r="D3550" s="27">
        <v>6216</v>
      </c>
      <c r="E3550" s="27">
        <v>505306</v>
      </c>
      <c r="F3550" s="28">
        <v>12.3014569389637</v>
      </c>
      <c r="G3550" s="28">
        <v>1.07916479685052</v>
      </c>
    </row>
    <row r="3551" spans="1:7" x14ac:dyDescent="0.35">
      <c r="A3551" t="s">
        <v>70</v>
      </c>
      <c r="B3551" t="s">
        <v>40</v>
      </c>
      <c r="C3551" t="s">
        <v>12</v>
      </c>
      <c r="D3551" s="27">
        <v>51694</v>
      </c>
      <c r="E3551" s="27"/>
      <c r="F3551" s="28"/>
      <c r="G3551" s="28"/>
    </row>
    <row r="3552" spans="1:7" x14ac:dyDescent="0.35">
      <c r="A3552" t="s">
        <v>70</v>
      </c>
      <c r="B3552" t="s">
        <v>40</v>
      </c>
      <c r="C3552" t="s">
        <v>13</v>
      </c>
      <c r="D3552" s="27">
        <v>5311</v>
      </c>
      <c r="E3552" s="27">
        <v>556290</v>
      </c>
      <c r="F3552" s="28">
        <v>9.5471786298513397</v>
      </c>
      <c r="G3552" s="28">
        <v>0.837541369099572</v>
      </c>
    </row>
    <row r="3553" spans="1:7" x14ac:dyDescent="0.35">
      <c r="A3553" t="s">
        <v>70</v>
      </c>
      <c r="B3553" t="s">
        <v>40</v>
      </c>
      <c r="C3553" t="s">
        <v>14</v>
      </c>
      <c r="D3553" s="27">
        <v>53863</v>
      </c>
      <c r="E3553" s="27">
        <v>4725217</v>
      </c>
      <c r="F3553" s="28">
        <v>11.399053207503499</v>
      </c>
      <c r="G3553" s="28">
        <v>1</v>
      </c>
    </row>
    <row r="3554" spans="1:7" x14ac:dyDescent="0.35">
      <c r="A3554" t="s">
        <v>70</v>
      </c>
      <c r="B3554" t="s">
        <v>41</v>
      </c>
      <c r="C3554" t="s">
        <v>9</v>
      </c>
      <c r="D3554" s="27">
        <v>42</v>
      </c>
      <c r="E3554" s="27">
        <v>18987</v>
      </c>
      <c r="F3554" s="28">
        <v>2.2120398167166999</v>
      </c>
      <c r="G3554" s="28">
        <v>0.65155392362279896</v>
      </c>
    </row>
    <row r="3555" spans="1:7" x14ac:dyDescent="0.35">
      <c r="A3555" t="s">
        <v>70</v>
      </c>
      <c r="B3555" t="s">
        <v>41</v>
      </c>
      <c r="C3555" t="s">
        <v>10</v>
      </c>
      <c r="D3555" s="27">
        <v>135</v>
      </c>
      <c r="E3555" s="27">
        <v>8376</v>
      </c>
      <c r="F3555" s="28">
        <v>16.1174785100287</v>
      </c>
      <c r="G3555" s="28">
        <v>4.7473857761305602</v>
      </c>
    </row>
    <row r="3556" spans="1:7" x14ac:dyDescent="0.35">
      <c r="A3556" t="s">
        <v>70</v>
      </c>
      <c r="B3556" t="s">
        <v>41</v>
      </c>
      <c r="C3556" t="s">
        <v>11</v>
      </c>
      <c r="D3556" s="27">
        <v>54</v>
      </c>
      <c r="E3556" s="27">
        <v>15081</v>
      </c>
      <c r="F3556" s="28">
        <v>3.5806644121742601</v>
      </c>
      <c r="G3556" s="28">
        <v>1.0546808105793899</v>
      </c>
    </row>
    <row r="3557" spans="1:7" x14ac:dyDescent="0.35">
      <c r="A3557" t="s">
        <v>70</v>
      </c>
      <c r="B3557" t="s">
        <v>41</v>
      </c>
      <c r="C3557" t="s">
        <v>12</v>
      </c>
      <c r="D3557" s="27">
        <v>595</v>
      </c>
      <c r="E3557" s="27"/>
      <c r="F3557" s="28"/>
      <c r="G3557" s="28"/>
    </row>
    <row r="3558" spans="1:7" x14ac:dyDescent="0.35">
      <c r="A3558" t="s">
        <v>70</v>
      </c>
      <c r="B3558" t="s">
        <v>41</v>
      </c>
      <c r="C3558" t="s">
        <v>13</v>
      </c>
      <c r="D3558" s="27">
        <v>63</v>
      </c>
      <c r="E3558" s="27">
        <v>6530</v>
      </c>
      <c r="F3558" s="28">
        <v>9.6477794793261893</v>
      </c>
      <c r="G3558" s="28">
        <v>2.8417429589187</v>
      </c>
    </row>
    <row r="3559" spans="1:7" x14ac:dyDescent="0.35">
      <c r="A3559" t="s">
        <v>70</v>
      </c>
      <c r="B3559" t="s">
        <v>41</v>
      </c>
      <c r="C3559" t="s">
        <v>14</v>
      </c>
      <c r="D3559" s="27">
        <v>2944</v>
      </c>
      <c r="E3559" s="27">
        <v>867152</v>
      </c>
      <c r="F3559" s="28">
        <v>3.3950218646788599</v>
      </c>
      <c r="G3559" s="28">
        <v>1</v>
      </c>
    </row>
    <row r="3560" spans="1:7" x14ac:dyDescent="0.35">
      <c r="A3560" t="s">
        <v>70</v>
      </c>
      <c r="B3560" t="s">
        <v>42</v>
      </c>
      <c r="C3560" t="s">
        <v>9</v>
      </c>
      <c r="D3560" s="27">
        <v>34</v>
      </c>
      <c r="E3560" s="27">
        <v>9400</v>
      </c>
      <c r="F3560" s="28">
        <v>3.6170212765957399</v>
      </c>
      <c r="G3560" s="28">
        <v>0.76741653941429999</v>
      </c>
    </row>
    <row r="3561" spans="1:7" x14ac:dyDescent="0.35">
      <c r="A3561" t="s">
        <v>70</v>
      </c>
      <c r="B3561" t="s">
        <v>42</v>
      </c>
      <c r="C3561" t="s">
        <v>10</v>
      </c>
      <c r="D3561" s="27">
        <v>27</v>
      </c>
      <c r="E3561" s="27">
        <v>2326</v>
      </c>
      <c r="F3561" s="28">
        <v>11.6079105760963</v>
      </c>
      <c r="G3561" s="28">
        <v>2.4628283559676998</v>
      </c>
    </row>
    <row r="3562" spans="1:7" x14ac:dyDescent="0.35">
      <c r="A3562" t="s">
        <v>70</v>
      </c>
      <c r="B3562" t="s">
        <v>42</v>
      </c>
      <c r="C3562" t="s">
        <v>11</v>
      </c>
      <c r="D3562" s="27">
        <v>26</v>
      </c>
      <c r="E3562" s="27">
        <v>7241</v>
      </c>
      <c r="F3562" s="28">
        <v>3.5906642728904798</v>
      </c>
      <c r="G3562" s="28">
        <v>0.76182442396181405</v>
      </c>
    </row>
    <row r="3563" spans="1:7" x14ac:dyDescent="0.35">
      <c r="A3563" t="s">
        <v>70</v>
      </c>
      <c r="B3563" t="s">
        <v>42</v>
      </c>
      <c r="C3563" t="s">
        <v>12</v>
      </c>
      <c r="D3563" s="27">
        <v>363</v>
      </c>
      <c r="E3563" s="27"/>
      <c r="F3563" s="28"/>
      <c r="G3563" s="28"/>
    </row>
    <row r="3564" spans="1:7" x14ac:dyDescent="0.35">
      <c r="A3564" t="s">
        <v>70</v>
      </c>
      <c r="B3564" t="s">
        <v>42</v>
      </c>
      <c r="C3564" t="s">
        <v>13</v>
      </c>
      <c r="D3564" s="27">
        <v>20</v>
      </c>
      <c r="E3564" s="27">
        <v>2802</v>
      </c>
      <c r="F3564" s="28">
        <v>7.1377587437544596</v>
      </c>
      <c r="G3564" s="28">
        <v>1.51440472571995</v>
      </c>
    </row>
    <row r="3565" spans="1:7" x14ac:dyDescent="0.35">
      <c r="A3565" t="s">
        <v>70</v>
      </c>
      <c r="B3565" t="s">
        <v>42</v>
      </c>
      <c r="C3565" t="s">
        <v>14</v>
      </c>
      <c r="D3565" s="27">
        <v>3135</v>
      </c>
      <c r="E3565" s="27">
        <v>665147</v>
      </c>
      <c r="F3565" s="28">
        <v>4.7132438393317599</v>
      </c>
      <c r="G3565" s="28">
        <v>1</v>
      </c>
    </row>
    <row r="3566" spans="1:7" x14ac:dyDescent="0.35">
      <c r="A3566" t="s">
        <v>70</v>
      </c>
      <c r="B3566" t="s">
        <v>43</v>
      </c>
      <c r="C3566" t="s">
        <v>9</v>
      </c>
      <c r="D3566" s="27">
        <v>71</v>
      </c>
      <c r="E3566" s="27">
        <v>15954</v>
      </c>
      <c r="F3566" s="28">
        <v>4.4502945969662804</v>
      </c>
      <c r="G3566" s="28">
        <v>1.5289533615284301</v>
      </c>
    </row>
    <row r="3567" spans="1:7" x14ac:dyDescent="0.35">
      <c r="A3567" t="s">
        <v>70</v>
      </c>
      <c r="B3567" t="s">
        <v>43</v>
      </c>
      <c r="C3567" t="s">
        <v>10</v>
      </c>
      <c r="D3567" s="27">
        <v>31</v>
      </c>
      <c r="E3567" s="27">
        <v>3784</v>
      </c>
      <c r="F3567" s="28">
        <v>8.1923890063424896</v>
      </c>
      <c r="G3567" s="28">
        <v>2.8145958514150098</v>
      </c>
    </row>
    <row r="3568" spans="1:7" x14ac:dyDescent="0.35">
      <c r="A3568" t="s">
        <v>70</v>
      </c>
      <c r="B3568" t="s">
        <v>43</v>
      </c>
      <c r="C3568" t="s">
        <v>11</v>
      </c>
      <c r="D3568" s="27">
        <v>61</v>
      </c>
      <c r="E3568" s="27">
        <v>10463</v>
      </c>
      <c r="F3568" s="28">
        <v>5.8300678581668697</v>
      </c>
      <c r="G3568" s="28">
        <v>2.0029914099977999</v>
      </c>
    </row>
    <row r="3569" spans="1:7" x14ac:dyDescent="0.35">
      <c r="A3569" t="s">
        <v>70</v>
      </c>
      <c r="B3569" t="s">
        <v>43</v>
      </c>
      <c r="C3569" t="s">
        <v>12</v>
      </c>
      <c r="D3569" s="27">
        <v>553</v>
      </c>
      <c r="E3569" s="27"/>
      <c r="F3569" s="28"/>
      <c r="G3569" s="28"/>
    </row>
    <row r="3570" spans="1:7" x14ac:dyDescent="0.35">
      <c r="A3570" t="s">
        <v>70</v>
      </c>
      <c r="B3570" t="s">
        <v>43</v>
      </c>
      <c r="C3570" t="s">
        <v>13</v>
      </c>
      <c r="D3570" s="27">
        <v>29</v>
      </c>
      <c r="E3570" s="27">
        <v>4797</v>
      </c>
      <c r="F3570" s="28">
        <v>6.0454450698353099</v>
      </c>
      <c r="G3570" s="28">
        <v>2.0769868960497999</v>
      </c>
    </row>
    <row r="3571" spans="1:7" x14ac:dyDescent="0.35">
      <c r="A3571" t="s">
        <v>70</v>
      </c>
      <c r="B3571" t="s">
        <v>43</v>
      </c>
      <c r="C3571" t="s">
        <v>14</v>
      </c>
      <c r="D3571" s="27">
        <v>2280</v>
      </c>
      <c r="E3571" s="27">
        <v>783322</v>
      </c>
      <c r="F3571" s="28">
        <v>2.9106804098442298</v>
      </c>
      <c r="G3571" s="28">
        <v>1</v>
      </c>
    </row>
    <row r="3572" spans="1:7" x14ac:dyDescent="0.35">
      <c r="A3572" t="s">
        <v>70</v>
      </c>
      <c r="B3572" t="s">
        <v>44</v>
      </c>
      <c r="C3572" t="s">
        <v>9</v>
      </c>
      <c r="D3572" s="27">
        <v>143</v>
      </c>
      <c r="E3572" s="27">
        <v>35189</v>
      </c>
      <c r="F3572" s="28">
        <v>4.0637699281025297</v>
      </c>
      <c r="G3572" s="28">
        <v>1.00491266522221</v>
      </c>
    </row>
    <row r="3573" spans="1:7" x14ac:dyDescent="0.35">
      <c r="A3573" t="s">
        <v>70</v>
      </c>
      <c r="B3573" t="s">
        <v>44</v>
      </c>
      <c r="C3573" t="s">
        <v>10</v>
      </c>
      <c r="D3573" s="27">
        <v>347</v>
      </c>
      <c r="E3573" s="27">
        <v>31678</v>
      </c>
      <c r="F3573" s="28">
        <v>10.9539743670686</v>
      </c>
      <c r="G3573" s="28">
        <v>2.7087624965831898</v>
      </c>
    </row>
    <row r="3574" spans="1:7" x14ac:dyDescent="0.35">
      <c r="A3574" t="s">
        <v>70</v>
      </c>
      <c r="B3574" t="s">
        <v>44</v>
      </c>
      <c r="C3574" t="s">
        <v>11</v>
      </c>
      <c r="D3574" s="27">
        <v>142</v>
      </c>
      <c r="E3574" s="27">
        <v>20291</v>
      </c>
      <c r="F3574" s="28">
        <v>6.9981765314671502</v>
      </c>
      <c r="G3574" s="28">
        <v>1.7305497984271501</v>
      </c>
    </row>
    <row r="3575" spans="1:7" x14ac:dyDescent="0.35">
      <c r="A3575" t="s">
        <v>70</v>
      </c>
      <c r="B3575" t="s">
        <v>44</v>
      </c>
      <c r="C3575" t="s">
        <v>12</v>
      </c>
      <c r="D3575" s="27">
        <v>332</v>
      </c>
      <c r="E3575" s="27"/>
      <c r="F3575" s="28"/>
      <c r="G3575" s="28"/>
    </row>
    <row r="3576" spans="1:7" x14ac:dyDescent="0.35">
      <c r="A3576" t="s">
        <v>70</v>
      </c>
      <c r="B3576" t="s">
        <v>44</v>
      </c>
      <c r="C3576" t="s">
        <v>13</v>
      </c>
      <c r="D3576" s="27">
        <v>21</v>
      </c>
      <c r="E3576" s="27">
        <v>7666</v>
      </c>
      <c r="F3576" s="28">
        <v>2.73936864075137</v>
      </c>
      <c r="G3576" s="28">
        <v>0.67740701134843895</v>
      </c>
    </row>
    <row r="3577" spans="1:7" x14ac:dyDescent="0.35">
      <c r="A3577" t="s">
        <v>70</v>
      </c>
      <c r="B3577" t="s">
        <v>44</v>
      </c>
      <c r="C3577" t="s">
        <v>14</v>
      </c>
      <c r="D3577" s="27">
        <v>2792</v>
      </c>
      <c r="E3577" s="27">
        <v>690422</v>
      </c>
      <c r="F3577" s="28">
        <v>4.04390358360539</v>
      </c>
      <c r="G3577" s="28">
        <v>1</v>
      </c>
    </row>
    <row r="3578" spans="1:7" x14ac:dyDescent="0.35">
      <c r="A3578" t="s">
        <v>70</v>
      </c>
      <c r="B3578" t="s">
        <v>45</v>
      </c>
      <c r="C3578" t="s">
        <v>9</v>
      </c>
      <c r="D3578" s="27">
        <v>280</v>
      </c>
      <c r="E3578" s="27">
        <v>60344</v>
      </c>
      <c r="F3578" s="28">
        <v>4.6400636351584303</v>
      </c>
      <c r="G3578" s="28">
        <v>1.26671742534885</v>
      </c>
    </row>
    <row r="3579" spans="1:7" x14ac:dyDescent="0.35">
      <c r="A3579" t="s">
        <v>70</v>
      </c>
      <c r="B3579" t="s">
        <v>45</v>
      </c>
      <c r="C3579" t="s">
        <v>10</v>
      </c>
      <c r="D3579" s="27">
        <v>136</v>
      </c>
      <c r="E3579" s="27">
        <v>17465</v>
      </c>
      <c r="F3579" s="28">
        <v>7.7870025765817301</v>
      </c>
      <c r="G3579" s="28">
        <v>2.12581822806309</v>
      </c>
    </row>
    <row r="3580" spans="1:7" x14ac:dyDescent="0.35">
      <c r="A3580" t="s">
        <v>70</v>
      </c>
      <c r="B3580" t="s">
        <v>45</v>
      </c>
      <c r="C3580" t="s">
        <v>11</v>
      </c>
      <c r="D3580" s="27">
        <v>61</v>
      </c>
      <c r="E3580" s="27">
        <v>19249</v>
      </c>
      <c r="F3580" s="28">
        <v>3.16899579198919</v>
      </c>
      <c r="G3580" s="28">
        <v>0.865122228099103</v>
      </c>
    </row>
    <row r="3581" spans="1:7" x14ac:dyDescent="0.35">
      <c r="A3581" t="s">
        <v>70</v>
      </c>
      <c r="B3581" t="s">
        <v>45</v>
      </c>
      <c r="C3581" t="s">
        <v>12</v>
      </c>
      <c r="D3581" s="27">
        <v>115</v>
      </c>
      <c r="E3581" s="27"/>
      <c r="F3581" s="28"/>
      <c r="G3581" s="28"/>
    </row>
    <row r="3582" spans="1:7" x14ac:dyDescent="0.35">
      <c r="A3582" t="s">
        <v>70</v>
      </c>
      <c r="B3582" t="s">
        <v>45</v>
      </c>
      <c r="C3582" t="s">
        <v>13</v>
      </c>
      <c r="D3582" s="27">
        <v>10</v>
      </c>
      <c r="E3582" s="27">
        <v>17118</v>
      </c>
      <c r="F3582" s="28">
        <v>0.58418039490594698</v>
      </c>
      <c r="G3582" s="28">
        <v>0.159478736491352</v>
      </c>
    </row>
    <row r="3583" spans="1:7" x14ac:dyDescent="0.35">
      <c r="A3583" t="s">
        <v>70</v>
      </c>
      <c r="B3583" t="s">
        <v>45</v>
      </c>
      <c r="C3583" t="s">
        <v>14</v>
      </c>
      <c r="D3583" s="27">
        <v>4885</v>
      </c>
      <c r="E3583" s="27">
        <v>1333584</v>
      </c>
      <c r="F3583" s="28">
        <v>3.66306134446724</v>
      </c>
      <c r="G3583" s="28">
        <v>1</v>
      </c>
    </row>
    <row r="3584" spans="1:7" x14ac:dyDescent="0.35">
      <c r="A3584" t="s">
        <v>70</v>
      </c>
      <c r="B3584" t="s">
        <v>46</v>
      </c>
      <c r="C3584" t="s">
        <v>9</v>
      </c>
      <c r="D3584" s="27">
        <v>270</v>
      </c>
      <c r="E3584" s="27">
        <v>72744</v>
      </c>
      <c r="F3584" s="28">
        <v>3.7116463213460902</v>
      </c>
      <c r="G3584" s="28">
        <v>1.5003496434072401</v>
      </c>
    </row>
    <row r="3585" spans="1:7" x14ac:dyDescent="0.35">
      <c r="A3585" t="s">
        <v>70</v>
      </c>
      <c r="B3585" t="s">
        <v>46</v>
      </c>
      <c r="C3585" t="s">
        <v>10</v>
      </c>
      <c r="D3585" s="27">
        <v>418</v>
      </c>
      <c r="E3585" s="27">
        <v>42141</v>
      </c>
      <c r="F3585" s="28">
        <v>9.9190811798486003</v>
      </c>
      <c r="G3585" s="28">
        <v>4.0095657351630702</v>
      </c>
    </row>
    <row r="3586" spans="1:7" x14ac:dyDescent="0.35">
      <c r="A3586" t="s">
        <v>70</v>
      </c>
      <c r="B3586" t="s">
        <v>46</v>
      </c>
      <c r="C3586" t="s">
        <v>11</v>
      </c>
      <c r="D3586" s="27">
        <v>171</v>
      </c>
      <c r="E3586" s="27">
        <v>36167</v>
      </c>
      <c r="F3586" s="28">
        <v>4.72806702242376</v>
      </c>
      <c r="G3586" s="28">
        <v>1.9112148779645499</v>
      </c>
    </row>
    <row r="3587" spans="1:7" x14ac:dyDescent="0.35">
      <c r="A3587" t="s">
        <v>70</v>
      </c>
      <c r="B3587" t="s">
        <v>46</v>
      </c>
      <c r="C3587" t="s">
        <v>12</v>
      </c>
      <c r="D3587" s="27">
        <v>1387</v>
      </c>
      <c r="E3587" s="27"/>
      <c r="F3587" s="28"/>
      <c r="G3587" s="28"/>
    </row>
    <row r="3588" spans="1:7" x14ac:dyDescent="0.35">
      <c r="A3588" t="s">
        <v>70</v>
      </c>
      <c r="B3588" t="s">
        <v>46</v>
      </c>
      <c r="C3588" t="s">
        <v>13</v>
      </c>
      <c r="D3588" s="27">
        <v>54</v>
      </c>
      <c r="E3588" s="27">
        <v>16751</v>
      </c>
      <c r="F3588" s="28">
        <v>3.2236881380216098</v>
      </c>
      <c r="G3588" s="28">
        <v>1.3031035097608099</v>
      </c>
    </row>
    <row r="3589" spans="1:7" x14ac:dyDescent="0.35">
      <c r="A3589" t="s">
        <v>70</v>
      </c>
      <c r="B3589" t="s">
        <v>46</v>
      </c>
      <c r="C3589" t="s">
        <v>14</v>
      </c>
      <c r="D3589" s="27">
        <v>2426</v>
      </c>
      <c r="E3589" s="27">
        <v>980656</v>
      </c>
      <c r="F3589" s="28">
        <v>2.4738542363479099</v>
      </c>
      <c r="G3589" s="28">
        <v>1</v>
      </c>
    </row>
    <row r="3590" spans="1:7" x14ac:dyDescent="0.35">
      <c r="A3590" t="s">
        <v>70</v>
      </c>
      <c r="B3590" t="s">
        <v>47</v>
      </c>
      <c r="C3590" t="s">
        <v>9</v>
      </c>
      <c r="D3590" s="27">
        <v>259</v>
      </c>
      <c r="E3590" s="27">
        <v>57023</v>
      </c>
      <c r="F3590" s="28">
        <v>4.5420269014257402</v>
      </c>
      <c r="G3590" s="28">
        <v>0.95739518578490002</v>
      </c>
    </row>
    <row r="3591" spans="1:7" x14ac:dyDescent="0.35">
      <c r="A3591" t="s">
        <v>70</v>
      </c>
      <c r="B3591" t="s">
        <v>47</v>
      </c>
      <c r="C3591" t="s">
        <v>10</v>
      </c>
      <c r="D3591" s="27">
        <v>289</v>
      </c>
      <c r="E3591" s="27">
        <v>19356</v>
      </c>
      <c r="F3591" s="28">
        <v>14.930770820417401</v>
      </c>
      <c r="G3591" s="28">
        <v>3.1471958255109</v>
      </c>
    </row>
    <row r="3592" spans="1:7" x14ac:dyDescent="0.35">
      <c r="A3592" t="s">
        <v>70</v>
      </c>
      <c r="B3592" t="s">
        <v>47</v>
      </c>
      <c r="C3592" t="s">
        <v>11</v>
      </c>
      <c r="D3592" s="27">
        <v>177</v>
      </c>
      <c r="E3592" s="27">
        <v>27547</v>
      </c>
      <c r="F3592" s="28">
        <v>6.4253820742730596</v>
      </c>
      <c r="G3592" s="28">
        <v>1.35437988330862</v>
      </c>
    </row>
    <row r="3593" spans="1:7" x14ac:dyDescent="0.35">
      <c r="A3593" t="s">
        <v>70</v>
      </c>
      <c r="B3593" t="s">
        <v>47</v>
      </c>
      <c r="C3593" t="s">
        <v>12</v>
      </c>
      <c r="D3593" s="27">
        <v>603</v>
      </c>
      <c r="E3593" s="27"/>
      <c r="F3593" s="28"/>
      <c r="G3593" s="28"/>
    </row>
    <row r="3594" spans="1:7" x14ac:dyDescent="0.35">
      <c r="A3594" t="s">
        <v>70</v>
      </c>
      <c r="B3594" t="s">
        <v>47</v>
      </c>
      <c r="C3594" t="s">
        <v>13</v>
      </c>
      <c r="D3594" s="27">
        <v>104</v>
      </c>
      <c r="E3594" s="27">
        <v>17930</v>
      </c>
      <c r="F3594" s="28">
        <v>5.8003346346904596</v>
      </c>
      <c r="G3594" s="28">
        <v>1.22262870205611</v>
      </c>
    </row>
    <row r="3595" spans="1:7" x14ac:dyDescent="0.35">
      <c r="A3595" t="s">
        <v>70</v>
      </c>
      <c r="B3595" t="s">
        <v>47</v>
      </c>
      <c r="C3595" t="s">
        <v>14</v>
      </c>
      <c r="D3595" s="27">
        <v>5670</v>
      </c>
      <c r="E3595" s="27">
        <v>1195156</v>
      </c>
      <c r="F3595" s="28">
        <v>4.7441505544046096</v>
      </c>
      <c r="G3595" s="28">
        <v>1</v>
      </c>
    </row>
    <row r="3596" spans="1:7" x14ac:dyDescent="0.35">
      <c r="A3596" t="s">
        <v>70</v>
      </c>
      <c r="B3596" t="s">
        <v>48</v>
      </c>
      <c r="C3596" t="s">
        <v>9</v>
      </c>
      <c r="D3596" s="27">
        <v>749</v>
      </c>
      <c r="E3596" s="27">
        <v>79119</v>
      </c>
      <c r="F3596" s="28">
        <v>9.4667526131523392</v>
      </c>
      <c r="G3596" s="28">
        <v>1.6275783592110999</v>
      </c>
    </row>
    <row r="3597" spans="1:7" x14ac:dyDescent="0.35">
      <c r="A3597" t="s">
        <v>70</v>
      </c>
      <c r="B3597" t="s">
        <v>48</v>
      </c>
      <c r="C3597" t="s">
        <v>10</v>
      </c>
      <c r="D3597" s="27">
        <v>454</v>
      </c>
      <c r="E3597" s="27">
        <v>33985</v>
      </c>
      <c r="F3597" s="28">
        <v>13.35883478005</v>
      </c>
      <c r="G3597" s="28">
        <v>2.2967274292219999</v>
      </c>
    </row>
    <row r="3598" spans="1:7" x14ac:dyDescent="0.35">
      <c r="A3598" t="s">
        <v>70</v>
      </c>
      <c r="B3598" t="s">
        <v>48</v>
      </c>
      <c r="C3598" t="s">
        <v>11</v>
      </c>
      <c r="D3598" s="27">
        <v>263</v>
      </c>
      <c r="E3598" s="27">
        <v>30454</v>
      </c>
      <c r="F3598" s="28">
        <v>8.6359755697117002</v>
      </c>
      <c r="G3598" s="28">
        <v>1.4847464090706901</v>
      </c>
    </row>
    <row r="3599" spans="1:7" x14ac:dyDescent="0.35">
      <c r="A3599" t="s">
        <v>70</v>
      </c>
      <c r="B3599" t="s">
        <v>48</v>
      </c>
      <c r="C3599" t="s">
        <v>12</v>
      </c>
      <c r="D3599" s="27">
        <v>2375</v>
      </c>
      <c r="E3599" s="27"/>
      <c r="F3599" s="28"/>
      <c r="G3599" s="28"/>
    </row>
    <row r="3600" spans="1:7" x14ac:dyDescent="0.35">
      <c r="A3600" t="s">
        <v>70</v>
      </c>
      <c r="B3600" t="s">
        <v>48</v>
      </c>
      <c r="C3600" t="s">
        <v>13</v>
      </c>
      <c r="D3600" s="27">
        <v>134</v>
      </c>
      <c r="E3600" s="27">
        <v>25388</v>
      </c>
      <c r="F3600" s="28">
        <v>5.27808413423665</v>
      </c>
      <c r="G3600" s="28">
        <v>0.90743847082727203</v>
      </c>
    </row>
    <row r="3601" spans="1:7" x14ac:dyDescent="0.35">
      <c r="A3601" t="s">
        <v>70</v>
      </c>
      <c r="B3601" t="s">
        <v>48</v>
      </c>
      <c r="C3601" t="s">
        <v>14</v>
      </c>
      <c r="D3601" s="27">
        <v>7015</v>
      </c>
      <c r="E3601" s="27">
        <v>1206059</v>
      </c>
      <c r="F3601" s="28">
        <v>5.8164650319760502</v>
      </c>
      <c r="G3601" s="28">
        <v>1</v>
      </c>
    </row>
    <row r="3602" spans="1:7" x14ac:dyDescent="0.35">
      <c r="A3602" t="s">
        <v>70</v>
      </c>
      <c r="B3602" t="s">
        <v>49</v>
      </c>
      <c r="C3602" t="s">
        <v>9</v>
      </c>
      <c r="D3602" s="27">
        <v>298</v>
      </c>
      <c r="E3602" s="27">
        <v>54507</v>
      </c>
      <c r="F3602" s="28">
        <v>5.4671877006622998</v>
      </c>
      <c r="G3602" s="28">
        <v>1.6731629417646401</v>
      </c>
    </row>
    <row r="3603" spans="1:7" x14ac:dyDescent="0.35">
      <c r="A3603" t="s">
        <v>70</v>
      </c>
      <c r="B3603" t="s">
        <v>49</v>
      </c>
      <c r="C3603" t="s">
        <v>10</v>
      </c>
      <c r="D3603" s="27">
        <v>114</v>
      </c>
      <c r="E3603" s="27">
        <v>13773</v>
      </c>
      <c r="F3603" s="28">
        <v>8.2770638205184106</v>
      </c>
      <c r="G3603" s="28">
        <v>2.53308962657978</v>
      </c>
    </row>
    <row r="3604" spans="1:7" x14ac:dyDescent="0.35">
      <c r="A3604" t="s">
        <v>70</v>
      </c>
      <c r="B3604" t="s">
        <v>49</v>
      </c>
      <c r="C3604" t="s">
        <v>11</v>
      </c>
      <c r="D3604" s="27">
        <v>176</v>
      </c>
      <c r="E3604" s="27">
        <v>21148</v>
      </c>
      <c r="F3604" s="28">
        <v>8.3222999810856795</v>
      </c>
      <c r="G3604" s="28">
        <v>2.5469335755409102</v>
      </c>
    </row>
    <row r="3605" spans="1:7" x14ac:dyDescent="0.35">
      <c r="A3605" t="s">
        <v>70</v>
      </c>
      <c r="B3605" t="s">
        <v>49</v>
      </c>
      <c r="C3605" t="s">
        <v>12</v>
      </c>
      <c r="D3605" s="27">
        <v>436</v>
      </c>
      <c r="E3605" s="27"/>
      <c r="F3605" s="28"/>
      <c r="G3605" s="28"/>
    </row>
    <row r="3606" spans="1:7" x14ac:dyDescent="0.35">
      <c r="A3606" t="s">
        <v>70</v>
      </c>
      <c r="B3606" t="s">
        <v>49</v>
      </c>
      <c r="C3606" t="s">
        <v>13</v>
      </c>
      <c r="D3606" s="27">
        <v>29</v>
      </c>
      <c r="E3606" s="27">
        <v>9115</v>
      </c>
      <c r="F3606" s="28">
        <v>3.1815688425672</v>
      </c>
      <c r="G3606" s="28">
        <v>0.97367849349887503</v>
      </c>
    </row>
    <row r="3607" spans="1:7" x14ac:dyDescent="0.35">
      <c r="A3607" t="s">
        <v>70</v>
      </c>
      <c r="B3607" t="s">
        <v>49</v>
      </c>
      <c r="C3607" t="s">
        <v>14</v>
      </c>
      <c r="D3607" s="27">
        <v>3385</v>
      </c>
      <c r="E3607" s="27">
        <v>1035936</v>
      </c>
      <c r="F3607" s="28">
        <v>3.2675763753745399</v>
      </c>
      <c r="G3607" s="28">
        <v>1</v>
      </c>
    </row>
    <row r="3608" spans="1:7" x14ac:dyDescent="0.35">
      <c r="A3608" t="s">
        <v>70</v>
      </c>
      <c r="B3608" t="s">
        <v>50</v>
      </c>
      <c r="C3608" t="s">
        <v>9</v>
      </c>
      <c r="D3608" s="27">
        <v>52</v>
      </c>
      <c r="E3608" s="27">
        <v>17485</v>
      </c>
      <c r="F3608" s="28">
        <v>2.97397769516729</v>
      </c>
      <c r="G3608" s="28">
        <v>0.73393210108415496</v>
      </c>
    </row>
    <row r="3609" spans="1:7" x14ac:dyDescent="0.35">
      <c r="A3609" t="s">
        <v>70</v>
      </c>
      <c r="B3609" t="s">
        <v>50</v>
      </c>
      <c r="C3609" t="s">
        <v>10</v>
      </c>
      <c r="D3609" s="27">
        <v>232</v>
      </c>
      <c r="E3609" s="27">
        <v>10168</v>
      </c>
      <c r="F3609" s="28">
        <v>22.816679779701001</v>
      </c>
      <c r="G3609" s="28">
        <v>5.6308067668740103</v>
      </c>
    </row>
    <row r="3610" spans="1:7" x14ac:dyDescent="0.35">
      <c r="A3610" t="s">
        <v>70</v>
      </c>
      <c r="B3610" t="s">
        <v>50</v>
      </c>
      <c r="C3610" t="s">
        <v>11</v>
      </c>
      <c r="D3610" s="27">
        <v>115</v>
      </c>
      <c r="E3610" s="27">
        <v>17810</v>
      </c>
      <c r="F3610" s="28">
        <v>6.4570466030320004</v>
      </c>
      <c r="G3610" s="28">
        <v>1.5935001085793301</v>
      </c>
    </row>
    <row r="3611" spans="1:7" x14ac:dyDescent="0.35">
      <c r="A3611" t="s">
        <v>70</v>
      </c>
      <c r="B3611" t="s">
        <v>50</v>
      </c>
      <c r="C3611" t="s">
        <v>12</v>
      </c>
      <c r="D3611" s="27">
        <v>686</v>
      </c>
      <c r="E3611" s="27"/>
      <c r="F3611" s="28"/>
      <c r="G3611" s="28"/>
    </row>
    <row r="3612" spans="1:7" x14ac:dyDescent="0.35">
      <c r="A3612" t="s">
        <v>70</v>
      </c>
      <c r="B3612" t="s">
        <v>50</v>
      </c>
      <c r="C3612" t="s">
        <v>13</v>
      </c>
      <c r="D3612" s="27">
        <v>105</v>
      </c>
      <c r="E3612" s="27">
        <v>6959</v>
      </c>
      <c r="F3612" s="28">
        <v>15.0883747664894</v>
      </c>
      <c r="G3612" s="28">
        <v>3.72357957233833</v>
      </c>
    </row>
    <row r="3613" spans="1:7" x14ac:dyDescent="0.35">
      <c r="A3613" t="s">
        <v>70</v>
      </c>
      <c r="B3613" t="s">
        <v>50</v>
      </c>
      <c r="C3613" t="s">
        <v>14</v>
      </c>
      <c r="D3613" s="27">
        <v>2870</v>
      </c>
      <c r="E3613" s="27">
        <v>708272</v>
      </c>
      <c r="F3613" s="28">
        <v>4.0521155714188897</v>
      </c>
      <c r="G3613" s="28">
        <v>1</v>
      </c>
    </row>
    <row r="3614" spans="1:7" x14ac:dyDescent="0.35">
      <c r="A3614" t="s">
        <v>70</v>
      </c>
      <c r="B3614" t="s">
        <v>51</v>
      </c>
      <c r="C3614" t="s">
        <v>9</v>
      </c>
      <c r="D3614" s="27">
        <v>306</v>
      </c>
      <c r="E3614" s="27">
        <v>92915</v>
      </c>
      <c r="F3614" s="28">
        <v>3.29333261583167</v>
      </c>
      <c r="G3614" s="28">
        <v>1.03566198979409</v>
      </c>
    </row>
    <row r="3615" spans="1:7" x14ac:dyDescent="0.35">
      <c r="A3615" t="s">
        <v>70</v>
      </c>
      <c r="B3615" t="s">
        <v>51</v>
      </c>
      <c r="C3615" t="s">
        <v>10</v>
      </c>
      <c r="D3615" s="27">
        <v>331</v>
      </c>
      <c r="E3615" s="27">
        <v>20832</v>
      </c>
      <c r="F3615" s="28">
        <v>15.889016897081399</v>
      </c>
      <c r="G3615" s="28">
        <v>4.9966562066636904</v>
      </c>
    </row>
    <row r="3616" spans="1:7" x14ac:dyDescent="0.35">
      <c r="A3616" t="s">
        <v>70</v>
      </c>
      <c r="B3616" t="s">
        <v>51</v>
      </c>
      <c r="C3616" t="s">
        <v>11</v>
      </c>
      <c r="D3616" s="27">
        <v>152</v>
      </c>
      <c r="E3616" s="27">
        <v>40486</v>
      </c>
      <c r="F3616" s="28">
        <v>3.7543842315862301</v>
      </c>
      <c r="G3616" s="28">
        <v>1.1806499668586401</v>
      </c>
    </row>
    <row r="3617" spans="1:7" x14ac:dyDescent="0.35">
      <c r="A3617" t="s">
        <v>70</v>
      </c>
      <c r="B3617" t="s">
        <v>51</v>
      </c>
      <c r="C3617" t="s">
        <v>12</v>
      </c>
      <c r="D3617" s="27">
        <v>643</v>
      </c>
      <c r="E3617" s="27"/>
      <c r="F3617" s="28"/>
      <c r="G3617" s="28"/>
    </row>
    <row r="3618" spans="1:7" x14ac:dyDescent="0.35">
      <c r="A3618" t="s">
        <v>70</v>
      </c>
      <c r="B3618" t="s">
        <v>51</v>
      </c>
      <c r="C3618" t="s">
        <v>13</v>
      </c>
      <c r="D3618" s="27">
        <v>66</v>
      </c>
      <c r="E3618" s="27">
        <v>20241</v>
      </c>
      <c r="F3618" s="28">
        <v>3.2607084630205998</v>
      </c>
      <c r="G3618" s="28">
        <v>1.0254025963598401</v>
      </c>
    </row>
    <row r="3619" spans="1:7" x14ac:dyDescent="0.35">
      <c r="A3619" t="s">
        <v>70</v>
      </c>
      <c r="B3619" t="s">
        <v>51</v>
      </c>
      <c r="C3619" t="s">
        <v>14</v>
      </c>
      <c r="D3619" s="27">
        <v>3271</v>
      </c>
      <c r="E3619" s="27">
        <v>1028639</v>
      </c>
      <c r="F3619" s="28">
        <v>3.1799299851551401</v>
      </c>
      <c r="G3619" s="28">
        <v>1</v>
      </c>
    </row>
    <row r="3620" spans="1:7" x14ac:dyDescent="0.35">
      <c r="A3620" t="s">
        <v>70</v>
      </c>
      <c r="B3620" t="s">
        <v>52</v>
      </c>
      <c r="C3620" t="s">
        <v>9</v>
      </c>
      <c r="D3620" s="27">
        <v>170</v>
      </c>
      <c r="E3620" s="27">
        <v>63131</v>
      </c>
      <c r="F3620" s="28">
        <v>2.6928133563542498</v>
      </c>
      <c r="G3620" s="28">
        <v>1.0858829311222</v>
      </c>
    </row>
    <row r="3621" spans="1:7" x14ac:dyDescent="0.35">
      <c r="A3621" t="s">
        <v>70</v>
      </c>
      <c r="B3621" t="s">
        <v>52</v>
      </c>
      <c r="C3621" t="s">
        <v>10</v>
      </c>
      <c r="D3621" s="27">
        <v>339</v>
      </c>
      <c r="E3621" s="27">
        <v>21388</v>
      </c>
      <c r="F3621" s="28">
        <v>15.850009351038</v>
      </c>
      <c r="G3621" s="28">
        <v>6.3915512643332004</v>
      </c>
    </row>
    <row r="3622" spans="1:7" x14ac:dyDescent="0.35">
      <c r="A3622" t="s">
        <v>70</v>
      </c>
      <c r="B3622" t="s">
        <v>52</v>
      </c>
      <c r="C3622" t="s">
        <v>11</v>
      </c>
      <c r="D3622" s="27">
        <v>150</v>
      </c>
      <c r="E3622" s="27">
        <v>46348</v>
      </c>
      <c r="F3622" s="28">
        <v>3.2363856045568302</v>
      </c>
      <c r="G3622" s="28">
        <v>1.30507964030446</v>
      </c>
    </row>
    <row r="3623" spans="1:7" x14ac:dyDescent="0.35">
      <c r="A3623" t="s">
        <v>70</v>
      </c>
      <c r="B3623" t="s">
        <v>52</v>
      </c>
      <c r="C3623" t="s">
        <v>12</v>
      </c>
      <c r="D3623" s="27">
        <v>826</v>
      </c>
      <c r="E3623" s="27"/>
      <c r="F3623" s="28"/>
      <c r="G3623" s="28"/>
    </row>
    <row r="3624" spans="1:7" x14ac:dyDescent="0.35">
      <c r="A3624" t="s">
        <v>70</v>
      </c>
      <c r="B3624" t="s">
        <v>52</v>
      </c>
      <c r="C3624" t="s">
        <v>13</v>
      </c>
      <c r="D3624" s="27">
        <v>97</v>
      </c>
      <c r="E3624" s="27">
        <v>22238</v>
      </c>
      <c r="F3624" s="28">
        <v>4.3619030488353303</v>
      </c>
      <c r="G3624" s="28">
        <v>1.75894703461841</v>
      </c>
    </row>
    <row r="3625" spans="1:7" x14ac:dyDescent="0.35">
      <c r="A3625" t="s">
        <v>70</v>
      </c>
      <c r="B3625" t="s">
        <v>52</v>
      </c>
      <c r="C3625" t="s">
        <v>14</v>
      </c>
      <c r="D3625" s="27">
        <v>3850</v>
      </c>
      <c r="E3625" s="27">
        <v>1552521</v>
      </c>
      <c r="F3625" s="28">
        <v>2.4798376318259101</v>
      </c>
      <c r="G3625" s="28">
        <v>1</v>
      </c>
    </row>
    <row r="3626" spans="1:7" x14ac:dyDescent="0.35">
      <c r="A3626" t="s">
        <v>70</v>
      </c>
      <c r="B3626" t="s">
        <v>53</v>
      </c>
      <c r="C3626" t="s">
        <v>9</v>
      </c>
      <c r="D3626" s="27">
        <v>1126</v>
      </c>
      <c r="E3626" s="27">
        <v>313092</v>
      </c>
      <c r="F3626" s="28">
        <v>3.5963870044587498</v>
      </c>
      <c r="G3626" s="28">
        <v>0.99726400988380104</v>
      </c>
    </row>
    <row r="3627" spans="1:7" x14ac:dyDescent="0.35">
      <c r="A3627" t="s">
        <v>70</v>
      </c>
      <c r="B3627" t="s">
        <v>53</v>
      </c>
      <c r="C3627" t="s">
        <v>10</v>
      </c>
      <c r="D3627" s="27">
        <v>827</v>
      </c>
      <c r="E3627" s="27">
        <v>93215</v>
      </c>
      <c r="F3627" s="28">
        <v>8.8719626669527401</v>
      </c>
      <c r="G3627" s="28">
        <v>2.46016044819855</v>
      </c>
    </row>
    <row r="3628" spans="1:7" x14ac:dyDescent="0.35">
      <c r="A3628" t="s">
        <v>70</v>
      </c>
      <c r="B3628" t="s">
        <v>53</v>
      </c>
      <c r="C3628" t="s">
        <v>11</v>
      </c>
      <c r="D3628" s="27">
        <v>408</v>
      </c>
      <c r="E3628" s="27">
        <v>87694</v>
      </c>
      <c r="F3628" s="28">
        <v>4.6525417930531203</v>
      </c>
      <c r="G3628" s="28">
        <v>1.2901315901041099</v>
      </c>
    </row>
    <row r="3629" spans="1:7" x14ac:dyDescent="0.35">
      <c r="A3629" t="s">
        <v>70</v>
      </c>
      <c r="B3629" t="s">
        <v>53</v>
      </c>
      <c r="C3629" t="s">
        <v>12</v>
      </c>
      <c r="D3629" s="27">
        <v>4512</v>
      </c>
      <c r="E3629" s="27"/>
      <c r="F3629" s="28"/>
      <c r="G3629" s="28"/>
    </row>
    <row r="3630" spans="1:7" x14ac:dyDescent="0.35">
      <c r="A3630" t="s">
        <v>70</v>
      </c>
      <c r="B3630" t="s">
        <v>53</v>
      </c>
      <c r="C3630" t="s">
        <v>13</v>
      </c>
      <c r="D3630" s="27">
        <v>90</v>
      </c>
      <c r="E3630" s="27">
        <v>48796</v>
      </c>
      <c r="F3630" s="28">
        <v>1.84441347651447</v>
      </c>
      <c r="G3630" s="28">
        <v>0.51144862251813195</v>
      </c>
    </row>
    <row r="3631" spans="1:7" x14ac:dyDescent="0.35">
      <c r="A3631" t="s">
        <v>70</v>
      </c>
      <c r="B3631" t="s">
        <v>53</v>
      </c>
      <c r="C3631" t="s">
        <v>14</v>
      </c>
      <c r="D3631" s="27">
        <v>7113</v>
      </c>
      <c r="E3631" s="27">
        <v>1972407</v>
      </c>
      <c r="F3631" s="28">
        <v>3.6062536788806798</v>
      </c>
      <c r="G3631" s="28">
        <v>1</v>
      </c>
    </row>
    <row r="3632" spans="1:7" x14ac:dyDescent="0.35">
      <c r="A3632" t="s">
        <v>70</v>
      </c>
      <c r="B3632" t="s">
        <v>96</v>
      </c>
      <c r="C3632" t="s">
        <v>9</v>
      </c>
      <c r="D3632" s="27">
        <v>455</v>
      </c>
      <c r="E3632" s="27">
        <v>89032</v>
      </c>
      <c r="F3632" s="28">
        <v>5.1105220594842304</v>
      </c>
      <c r="G3632" s="28">
        <v>0.84042219661560003</v>
      </c>
    </row>
    <row r="3633" spans="1:7" x14ac:dyDescent="0.35">
      <c r="A3633" t="s">
        <v>70</v>
      </c>
      <c r="B3633" t="s">
        <v>96</v>
      </c>
      <c r="C3633" t="s">
        <v>10</v>
      </c>
      <c r="D3633" s="27">
        <v>442</v>
      </c>
      <c r="E3633" s="27">
        <v>27561</v>
      </c>
      <c r="F3633" s="28">
        <v>16.037153949421299</v>
      </c>
      <c r="G3633" s="28">
        <v>2.6373000630380701</v>
      </c>
    </row>
    <row r="3634" spans="1:7" x14ac:dyDescent="0.35">
      <c r="A3634" t="s">
        <v>70</v>
      </c>
      <c r="B3634" t="s">
        <v>96</v>
      </c>
      <c r="C3634" t="s">
        <v>11</v>
      </c>
      <c r="D3634" s="27">
        <v>329</v>
      </c>
      <c r="E3634" s="27">
        <v>48602</v>
      </c>
      <c r="F3634" s="28">
        <v>6.7692687543722503</v>
      </c>
      <c r="G3634" s="28">
        <v>1.11320206621024</v>
      </c>
    </row>
    <row r="3635" spans="1:7" x14ac:dyDescent="0.35">
      <c r="A3635" t="s">
        <v>70</v>
      </c>
      <c r="B3635" t="s">
        <v>96</v>
      </c>
      <c r="C3635" t="s">
        <v>12</v>
      </c>
      <c r="D3635" s="27">
        <v>1937</v>
      </c>
      <c r="E3635" s="27"/>
      <c r="F3635" s="28"/>
      <c r="G3635" s="28"/>
    </row>
    <row r="3636" spans="1:7" x14ac:dyDescent="0.35">
      <c r="A3636" t="s">
        <v>70</v>
      </c>
      <c r="B3636" t="s">
        <v>96</v>
      </c>
      <c r="C3636" t="s">
        <v>13</v>
      </c>
      <c r="D3636" s="27">
        <v>145</v>
      </c>
      <c r="E3636" s="27">
        <v>26466</v>
      </c>
      <c r="F3636" s="28">
        <v>5.47872742386458</v>
      </c>
      <c r="G3636" s="28">
        <v>0.90097334139813801</v>
      </c>
    </row>
    <row r="3637" spans="1:7" x14ac:dyDescent="0.35">
      <c r="A3637" t="s">
        <v>70</v>
      </c>
      <c r="B3637" t="s">
        <v>96</v>
      </c>
      <c r="C3637" t="s">
        <v>14</v>
      </c>
      <c r="D3637" s="27">
        <v>17731</v>
      </c>
      <c r="E3637" s="27">
        <v>2915852</v>
      </c>
      <c r="F3637" s="28">
        <v>6.0808984818159502</v>
      </c>
      <c r="G3637" s="28">
        <v>1</v>
      </c>
    </row>
    <row r="3638" spans="1:7" x14ac:dyDescent="0.35">
      <c r="A3638" t="s">
        <v>70</v>
      </c>
      <c r="B3638" t="s">
        <v>54</v>
      </c>
      <c r="C3638" t="s">
        <v>9</v>
      </c>
      <c r="D3638" s="27">
        <v>94</v>
      </c>
      <c r="E3638" s="27">
        <v>37323</v>
      </c>
      <c r="F3638" s="28">
        <v>2.5185542426921699</v>
      </c>
      <c r="G3638" s="28">
        <v>1.6928505326430301</v>
      </c>
    </row>
    <row r="3639" spans="1:7" x14ac:dyDescent="0.35">
      <c r="A3639" t="s">
        <v>70</v>
      </c>
      <c r="B3639" t="s">
        <v>54</v>
      </c>
      <c r="C3639" t="s">
        <v>10</v>
      </c>
      <c r="D3639" s="27">
        <v>83</v>
      </c>
      <c r="E3639" s="27">
        <v>8018</v>
      </c>
      <c r="F3639" s="28">
        <v>10.351708655525099</v>
      </c>
      <c r="G3639" s="28">
        <v>6.9579186400762598</v>
      </c>
    </row>
    <row r="3640" spans="1:7" x14ac:dyDescent="0.35">
      <c r="A3640" t="s">
        <v>70</v>
      </c>
      <c r="B3640" t="s">
        <v>54</v>
      </c>
      <c r="C3640" t="s">
        <v>11</v>
      </c>
      <c r="D3640" s="27">
        <v>62</v>
      </c>
      <c r="E3640" s="27">
        <v>13531</v>
      </c>
      <c r="F3640" s="28">
        <v>4.5820708003843</v>
      </c>
      <c r="G3640" s="28">
        <v>3.0798467087002801</v>
      </c>
    </row>
    <row r="3641" spans="1:7" x14ac:dyDescent="0.35">
      <c r="A3641" t="s">
        <v>70</v>
      </c>
      <c r="B3641" t="s">
        <v>54</v>
      </c>
      <c r="C3641" t="s">
        <v>12</v>
      </c>
      <c r="D3641" s="27">
        <v>123</v>
      </c>
      <c r="E3641" s="27"/>
      <c r="F3641" s="28"/>
      <c r="G3641" s="28"/>
    </row>
    <row r="3642" spans="1:7" x14ac:dyDescent="0.35">
      <c r="A3642" t="s">
        <v>70</v>
      </c>
      <c r="B3642" t="s">
        <v>54</v>
      </c>
      <c r="C3642" t="s">
        <v>13</v>
      </c>
      <c r="D3642" s="27">
        <v>18</v>
      </c>
      <c r="E3642" s="27">
        <v>6231</v>
      </c>
      <c r="F3642" s="28">
        <v>2.8887818969667798</v>
      </c>
      <c r="G3642" s="28">
        <v>1.9416996823313799</v>
      </c>
    </row>
    <row r="3643" spans="1:7" x14ac:dyDescent="0.35">
      <c r="A3643" t="s">
        <v>70</v>
      </c>
      <c r="B3643" t="s">
        <v>54</v>
      </c>
      <c r="C3643" t="s">
        <v>14</v>
      </c>
      <c r="D3643" s="27">
        <v>791</v>
      </c>
      <c r="E3643" s="27">
        <v>531672</v>
      </c>
      <c r="F3643" s="28">
        <v>1.48775937043892</v>
      </c>
      <c r="G3643" s="28">
        <v>1</v>
      </c>
    </row>
    <row r="3644" spans="1:7" x14ac:dyDescent="0.35">
      <c r="A3644" t="s">
        <v>70</v>
      </c>
      <c r="B3644" t="s">
        <v>55</v>
      </c>
      <c r="C3644" t="s">
        <v>9</v>
      </c>
      <c r="D3644" s="27">
        <v>280</v>
      </c>
      <c r="E3644" s="27">
        <v>35123</v>
      </c>
      <c r="F3644" s="28">
        <v>7.9719841699171496</v>
      </c>
      <c r="G3644" s="28">
        <v>3.2083148086906301</v>
      </c>
    </row>
    <row r="3645" spans="1:7" x14ac:dyDescent="0.35">
      <c r="A3645" t="s">
        <v>70</v>
      </c>
      <c r="B3645" t="s">
        <v>55</v>
      </c>
      <c r="C3645" t="s">
        <v>10</v>
      </c>
      <c r="D3645" s="27">
        <v>184</v>
      </c>
      <c r="E3645" s="27">
        <v>11185</v>
      </c>
      <c r="F3645" s="28">
        <v>16.4506034868127</v>
      </c>
      <c r="G3645" s="28">
        <v>6.6205242827504804</v>
      </c>
    </row>
    <row r="3646" spans="1:7" x14ac:dyDescent="0.35">
      <c r="A3646" t="s">
        <v>70</v>
      </c>
      <c r="B3646" t="s">
        <v>55</v>
      </c>
      <c r="C3646" t="s">
        <v>11</v>
      </c>
      <c r="D3646" s="27">
        <v>100</v>
      </c>
      <c r="E3646" s="27">
        <v>21854</v>
      </c>
      <c r="F3646" s="28">
        <v>4.5758213599341104</v>
      </c>
      <c r="G3646" s="28">
        <v>1.84153343986784</v>
      </c>
    </row>
    <row r="3647" spans="1:7" x14ac:dyDescent="0.35">
      <c r="A3647" t="s">
        <v>70</v>
      </c>
      <c r="B3647" t="s">
        <v>55</v>
      </c>
      <c r="C3647" t="s">
        <v>12</v>
      </c>
      <c r="D3647" s="27">
        <v>420</v>
      </c>
      <c r="E3647" s="27"/>
      <c r="F3647" s="28"/>
      <c r="G3647" s="28"/>
    </row>
    <row r="3648" spans="1:7" x14ac:dyDescent="0.35">
      <c r="A3648" t="s">
        <v>70</v>
      </c>
      <c r="B3648" t="s">
        <v>55</v>
      </c>
      <c r="C3648" t="s">
        <v>13</v>
      </c>
      <c r="D3648" s="27">
        <v>31</v>
      </c>
      <c r="E3648" s="27">
        <v>7448</v>
      </c>
      <c r="F3648" s="28">
        <v>4.1621911922663797</v>
      </c>
      <c r="G3648" s="28">
        <v>1.6750685091850499</v>
      </c>
    </row>
    <row r="3649" spans="1:7" x14ac:dyDescent="0.35">
      <c r="A3649" t="s">
        <v>70</v>
      </c>
      <c r="B3649" t="s">
        <v>55</v>
      </c>
      <c r="C3649" t="s">
        <v>14</v>
      </c>
      <c r="D3649" s="27">
        <v>3042</v>
      </c>
      <c r="E3649" s="27">
        <v>1224249</v>
      </c>
      <c r="F3649" s="28">
        <v>2.48478863368481</v>
      </c>
      <c r="G3649" s="28">
        <v>1</v>
      </c>
    </row>
    <row r="3650" spans="1:7" x14ac:dyDescent="0.35">
      <c r="A3650" t="s">
        <v>70</v>
      </c>
      <c r="B3650" t="s">
        <v>56</v>
      </c>
      <c r="C3650" t="s">
        <v>9</v>
      </c>
      <c r="D3650" s="27">
        <v>7033</v>
      </c>
      <c r="E3650" s="27">
        <v>667315</v>
      </c>
      <c r="F3650" s="28">
        <v>10.5392505788121</v>
      </c>
      <c r="G3650" s="28">
        <v>1.9095382012893001</v>
      </c>
    </row>
    <row r="3651" spans="1:7" x14ac:dyDescent="0.35">
      <c r="A3651" t="s">
        <v>70</v>
      </c>
      <c r="B3651" t="s">
        <v>56</v>
      </c>
      <c r="C3651" t="s">
        <v>10</v>
      </c>
      <c r="D3651" s="27">
        <v>3763</v>
      </c>
      <c r="E3651" s="27">
        <v>236047</v>
      </c>
      <c r="F3651" s="28">
        <v>15.941740416103601</v>
      </c>
      <c r="G3651" s="28">
        <v>2.8883801644099898</v>
      </c>
    </row>
    <row r="3652" spans="1:7" x14ac:dyDescent="0.35">
      <c r="A3652" t="s">
        <v>70</v>
      </c>
      <c r="B3652" t="s">
        <v>56</v>
      </c>
      <c r="C3652" t="s">
        <v>11</v>
      </c>
      <c r="D3652" s="27">
        <v>2321</v>
      </c>
      <c r="E3652" s="27">
        <v>121685</v>
      </c>
      <c r="F3652" s="28">
        <v>19.0738381887661</v>
      </c>
      <c r="G3652" s="28">
        <v>3.4558645697144801</v>
      </c>
    </row>
    <row r="3653" spans="1:7" x14ac:dyDescent="0.35">
      <c r="A3653" t="s">
        <v>70</v>
      </c>
      <c r="B3653" t="s">
        <v>56</v>
      </c>
      <c r="C3653" t="s">
        <v>12</v>
      </c>
      <c r="D3653" s="27">
        <v>2439</v>
      </c>
      <c r="E3653" s="27"/>
      <c r="F3653" s="28"/>
      <c r="G3653" s="28"/>
    </row>
    <row r="3654" spans="1:7" x14ac:dyDescent="0.35">
      <c r="A3654" t="s">
        <v>70</v>
      </c>
      <c r="B3654" t="s">
        <v>56</v>
      </c>
      <c r="C3654" t="s">
        <v>13</v>
      </c>
      <c r="D3654" s="27">
        <v>34</v>
      </c>
      <c r="E3654" s="27">
        <v>101435</v>
      </c>
      <c r="F3654" s="28">
        <v>0.33519002316754598</v>
      </c>
      <c r="G3654" s="28">
        <v>6.0730898192726798E-2</v>
      </c>
    </row>
    <row r="3655" spans="1:7" x14ac:dyDescent="0.35">
      <c r="A3655" t="s">
        <v>70</v>
      </c>
      <c r="B3655" t="s">
        <v>56</v>
      </c>
      <c r="C3655" t="s">
        <v>14</v>
      </c>
      <c r="D3655" s="27">
        <v>9897</v>
      </c>
      <c r="E3655" s="27">
        <v>1793173</v>
      </c>
      <c r="F3655" s="28">
        <v>5.5192666853672199</v>
      </c>
      <c r="G3655" s="28">
        <v>1</v>
      </c>
    </row>
    <row r="3656" spans="1:7" x14ac:dyDescent="0.35">
      <c r="A3656" t="s">
        <v>70</v>
      </c>
      <c r="B3656" t="s">
        <v>57</v>
      </c>
      <c r="C3656" t="s">
        <v>9</v>
      </c>
      <c r="D3656" s="27">
        <v>4405</v>
      </c>
      <c r="E3656" s="27">
        <v>372728</v>
      </c>
      <c r="F3656" s="28">
        <v>11.818269622888501</v>
      </c>
      <c r="G3656" s="28">
        <v>2.3022454441148001</v>
      </c>
    </row>
    <row r="3657" spans="1:7" x14ac:dyDescent="0.35">
      <c r="A3657" t="s">
        <v>70</v>
      </c>
      <c r="B3657" t="s">
        <v>57</v>
      </c>
      <c r="C3657" t="s">
        <v>10</v>
      </c>
      <c r="D3657" s="27">
        <v>1123</v>
      </c>
      <c r="E3657" s="27">
        <v>72257</v>
      </c>
      <c r="F3657" s="28">
        <v>15.5417468203773</v>
      </c>
      <c r="G3657" s="28">
        <v>3.0275934593252098</v>
      </c>
    </row>
    <row r="3658" spans="1:7" x14ac:dyDescent="0.35">
      <c r="A3658" t="s">
        <v>70</v>
      </c>
      <c r="B3658" t="s">
        <v>57</v>
      </c>
      <c r="C3658" t="s">
        <v>11</v>
      </c>
      <c r="D3658" s="27">
        <v>867</v>
      </c>
      <c r="E3658" s="27">
        <v>64947</v>
      </c>
      <c r="F3658" s="28">
        <v>13.349346390133499</v>
      </c>
      <c r="G3658" s="28">
        <v>2.6005052253227801</v>
      </c>
    </row>
    <row r="3659" spans="1:7" x14ac:dyDescent="0.35">
      <c r="A3659" t="s">
        <v>70</v>
      </c>
      <c r="B3659" t="s">
        <v>57</v>
      </c>
      <c r="C3659" t="s">
        <v>12</v>
      </c>
      <c r="D3659" s="27">
        <v>1738</v>
      </c>
      <c r="E3659" s="27"/>
      <c r="F3659" s="28"/>
      <c r="G3659" s="28"/>
    </row>
    <row r="3660" spans="1:7" x14ac:dyDescent="0.35">
      <c r="A3660" t="s">
        <v>70</v>
      </c>
      <c r="B3660" t="s">
        <v>57</v>
      </c>
      <c r="C3660" t="s">
        <v>13</v>
      </c>
      <c r="D3660" s="27">
        <v>184</v>
      </c>
      <c r="E3660" s="27">
        <v>40295</v>
      </c>
      <c r="F3660" s="28">
        <v>4.5663233651817796</v>
      </c>
      <c r="G3660" s="28">
        <v>0.88953776646663096</v>
      </c>
    </row>
    <row r="3661" spans="1:7" x14ac:dyDescent="0.35">
      <c r="A3661" t="s">
        <v>70</v>
      </c>
      <c r="B3661" t="s">
        <v>57</v>
      </c>
      <c r="C3661" t="s">
        <v>14</v>
      </c>
      <c r="D3661" s="27">
        <v>9247</v>
      </c>
      <c r="E3661" s="27">
        <v>1801352</v>
      </c>
      <c r="F3661" s="28">
        <v>5.1333664936114696</v>
      </c>
      <c r="G3661" s="28">
        <v>1</v>
      </c>
    </row>
    <row r="3662" spans="1:7" x14ac:dyDescent="0.35">
      <c r="A3662" t="s">
        <v>70</v>
      </c>
      <c r="B3662" t="s">
        <v>58</v>
      </c>
      <c r="C3662" t="s">
        <v>9</v>
      </c>
      <c r="D3662" s="27">
        <v>53</v>
      </c>
      <c r="E3662" s="27">
        <v>38049</v>
      </c>
      <c r="F3662" s="28">
        <v>1.3929406817524801</v>
      </c>
      <c r="G3662" s="28">
        <v>0.78148394280224298</v>
      </c>
    </row>
    <row r="3663" spans="1:7" x14ac:dyDescent="0.35">
      <c r="A3663" t="s">
        <v>70</v>
      </c>
      <c r="B3663" t="s">
        <v>58</v>
      </c>
      <c r="C3663" t="s">
        <v>10</v>
      </c>
      <c r="D3663" s="27">
        <v>96</v>
      </c>
      <c r="E3663" s="27">
        <v>11909</v>
      </c>
      <c r="F3663" s="28">
        <v>8.0611302376353997</v>
      </c>
      <c r="G3663" s="28">
        <v>4.5225499722098901</v>
      </c>
    </row>
    <row r="3664" spans="1:7" x14ac:dyDescent="0.35">
      <c r="A3664" t="s">
        <v>70</v>
      </c>
      <c r="B3664" t="s">
        <v>58</v>
      </c>
      <c r="C3664" t="s">
        <v>11</v>
      </c>
      <c r="D3664" s="27">
        <v>60</v>
      </c>
      <c r="E3664" s="27">
        <v>15204</v>
      </c>
      <c r="F3664" s="28">
        <v>3.9463299131807399</v>
      </c>
      <c r="G3664" s="28">
        <v>2.2140163616091</v>
      </c>
    </row>
    <row r="3665" spans="1:7" x14ac:dyDescent="0.35">
      <c r="A3665" t="s">
        <v>70</v>
      </c>
      <c r="B3665" t="s">
        <v>58</v>
      </c>
      <c r="C3665" t="s">
        <v>12</v>
      </c>
      <c r="D3665" s="27">
        <v>356</v>
      </c>
      <c r="E3665" s="27"/>
      <c r="F3665" s="28"/>
      <c r="G3665" s="28"/>
    </row>
    <row r="3666" spans="1:7" x14ac:dyDescent="0.35">
      <c r="A3666" t="s">
        <v>70</v>
      </c>
      <c r="B3666" t="s">
        <v>58</v>
      </c>
      <c r="C3666" t="s">
        <v>13</v>
      </c>
      <c r="D3666" s="27">
        <v>3</v>
      </c>
      <c r="E3666" s="27">
        <v>7027</v>
      </c>
      <c r="F3666" s="28">
        <v>0.42692471894122702</v>
      </c>
      <c r="G3666" s="28">
        <v>0.23951832049170901</v>
      </c>
    </row>
    <row r="3667" spans="1:7" x14ac:dyDescent="0.35">
      <c r="A3667" t="s">
        <v>70</v>
      </c>
      <c r="B3667" t="s">
        <v>58</v>
      </c>
      <c r="C3667" t="s">
        <v>14</v>
      </c>
      <c r="D3667" s="27">
        <v>1197</v>
      </c>
      <c r="E3667" s="27">
        <v>671555</v>
      </c>
      <c r="F3667" s="28">
        <v>1.7824303296081501</v>
      </c>
      <c r="G3667" s="28">
        <v>1</v>
      </c>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55DDA-8BE6-464E-91F7-50C46DAEBBA5}">
  <sheetPr>
    <tabColor rgb="FFFF0000"/>
  </sheetPr>
  <dimension ref="A1:K17"/>
  <sheetViews>
    <sheetView workbookViewId="0">
      <selection activeCell="C11" sqref="C11"/>
    </sheetView>
  </sheetViews>
  <sheetFormatPr defaultRowHeight="14.5" x14ac:dyDescent="0.35"/>
  <cols>
    <col min="1" max="1" width="25.453125" bestFit="1" customWidth="1"/>
    <col min="2" max="2" width="25.08984375" bestFit="1" customWidth="1"/>
    <col min="3" max="3" width="26.453125" bestFit="1" customWidth="1"/>
    <col min="4" max="4" width="19" bestFit="1" customWidth="1"/>
    <col min="9" max="9" width="18.453125" bestFit="1" customWidth="1"/>
    <col min="10" max="10" width="19.90625" bestFit="1" customWidth="1"/>
  </cols>
  <sheetData>
    <row r="1" spans="1:11" x14ac:dyDescent="0.35">
      <c r="A1" s="1" t="s">
        <v>1</v>
      </c>
      <c r="B1" t="s">
        <v>8</v>
      </c>
      <c r="H1" t="s">
        <v>75</v>
      </c>
    </row>
    <row r="2" spans="1:11" x14ac:dyDescent="0.35">
      <c r="A2" s="1" t="s">
        <v>2</v>
      </c>
      <c r="B2" t="s">
        <v>10</v>
      </c>
    </row>
    <row r="4" spans="1:11" ht="87" x14ac:dyDescent="0.35">
      <c r="A4" s="1" t="s">
        <v>71</v>
      </c>
      <c r="B4" t="s">
        <v>72</v>
      </c>
      <c r="C4" t="s">
        <v>73</v>
      </c>
      <c r="D4" t="s">
        <v>74</v>
      </c>
      <c r="H4" t="s">
        <v>76</v>
      </c>
      <c r="I4" t="s">
        <v>77</v>
      </c>
      <c r="J4" t="s">
        <v>78</v>
      </c>
      <c r="K4" s="23" t="s">
        <v>93</v>
      </c>
    </row>
    <row r="5" spans="1:11" x14ac:dyDescent="0.35">
      <c r="A5" s="2" t="s">
        <v>7</v>
      </c>
      <c r="B5" s="4">
        <v>210053</v>
      </c>
      <c r="C5" s="5">
        <v>112.635597810058</v>
      </c>
      <c r="D5" s="3">
        <v>6.5289958456661603</v>
      </c>
      <c r="H5" t="str">
        <f>A5</f>
        <v>2010/11</v>
      </c>
      <c r="I5" s="6">
        <f t="shared" ref="I5:K5" si="0">B5</f>
        <v>210053</v>
      </c>
      <c r="J5" s="5">
        <f t="shared" si="0"/>
        <v>112.635597810058</v>
      </c>
      <c r="K5" s="5">
        <f t="shared" si="0"/>
        <v>6.5289958456661603</v>
      </c>
    </row>
    <row r="6" spans="1:11" x14ac:dyDescent="0.35">
      <c r="A6" s="2" t="s">
        <v>59</v>
      </c>
      <c r="B6" s="4">
        <v>177849</v>
      </c>
      <c r="C6" s="5">
        <v>95.367018966266102</v>
      </c>
      <c r="D6" s="3">
        <v>5.8982433088007102</v>
      </c>
      <c r="H6" t="str">
        <f t="shared" ref="H6:H17" si="1">A6</f>
        <v>2011/12</v>
      </c>
      <c r="I6" s="6">
        <f t="shared" ref="I6:I17" si="2">B6</f>
        <v>177849</v>
      </c>
      <c r="J6" s="5">
        <f t="shared" ref="J6:J17" si="3">C6</f>
        <v>95.367018966266102</v>
      </c>
      <c r="K6" s="5">
        <f t="shared" ref="K6:K17" si="4">D6</f>
        <v>5.8982433088007102</v>
      </c>
    </row>
    <row r="7" spans="1:11" x14ac:dyDescent="0.35">
      <c r="A7" s="2" t="s">
        <v>60</v>
      </c>
      <c r="B7" s="4">
        <v>121919</v>
      </c>
      <c r="C7" s="5">
        <v>65.375973918032699</v>
      </c>
      <c r="D7" s="3">
        <v>4.4499202987063304</v>
      </c>
      <c r="H7" t="str">
        <f t="shared" si="1"/>
        <v>2012/13</v>
      </c>
      <c r="I7" s="6">
        <f t="shared" si="2"/>
        <v>121919</v>
      </c>
      <c r="J7" s="5">
        <f t="shared" si="3"/>
        <v>65.375973918032699</v>
      </c>
      <c r="K7" s="5">
        <f t="shared" si="4"/>
        <v>4.4499202987063304</v>
      </c>
    </row>
    <row r="8" spans="1:11" x14ac:dyDescent="0.35">
      <c r="A8" s="2" t="s">
        <v>61</v>
      </c>
      <c r="B8" s="4">
        <v>102033</v>
      </c>
      <c r="C8" s="5">
        <v>54.712610395251197</v>
      </c>
      <c r="D8" s="3">
        <v>4.1169852032156102</v>
      </c>
      <c r="H8" t="str">
        <f t="shared" si="1"/>
        <v>2013/14</v>
      </c>
      <c r="I8" s="6">
        <f t="shared" si="2"/>
        <v>102033</v>
      </c>
      <c r="J8" s="5">
        <f t="shared" si="3"/>
        <v>54.712610395251197</v>
      </c>
      <c r="K8" s="5">
        <f t="shared" si="4"/>
        <v>4.1169852032156102</v>
      </c>
    </row>
    <row r="9" spans="1:11" x14ac:dyDescent="0.35">
      <c r="A9" s="2" t="s">
        <v>62</v>
      </c>
      <c r="B9" s="4">
        <v>63704</v>
      </c>
      <c r="C9" s="5">
        <v>34.159655529280499</v>
      </c>
      <c r="D9" s="3">
        <v>4.3830946621819997</v>
      </c>
      <c r="H9" t="str">
        <f t="shared" si="1"/>
        <v>2014/15</v>
      </c>
      <c r="I9" s="6">
        <f t="shared" si="2"/>
        <v>63704</v>
      </c>
      <c r="J9" s="5">
        <f t="shared" si="3"/>
        <v>34.159655529280499</v>
      </c>
      <c r="K9" s="5">
        <f t="shared" si="4"/>
        <v>4.3830946621819997</v>
      </c>
    </row>
    <row r="10" spans="1:11" x14ac:dyDescent="0.35">
      <c r="A10" s="2" t="s">
        <v>63</v>
      </c>
      <c r="B10" s="4">
        <v>58575</v>
      </c>
      <c r="C10" s="5">
        <v>31.4093592651577</v>
      </c>
      <c r="D10" s="3">
        <v>6.5023132904386403</v>
      </c>
      <c r="H10" t="str">
        <f t="shared" si="1"/>
        <v>2015/16</v>
      </c>
      <c r="I10" s="6">
        <f t="shared" si="2"/>
        <v>58575</v>
      </c>
      <c r="J10" s="5">
        <f t="shared" si="3"/>
        <v>31.4093592651577</v>
      </c>
      <c r="K10" s="5">
        <f t="shared" si="4"/>
        <v>6.5023132904386403</v>
      </c>
    </row>
    <row r="11" spans="1:11" x14ac:dyDescent="0.35">
      <c r="A11" s="2" t="s">
        <v>64</v>
      </c>
      <c r="B11" s="4">
        <v>55050</v>
      </c>
      <c r="C11" s="5">
        <v>29.519167350353101</v>
      </c>
      <c r="D11" s="3">
        <v>8.3970662445672293</v>
      </c>
      <c r="H11" t="str">
        <f t="shared" si="1"/>
        <v>2016/17</v>
      </c>
      <c r="I11" s="6">
        <f t="shared" si="2"/>
        <v>55050</v>
      </c>
      <c r="J11" s="5">
        <f t="shared" si="3"/>
        <v>29.519167350353101</v>
      </c>
      <c r="K11" s="5">
        <f t="shared" si="4"/>
        <v>8.3970662445672293</v>
      </c>
    </row>
    <row r="12" spans="1:11" x14ac:dyDescent="0.35">
      <c r="A12" s="2" t="s">
        <v>65</v>
      </c>
      <c r="B12" s="4">
        <v>54395</v>
      </c>
      <c r="C12" s="5">
        <v>29.167940200226301</v>
      </c>
      <c r="D12" s="3">
        <v>9.5372916965598495</v>
      </c>
      <c r="H12" t="str">
        <f t="shared" si="1"/>
        <v>2017/18</v>
      </c>
      <c r="I12" s="6">
        <f t="shared" si="2"/>
        <v>54395</v>
      </c>
      <c r="J12" s="5">
        <f t="shared" si="3"/>
        <v>29.167940200226301</v>
      </c>
      <c r="K12" s="5">
        <f t="shared" si="4"/>
        <v>9.5372916965598495</v>
      </c>
    </row>
    <row r="13" spans="1:11" x14ac:dyDescent="0.35">
      <c r="A13" s="2" t="s">
        <v>66</v>
      </c>
      <c r="B13" s="4">
        <v>70752</v>
      </c>
      <c r="C13" s="5">
        <v>37.938966909576401</v>
      </c>
      <c r="D13" s="3">
        <v>9.6763533911178197</v>
      </c>
      <c r="H13" t="str">
        <f t="shared" si="1"/>
        <v>2018/19</v>
      </c>
      <c r="I13" s="6">
        <f t="shared" si="2"/>
        <v>70752</v>
      </c>
      <c r="J13" s="5">
        <f t="shared" si="3"/>
        <v>37.938966909576401</v>
      </c>
      <c r="K13" s="5">
        <f t="shared" si="4"/>
        <v>9.6763533911178197</v>
      </c>
    </row>
    <row r="14" spans="1:11" x14ac:dyDescent="0.35">
      <c r="A14" s="2" t="s">
        <v>67</v>
      </c>
      <c r="B14" s="4">
        <v>97860</v>
      </c>
      <c r="C14" s="5">
        <v>52.474944902916498</v>
      </c>
      <c r="D14" s="3">
        <v>8.8778727318372095</v>
      </c>
      <c r="H14" t="str">
        <f t="shared" si="1"/>
        <v>2019/20</v>
      </c>
      <c r="I14" s="6">
        <f t="shared" si="2"/>
        <v>97860</v>
      </c>
      <c r="J14" s="5">
        <f t="shared" si="3"/>
        <v>52.474944902916498</v>
      </c>
      <c r="K14" s="5">
        <f t="shared" si="4"/>
        <v>8.8778727318372095</v>
      </c>
    </row>
    <row r="15" spans="1:11" x14ac:dyDescent="0.35">
      <c r="A15" s="2" t="s">
        <v>68</v>
      </c>
      <c r="B15" s="4">
        <v>97990</v>
      </c>
      <c r="C15" s="5">
        <v>40.671851335023703</v>
      </c>
      <c r="D15" s="3">
        <v>5.5130440733424999</v>
      </c>
      <c r="H15" t="str">
        <f t="shared" si="1"/>
        <v>2020/21</v>
      </c>
      <c r="I15" s="6">
        <f t="shared" si="2"/>
        <v>97990</v>
      </c>
      <c r="J15" s="5">
        <f t="shared" si="3"/>
        <v>40.671851335023703</v>
      </c>
      <c r="K15" s="5">
        <f t="shared" si="4"/>
        <v>5.5130440733424999</v>
      </c>
    </row>
    <row r="16" spans="1:11" x14ac:dyDescent="0.35">
      <c r="A16" s="2" t="s">
        <v>69</v>
      </c>
      <c r="B16" s="4">
        <v>65452</v>
      </c>
      <c r="C16" s="5">
        <v>27.1665885659759</v>
      </c>
      <c r="D16" s="3">
        <v>4.8287550717069596</v>
      </c>
      <c r="H16" t="str">
        <f t="shared" si="1"/>
        <v>2021/22</v>
      </c>
      <c r="I16" s="6">
        <f t="shared" si="2"/>
        <v>65452</v>
      </c>
      <c r="J16" s="5">
        <f t="shared" si="3"/>
        <v>27.1665885659759</v>
      </c>
      <c r="K16" s="5">
        <f t="shared" si="4"/>
        <v>4.8287550717069596</v>
      </c>
    </row>
    <row r="17" spans="1:11" x14ac:dyDescent="0.35">
      <c r="A17" s="2" t="s">
        <v>70</v>
      </c>
      <c r="B17" s="4">
        <v>58988</v>
      </c>
      <c r="C17" s="5">
        <v>24.483632682420499</v>
      </c>
      <c r="D17" s="3">
        <v>4.1241679910357103</v>
      </c>
      <c r="H17" t="str">
        <f t="shared" si="1"/>
        <v>2022/23</v>
      </c>
      <c r="I17" s="6">
        <f t="shared" si="2"/>
        <v>58988</v>
      </c>
      <c r="J17" s="5">
        <f t="shared" si="3"/>
        <v>24.483632682420499</v>
      </c>
      <c r="K17" s="5">
        <f t="shared" si="4"/>
        <v>4.1241679910357103</v>
      </c>
    </row>
  </sheetData>
  <sheetProtection pivotTables="0"/>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about_this_workbook</vt:lpstr>
      <vt:lpstr>dashboard</vt:lpstr>
      <vt:lpstr>data_table</vt:lpstr>
      <vt:lpstr>full_time_series</vt:lpstr>
      <vt:lpstr>disparity_time_series_hide</vt:lpstr>
      <vt:lpstr>pivot_hide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Stop and search – ethnic disparity time series dashboard (second edition)</dc:title>
  <dc:subject/>
  <dc:creator/>
  <cp:keywords>crime, stop and search, ethnic disparity, time series, 2023</cp:keywords>
  <cp:lastModifiedBy/>
  <dcterms:created xsi:type="dcterms:W3CDTF">2024-03-11T16:20:33Z</dcterms:created>
  <dcterms:modified xsi:type="dcterms:W3CDTF">2024-03-11T17:14:08Z</dcterms:modified>
</cp:coreProperties>
</file>