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mc:AlternateContent xmlns:mc="http://schemas.openxmlformats.org/markup-compatibility/2006">
    <mc:Choice Requires="x15">
      <x15ac:absPath xmlns:x15ac="http://schemas.microsoft.com/office/spreadsheetml/2010/11/ac" url="/Users/spencer.ball/Downloads/"/>
    </mc:Choice>
  </mc:AlternateContent>
  <xr:revisionPtr revIDLastSave="0" documentId="13_ncr:1_{D8B3739C-5DAE-0741-9F05-BC0340FC913E}" xr6:coauthVersionLast="47" xr6:coauthVersionMax="47" xr10:uidLastSave="{00000000-0000-0000-0000-000000000000}"/>
  <bookViews>
    <workbookView xWindow="0" yWindow="0" windowWidth="28800" windowHeight="18000" xr2:uid="{00000000-000D-0000-FFFF-FFFF00000000}"/>
  </bookViews>
  <sheets>
    <sheet name="Cover_sheet" sheetId="1" r:id="rId1"/>
    <sheet name="Table_of_contents"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uri="GoogleSheetsCustomDataVersion2">
      <go:sheetsCustomData xmlns:go="http://customooxmlschemas.google.com/" r:id="rId14" roundtripDataChecksum="9DEwMguSQqK9UHZ3WB1lbyqHEATG0CWg6NKwWBVtvYs="/>
    </ext>
  </extLst>
</workbook>
</file>

<file path=xl/calcChain.xml><?xml version="1.0" encoding="utf-8"?>
<calcChain xmlns="http://schemas.openxmlformats.org/spreadsheetml/2006/main">
  <c r="B12" i="2" l="1"/>
  <c r="B11" i="2"/>
  <c r="B10" i="2"/>
  <c r="B9" i="2"/>
  <c r="B8" i="2"/>
  <c r="B7" i="2"/>
  <c r="B6" i="2"/>
  <c r="B5" i="2"/>
  <c r="B4" i="2"/>
</calcChain>
</file>

<file path=xl/sharedStrings.xml><?xml version="1.0" encoding="utf-8"?>
<sst xmlns="http://schemas.openxmlformats.org/spreadsheetml/2006/main" count="300" uniqueCount="173">
  <si>
    <t>Women-Led High-Growth Enterprise Taskforce Report Data</t>
  </si>
  <si>
    <r>
      <rPr>
        <sz val="12"/>
        <color rgb="FF000000"/>
        <rFont val="Calibri"/>
        <family val="2"/>
      </rPr>
      <t xml:space="preserve">Source: </t>
    </r>
    <r>
      <rPr>
        <u/>
        <sz val="12"/>
        <color rgb="FF1155CC"/>
        <rFont val="Calibri"/>
        <family val="2"/>
      </rPr>
      <t>Beauhurst</t>
    </r>
  </si>
  <si>
    <r>
      <rPr>
        <sz val="12"/>
        <color theme="1"/>
        <rFont val="Calibri"/>
        <family val="2"/>
      </rPr>
      <t xml:space="preserve">Published as part of the </t>
    </r>
    <r>
      <rPr>
        <u/>
        <sz val="12"/>
        <color rgb="FF1155CC"/>
        <rFont val="Calibri"/>
        <family val="2"/>
      </rPr>
      <t>Women-Led High-Growth Enterprise Taskforce Report</t>
    </r>
  </si>
  <si>
    <t>Data extracted by</t>
  </si>
  <si>
    <t>Equality Hub</t>
  </si>
  <si>
    <t>Cabinet Office</t>
  </si>
  <si>
    <r>
      <rPr>
        <b/>
        <sz val="12"/>
        <color theme="1"/>
        <rFont val="Calibri"/>
        <family val="2"/>
      </rPr>
      <t>Date of data extraction:</t>
    </r>
    <r>
      <rPr>
        <sz val="12"/>
        <color theme="1"/>
        <rFont val="Calibri"/>
        <family val="2"/>
      </rPr>
      <t xml:space="preserve"> 15/01/2024</t>
    </r>
  </si>
  <si>
    <r>
      <rPr>
        <b/>
        <sz val="12"/>
        <color theme="1"/>
        <rFont val="Calibri"/>
        <family val="2"/>
      </rPr>
      <t xml:space="preserve">For enquiries: </t>
    </r>
    <r>
      <rPr>
        <sz val="12"/>
        <color theme="1"/>
        <rFont val="Calibri"/>
        <family val="2"/>
      </rPr>
      <t>womeninhighgrowth@cabinetoffice.gov.uk</t>
    </r>
  </si>
  <si>
    <t>Table of contents</t>
  </si>
  <si>
    <t>Worksheet</t>
  </si>
  <si>
    <t>Worksheet title</t>
  </si>
  <si>
    <t>Cover_sheet</t>
  </si>
  <si>
    <t>Table 1</t>
  </si>
  <si>
    <t>Table 2</t>
  </si>
  <si>
    <t>Table 3</t>
  </si>
  <si>
    <t>Table 4</t>
  </si>
  <si>
    <t>Table 5</t>
  </si>
  <si>
    <t>Table 6</t>
  </si>
  <si>
    <t>Table 7</t>
  </si>
  <si>
    <t>Table 8</t>
  </si>
  <si>
    <t>Worksheet 1: Percentage of high-growth enterprises by the gender of the founding teams using the OECD and Beahurst definition of high-growth</t>
  </si>
  <si>
    <t>Source: Beauhurst</t>
  </si>
  <si>
    <t>Date extracted: 15/01/2024</t>
  </si>
  <si>
    <t>Location in report: Figure 1</t>
  </si>
  <si>
    <t>This worksheet contains two tables. Table 1a and Table 1b are presented vertically below.</t>
  </si>
  <si>
    <t>Table 1a contains the total number and percentage of high-growth enterprises (using both OECD and Beauhurst definitions) by the gender of the founding teams. Table 1b contains the total number of high-growth enterprises and the number of high-growth enterprises for which the gender of the founding teams are known.</t>
  </si>
  <si>
    <t xml:space="preserve">Companies are only included where the gender balance of the founders are known. 
</t>
  </si>
  <si>
    <t xml:space="preserve">Companies are included where they meet the OECD definition of high-growth.
</t>
  </si>
  <si>
    <t xml:space="preserve">Companies are included where they meet the Beauhurst definition of high-growth.
</t>
  </si>
  <si>
    <t>Table 1a: Percentage of high-growth enterprises by gender</t>
  </si>
  <si>
    <t>All-female founded</t>
  </si>
  <si>
    <t>Mixed founded</t>
  </si>
  <si>
    <t>All-male founded</t>
  </si>
  <si>
    <t>OECD number</t>
  </si>
  <si>
    <t>OECD (%)</t>
  </si>
  <si>
    <t>Beauhurst number</t>
  </si>
  <si>
    <t>Beauhurst (%)</t>
  </si>
  <si>
    <t xml:space="preserve">Table 1b: Total number of high-growth enterprises </t>
  </si>
  <si>
    <t>Total number (OECD)</t>
  </si>
  <si>
    <t>Number where the gender balance of founding teams are known (OECD)</t>
  </si>
  <si>
    <t>Total number (Beauhurst)</t>
  </si>
  <si>
    <t>Number where the gender balance of the founding teams are known (Beauhurst)</t>
  </si>
  <si>
    <t>Worksheet 2: Percentage of high-growth enterprises (Beauhurst definition) in 2019 and 2024 by the gender of the founding teams</t>
  </si>
  <si>
    <t>Additional sources: 2019 data from Beauhurst and Newable 'Female Entrepreneurs' (2019)</t>
  </si>
  <si>
    <t>Date extracted: 2024 data extracted from Beauhurst on the 15/01/2024</t>
  </si>
  <si>
    <t>Location in report: Figure 2</t>
  </si>
  <si>
    <t xml:space="preserve">This worksheet contains two tables. Table 2a and Table 2b are represented vertically below. </t>
  </si>
  <si>
    <t>Table 2a contains total number and percentages of high-growth enterprises by the gender of the founding team. Table 2b contains the total number of high-growth enterprises.</t>
  </si>
  <si>
    <t>Companies are included where they meet the Beauhurst definition of high-growth.</t>
  </si>
  <si>
    <t xml:space="preserve">Table 2a: Percentage of high-growth enterprises by the gender of the founding teams </t>
  </si>
  <si>
    <t>Total</t>
  </si>
  <si>
    <t>2019 number</t>
  </si>
  <si>
    <t>2019 (%)</t>
  </si>
  <si>
    <t>2024 number</t>
  </si>
  <si>
    <t>2024 (%)</t>
  </si>
  <si>
    <t>Table 2b: Number of high-growth enterprises by year</t>
  </si>
  <si>
    <t>2019 number included</t>
  </si>
  <si>
    <t>2024 number included</t>
  </si>
  <si>
    <t>Worksheet 3: Percentage of high-growth enterprises (OECD definition) in each sector by the gender of the founding teams</t>
  </si>
  <si>
    <t>Location in report: Figure 3</t>
  </si>
  <si>
    <t xml:space="preserve">This worksheet contains one table. Tabel 3a is presented vertically below. </t>
  </si>
  <si>
    <t xml:space="preserve">Table 3a contains the number and percentage of high-growth enterprises in each business sector by the gender of the founding teams. </t>
  </si>
  <si>
    <t xml:space="preserve">Companies can operate within more than one sector. </t>
  </si>
  <si>
    <t>Companies are included where they meet the OECD definition of high-growth.</t>
  </si>
  <si>
    <t>Due to rounding, the sum of the percentages may not equal 100 and may be different to those mentioned in the report.</t>
  </si>
  <si>
    <t>Table 3a: Percentage of high-growth enterprises (OECD defintion) in each sector by the gender of the founding teams</t>
  </si>
  <si>
    <t>Sector</t>
  </si>
  <si>
    <t>Number</t>
  </si>
  <si>
    <t>Percentage of Total</t>
  </si>
  <si>
    <t xml:space="preserve">Percentage of Total </t>
  </si>
  <si>
    <t>Percentage</t>
  </si>
  <si>
    <t>Agriculture, Forestry and Fishing</t>
  </si>
  <si>
    <t>Built Environment and Infrastructure</t>
  </si>
  <si>
    <t>Telecommunications Services</t>
  </si>
  <si>
    <t>Technology/IP-based Businesses</t>
  </si>
  <si>
    <t>Energy</t>
  </si>
  <si>
    <t xml:space="preserve">Tradespeople </t>
  </si>
  <si>
    <t>Supply Chain</t>
  </si>
  <si>
    <t>Business and Professional Services</t>
  </si>
  <si>
    <t>Transportation Operators</t>
  </si>
  <si>
    <t>Industrials</t>
  </si>
  <si>
    <t>Media</t>
  </si>
  <si>
    <t>Retail</t>
  </si>
  <si>
    <t>Leisure and Entertainment</t>
  </si>
  <si>
    <t>Craft Industries</t>
  </si>
  <si>
    <t>Personal Services</t>
  </si>
  <si>
    <t>Worksheet 4: Number of high-growth enterprises (OECD definition) in each sector for 'all-female' founding teams</t>
  </si>
  <si>
    <t>Location in report: Figure 4</t>
  </si>
  <si>
    <t>This worksheet contains one table. Table 4a is presented vertically below.</t>
  </si>
  <si>
    <t xml:space="preserve">Table 4a contains the total number and percentage of 'all female' founded high-growth enterprises by sector. </t>
  </si>
  <si>
    <t>Companies can operate within more than one sector.</t>
  </si>
  <si>
    <t xml:space="preserve">Table 4a: Number and percentage of high-growth enterprises in each sector for 'all-female' founding teams </t>
  </si>
  <si>
    <t>% female founded</t>
  </si>
  <si>
    <t xml:space="preserve">All-female founded </t>
  </si>
  <si>
    <t>Tradespeople</t>
  </si>
  <si>
    <t xml:space="preserve">Worksheet 5: Total, average and percentage of investment/fundraising received by high-growth enterprises since 1 January 2011 by the gender of the founding teams at each stage of business evolution </t>
  </si>
  <si>
    <t>Location in report: Figure 10</t>
  </si>
  <si>
    <t>This worksheet contains two tables. Table 5a and 5b are presented vertically with a blank row in between.</t>
  </si>
  <si>
    <t>Table 5a contains the total and average investment received by high-growth enterprises by the gender of the founder and business evolution stage. Table 5b presents the percentage of fundraising received by high-growth enterprises at each stage of business evolution by the gender of the founding teams.</t>
  </si>
  <si>
    <t>Fundings are included where the stage of the company at the time of the funding is known.</t>
  </si>
  <si>
    <t>Due to rounding, the sum of the percentages may not equal 100.</t>
  </si>
  <si>
    <t>Table 5a: Total and average investment into high-growth enterprises (OECD definition) by the gender of the founding team and business evolution stage since 1 January 2011</t>
  </si>
  <si>
    <t>Total Amount</t>
  </si>
  <si>
    <t>Average Amount (Mean)</t>
  </si>
  <si>
    <t>Average Amount (Median)</t>
  </si>
  <si>
    <t>Total Number of Companies</t>
  </si>
  <si>
    <t>Total Number Fundraisings</t>
  </si>
  <si>
    <t>Seed Number</t>
  </si>
  <si>
    <t>Seed Percentage</t>
  </si>
  <si>
    <t>Venture Number</t>
  </si>
  <si>
    <t>Venture Pecentage</t>
  </si>
  <si>
    <t>Growth Number</t>
  </si>
  <si>
    <t>Growth Percentage</t>
  </si>
  <si>
    <t>Established Number</t>
  </si>
  <si>
    <t>Established Percentage</t>
  </si>
  <si>
    <t>All high-growth enterprises</t>
  </si>
  <si>
    <t>Table 5b: Number and percentage of fundraisings received by high-growth enterprises (OECD definition) since 1 January 2011 at each stage of the business evolution by the gender of the founding teams</t>
  </si>
  <si>
    <t>Seed</t>
  </si>
  <si>
    <t>Venture</t>
  </si>
  <si>
    <t>Growth</t>
  </si>
  <si>
    <t>Established</t>
  </si>
  <si>
    <t>Worksheet 6: Fundraisings by 'all-female' versus 'all-male' founded high-growth enterprises (OECD definition) since 1 January 2011 at each stage of business evolution</t>
  </si>
  <si>
    <t>Location in report: Figure 11</t>
  </si>
  <si>
    <t xml:space="preserve">This worksheet contains one table. Table 6a is positioned vertically below. </t>
  </si>
  <si>
    <t>Table 6a contains the total, mean and median values of funds received at each stage of business evolution by the gender of the founding team ('all female' and 'all male'), alongside the total number of companies fundraising and the number of fundraisings undertaken.</t>
  </si>
  <si>
    <t xml:space="preserve">Table 6a: The number and value of fundraising received (in £) by 'all-female' versus 'all-male' founded high-growth enterprises since 1 January 2011 at each stage of business evolution </t>
  </si>
  <si>
    <t>Total funds raised</t>
  </si>
  <si>
    <t>Seed mean</t>
  </si>
  <si>
    <t>Seed median</t>
  </si>
  <si>
    <t>Number of companies</t>
  </si>
  <si>
    <t>Total number of fundraisings</t>
  </si>
  <si>
    <t>Venture mean</t>
  </si>
  <si>
    <t>Venture median</t>
  </si>
  <si>
    <t>Growth mean</t>
  </si>
  <si>
    <t>Growth median</t>
  </si>
  <si>
    <t>Established mean</t>
  </si>
  <si>
    <t>Established median</t>
  </si>
  <si>
    <t>All-female</t>
  </si>
  <si>
    <t xml:space="preserve">All-male </t>
  </si>
  <si>
    <t>Female as a % of male</t>
  </si>
  <si>
    <t>NA</t>
  </si>
  <si>
    <t>Worksheet 7: Number and percentage of high-growth enterprises (OECD definition) by the gender of the founding teams in each region of England</t>
  </si>
  <si>
    <t>Location in report: Figure 12</t>
  </si>
  <si>
    <t xml:space="preserve">This worksheet contains one table. Table 7a is positioned vertically below. </t>
  </si>
  <si>
    <t xml:space="preserve">Table 7a contains the total number and percentages of high-growth enterprises in each region of england by the gender of the founding teams. </t>
  </si>
  <si>
    <t xml:space="preserve">Companies are only included where the location of their headquarters are known. </t>
  </si>
  <si>
    <t xml:space="preserve">Companies are included where they meet the OECD definition of high-growth. </t>
  </si>
  <si>
    <t>Table 7a: Number and percentage of high-growth enterprises (OECD definition) by the gender of the founding teams in each region of England</t>
  </si>
  <si>
    <t>England (Total)</t>
  </si>
  <si>
    <t>North East</t>
  </si>
  <si>
    <t>North West</t>
  </si>
  <si>
    <t>Yorkshire and the Humber</t>
  </si>
  <si>
    <t>East Midlands</t>
  </si>
  <si>
    <t>West Midlands</t>
  </si>
  <si>
    <t>East of England</t>
  </si>
  <si>
    <t>London</t>
  </si>
  <si>
    <t>South East</t>
  </si>
  <si>
    <t>South West</t>
  </si>
  <si>
    <t xml:space="preserve">Worksheet 8: Number and percentage of high-growth enterprises (OECD definition) by the gender of the founding teams and their location </t>
  </si>
  <si>
    <t>Location in report: Figure 13</t>
  </si>
  <si>
    <t xml:space="preserve">This worksheet contains one table. Table 8a is positioned vertically below. </t>
  </si>
  <si>
    <t xml:space="preserve">Table 8a contains the total number and percentage of high-growth enterprises by English region and the gender of the founding teams.  </t>
  </si>
  <si>
    <t xml:space="preserve">Companies are only included where the gender balance of the founders are known. 
</t>
  </si>
  <si>
    <t>Table 8a: Number and Percentage of high-growth enterprises (OECD definition) by the gender of the founding teams and their location</t>
  </si>
  <si>
    <t>Region</t>
  </si>
  <si>
    <t>All other regions (total)</t>
  </si>
  <si>
    <t xml:space="preserve">North West </t>
  </si>
  <si>
    <t xml:space="preserve">Yorkshire and the Humber </t>
  </si>
  <si>
    <t xml:space="preserve">East Midlands </t>
  </si>
  <si>
    <t xml:space="preserve">West Midlands </t>
  </si>
  <si>
    <t xml:space="preserve">East of England </t>
  </si>
  <si>
    <t>England (total)</t>
  </si>
  <si>
    <t>Date published: 28/02/2024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</si>
</sst>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
  </numFmts>
  <fonts count="18" x14ac:knownFonts="1">
    <font>
      <sz val="12"/>
      <color theme="1"/>
      <name val="Calibri"/>
      <scheme val="minor"/>
    </font>
    <font>
      <b/>
      <sz val="16"/>
      <color theme="1"/>
      <name val="Calibri"/>
      <family val="2"/>
    </font>
    <font>
      <sz val="12"/>
      <color theme="10"/>
      <name val="Calibri"/>
      <family val="2"/>
    </font>
    <font>
      <sz val="12"/>
      <color rgb="FF000000"/>
      <name val="Calibri"/>
      <family val="2"/>
    </font>
    <font>
      <sz val="12"/>
      <color theme="1"/>
      <name val="Calibri"/>
      <family val="2"/>
    </font>
    <font>
      <u/>
      <sz val="12"/>
      <color theme="1"/>
      <name val="Calibri"/>
      <family val="2"/>
    </font>
    <font>
      <b/>
      <sz val="12"/>
      <color theme="1"/>
      <name val="Calibri"/>
      <family val="2"/>
    </font>
    <font>
      <u/>
      <sz val="12"/>
      <color theme="10"/>
      <name val="Calibri"/>
      <family val="2"/>
    </font>
    <font>
      <b/>
      <sz val="14"/>
      <color theme="1"/>
      <name val="Calibri"/>
      <family val="2"/>
    </font>
    <font>
      <sz val="12"/>
      <color theme="1"/>
      <name val="Calibri"/>
      <family val="2"/>
    </font>
    <font>
      <u/>
      <sz val="12"/>
      <color rgb="FF0000FF"/>
      <name val="Calibri"/>
      <family val="2"/>
    </font>
    <font>
      <sz val="12"/>
      <name val="Calibri"/>
      <family val="2"/>
    </font>
    <font>
      <u/>
      <sz val="12"/>
      <color rgb="FF0563C1"/>
      <name val="Calibri"/>
      <family val="2"/>
    </font>
    <font>
      <u/>
      <sz val="12"/>
      <color rgb="FF0000FF"/>
      <name val="Calibri"/>
      <family val="2"/>
    </font>
    <font>
      <sz val="12"/>
      <color rgb="FF1F1F1F"/>
      <name val="Calibri"/>
      <family val="2"/>
    </font>
    <font>
      <sz val="11"/>
      <color theme="1"/>
      <name val="Calibri"/>
      <family val="2"/>
    </font>
    <font>
      <i/>
      <sz val="12"/>
      <color theme="1"/>
      <name val="Calibri"/>
      <family val="2"/>
    </font>
    <font>
      <u/>
      <sz val="12"/>
      <color rgb="FF1155CC"/>
      <name val="Calibri"/>
      <family val="2"/>
    </font>
  </fonts>
  <fills count="3">
    <fill>
      <patternFill patternType="none"/>
    </fill>
    <fill>
      <patternFill patternType="gray125"/>
    </fill>
    <fill>
      <patternFill patternType="solid">
        <fgColor rgb="FFFFFFFF"/>
        <bgColor rgb="FFFFFFFF"/>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76">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164" fontId="4" fillId="0" borderId="0" xfId="0" applyNumberFormat="1" applyFont="1"/>
    <xf numFmtId="20" fontId="4" fillId="0" borderId="0" xfId="0" applyNumberFormat="1" applyFont="1"/>
    <xf numFmtId="0" fontId="10" fillId="0" borderId="0" xfId="0" applyFont="1"/>
    <xf numFmtId="0" fontId="4" fillId="0" borderId="0" xfId="0" applyFont="1" applyAlignment="1">
      <alignment vertical="top"/>
    </xf>
    <xf numFmtId="0" fontId="6" fillId="0" borderId="1" xfId="0" applyFont="1" applyBorder="1"/>
    <xf numFmtId="0" fontId="4" fillId="0" borderId="1" xfId="0" applyFont="1" applyBorder="1"/>
    <xf numFmtId="0" fontId="6" fillId="0" borderId="1" xfId="0" applyFont="1" applyBorder="1" applyAlignment="1">
      <alignment horizontal="center" wrapText="1"/>
    </xf>
    <xf numFmtId="0" fontId="4" fillId="0" borderId="0" xfId="0" applyFont="1" applyAlignment="1">
      <alignment vertical="center" wrapText="1"/>
    </xf>
    <xf numFmtId="3" fontId="4" fillId="0" borderId="1" xfId="0" applyNumberFormat="1" applyFont="1" applyBorder="1"/>
    <xf numFmtId="0" fontId="4" fillId="0" borderId="0" xfId="0" applyFont="1" applyAlignment="1">
      <alignment horizontal="center"/>
    </xf>
    <xf numFmtId="9" fontId="4" fillId="0" borderId="0" xfId="0" applyNumberFormat="1" applyFont="1"/>
    <xf numFmtId="9" fontId="4" fillId="0" borderId="1" xfId="0" applyNumberFormat="1" applyFont="1" applyBorder="1"/>
    <xf numFmtId="10" fontId="4" fillId="0" borderId="0" xfId="0" applyNumberFormat="1" applyFont="1" applyAlignment="1">
      <alignment horizontal="center"/>
    </xf>
    <xf numFmtId="0" fontId="4" fillId="0" borderId="1" xfId="0" applyFont="1" applyBorder="1" applyAlignment="1">
      <alignment wrapText="1"/>
    </xf>
    <xf numFmtId="3" fontId="4" fillId="0" borderId="1" xfId="0" applyNumberFormat="1" applyFont="1" applyBorder="1" applyAlignment="1">
      <alignment wrapText="1"/>
    </xf>
    <xf numFmtId="0" fontId="4" fillId="0" borderId="1" xfId="0" applyFont="1" applyBorder="1" applyAlignment="1">
      <alignment horizontal="left" vertical="top" wrapText="1"/>
    </xf>
    <xf numFmtId="0" fontId="12" fillId="0" borderId="0" xfId="0" applyFont="1"/>
    <xf numFmtId="0" fontId="13" fillId="0" borderId="0" xfId="0" applyFont="1"/>
    <xf numFmtId="0" fontId="6" fillId="0" borderId="1" xfId="0" applyFont="1" applyBorder="1" applyAlignment="1">
      <alignment horizontal="center" vertical="center" wrapText="1"/>
    </xf>
    <xf numFmtId="0" fontId="4" fillId="0" borderId="0" xfId="0" applyFont="1" applyAlignment="1">
      <alignment horizontal="center" vertical="center" wrapText="1"/>
    </xf>
    <xf numFmtId="0" fontId="14" fillId="2" borderId="0" xfId="0" applyFont="1" applyFill="1"/>
    <xf numFmtId="0" fontId="6" fillId="0" borderId="1" xfId="0" applyFont="1" applyBorder="1" applyAlignment="1">
      <alignment horizontal="center"/>
    </xf>
    <xf numFmtId="0" fontId="4" fillId="0" borderId="1" xfId="0" applyFont="1" applyBorder="1" applyAlignment="1">
      <alignment vertical="top" wrapText="1"/>
    </xf>
    <xf numFmtId="0" fontId="15" fillId="0" borderId="0" xfId="0" applyFont="1"/>
    <xf numFmtId="0" fontId="4" fillId="0" borderId="0" xfId="0" applyFont="1" applyAlignment="1">
      <alignment wrapText="1"/>
    </xf>
    <xf numFmtId="0" fontId="4" fillId="0" borderId="1" xfId="0" applyFont="1" applyBorder="1" applyAlignment="1">
      <alignment horizontal="center"/>
    </xf>
    <xf numFmtId="0" fontId="3" fillId="2" borderId="0" xfId="0" applyFont="1" applyFill="1" applyAlignment="1">
      <alignment horizontal="left"/>
    </xf>
    <xf numFmtId="0" fontId="6" fillId="0" borderId="1" xfId="0" applyFont="1" applyBorder="1" applyAlignment="1">
      <alignment horizontal="left" vertical="top" wrapText="1"/>
    </xf>
    <xf numFmtId="0" fontId="9" fillId="0" borderId="0" xfId="0" applyFont="1" applyAlignment="1">
      <alignment horizontal="left" vertical="top"/>
    </xf>
    <xf numFmtId="10" fontId="4" fillId="0" borderId="0" xfId="0" applyNumberFormat="1" applyFont="1"/>
    <xf numFmtId="165" fontId="9" fillId="0" borderId="0" xfId="0" applyNumberFormat="1" applyFont="1"/>
    <xf numFmtId="0" fontId="9" fillId="0" borderId="0" xfId="0" applyFont="1" applyAlignment="1">
      <alignment horizontal="left" vertical="top" wrapText="1"/>
    </xf>
    <xf numFmtId="10" fontId="9" fillId="0" borderId="0" xfId="0" applyNumberFormat="1" applyFont="1" applyAlignment="1">
      <alignment horizontal="left" vertical="top"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9" fillId="0" borderId="0" xfId="0" applyFont="1" applyAlignment="1">
      <alignment vertical="top"/>
    </xf>
    <xf numFmtId="0" fontId="4" fillId="0" borderId="0" xfId="0" applyFont="1" applyAlignment="1">
      <alignment horizontal="center" vertical="top" wrapText="1"/>
    </xf>
    <xf numFmtId="10" fontId="9" fillId="0" borderId="0" xfId="0" applyNumberFormat="1" applyFont="1"/>
    <xf numFmtId="9" fontId="9" fillId="0" borderId="0" xfId="0" applyNumberFormat="1" applyFont="1"/>
    <xf numFmtId="0" fontId="16" fillId="0" borderId="1" xfId="0" applyFont="1" applyBorder="1"/>
    <xf numFmtId="0" fontId="4" fillId="0" borderId="1" xfId="0" applyFont="1" applyBorder="1" applyAlignment="1">
      <alignment horizontal="left"/>
    </xf>
    <xf numFmtId="0" fontId="6" fillId="0" borderId="1" xfId="0" applyFont="1" applyBorder="1" applyAlignment="1">
      <alignment horizontal="left"/>
    </xf>
    <xf numFmtId="0" fontId="6" fillId="0" borderId="2" xfId="0" applyFont="1" applyBorder="1" applyAlignment="1">
      <alignment horizontal="left" vertical="top" wrapText="1"/>
    </xf>
    <xf numFmtId="0" fontId="11" fillId="0" borderId="3" xfId="0" applyFont="1" applyBorder="1"/>
    <xf numFmtId="0" fontId="6" fillId="0" borderId="2" xfId="0" applyFont="1" applyBorder="1" applyAlignment="1">
      <alignment vertical="top" wrapText="1"/>
    </xf>
    <xf numFmtId="0" fontId="11" fillId="0" borderId="4" xfId="0" applyFont="1" applyBorder="1"/>
    <xf numFmtId="0" fontId="4" fillId="0" borderId="0" xfId="0" applyFont="1" applyAlignment="1">
      <alignment horizontal="center" vertical="center"/>
    </xf>
    <xf numFmtId="0" fontId="0" fillId="0" borderId="0" xfId="0"/>
    <xf numFmtId="0" fontId="6" fillId="0" borderId="2" xfId="0" applyFont="1" applyBorder="1" applyAlignment="1">
      <alignment horizontal="center"/>
    </xf>
    <xf numFmtId="0" fontId="6" fillId="0" borderId="5" xfId="0" applyFont="1" applyBorder="1"/>
    <xf numFmtId="0" fontId="11" fillId="0" borderId="8" xfId="0" applyFont="1" applyBorder="1"/>
    <xf numFmtId="0" fontId="6" fillId="0" borderId="6" xfId="0" applyFont="1" applyBorder="1" applyAlignment="1">
      <alignment horizontal="center" vertical="center"/>
    </xf>
    <xf numFmtId="0" fontId="11" fillId="0" borderId="7" xfId="0" applyFont="1" applyBorder="1"/>
    <xf numFmtId="0" fontId="11" fillId="0" borderId="9" xfId="0" applyFont="1" applyBorder="1"/>
    <xf numFmtId="0" fontId="11" fillId="0" borderId="10" xfId="0" applyFont="1" applyBorder="1"/>
    <xf numFmtId="0" fontId="6" fillId="0" borderId="2" xfId="0" applyFont="1" applyBorder="1" applyAlignment="1">
      <alignment horizontal="center" wrapText="1"/>
    </xf>
    <xf numFmtId="0" fontId="6" fillId="0" borderId="5" xfId="0" applyFont="1" applyBorder="1" applyAlignment="1">
      <alignment horizontal="right" wrapText="1"/>
    </xf>
    <xf numFmtId="0" fontId="4" fillId="0" borderId="0" xfId="0" applyFont="1" applyAlignment="1">
      <alignment horizontal="left" vertical="top" wrapText="1"/>
    </xf>
    <xf numFmtId="0" fontId="4" fillId="0" borderId="2" xfId="0" applyFont="1" applyBorder="1"/>
    <xf numFmtId="0" fontId="6" fillId="0" borderId="2" xfId="0" applyFont="1" applyBorder="1" applyAlignment="1">
      <alignment horizontal="left" wrapText="1"/>
    </xf>
    <xf numFmtId="0" fontId="4" fillId="0" borderId="2" xfId="0" applyFont="1" applyBorder="1" applyAlignment="1">
      <alignment horizontal="left" vertical="top"/>
    </xf>
    <xf numFmtId="0" fontId="4" fillId="0" borderId="2" xfId="0" applyFont="1" applyBorder="1" applyAlignment="1">
      <alignment horizontal="center"/>
    </xf>
    <xf numFmtId="0" fontId="4" fillId="0" borderId="6" xfId="0" applyFont="1" applyBorder="1"/>
    <xf numFmtId="0" fontId="4" fillId="0" borderId="2" xfId="0" applyFont="1" applyBorder="1" applyAlignment="1">
      <alignment horizontal="left"/>
    </xf>
    <xf numFmtId="0" fontId="4" fillId="0" borderId="5" xfId="0" applyFont="1" applyBorder="1" applyAlignment="1">
      <alignment horizontal="center"/>
    </xf>
    <xf numFmtId="0" fontId="6" fillId="0" borderId="6" xfId="0" applyFont="1" applyBorder="1" applyAlignment="1">
      <alignment horizontal="center"/>
    </xf>
  </cellXfs>
  <cellStyles count="1">
    <cellStyle name="Normal" xfId="0" builtinId="0"/>
  </cellStyles>
  <dxfs count="11">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gov.uk/government/publications/women-led-high-growth-enterprise-taskforce-report" TargetMode="External"/><Relationship Id="rId1" Type="http://schemas.openxmlformats.org/officeDocument/2006/relationships/hyperlink" Target="https://www.beauhurst.com/"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beauhurst.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beauhurst.com/"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beauhurst.com/research/female-entrepreneurs/" TargetMode="External"/><Relationship Id="rId1" Type="http://schemas.openxmlformats.org/officeDocument/2006/relationships/hyperlink" Target="https://www.beauhurst.co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beauhurst.com/"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beauhurst.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beauhurst.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beauhurst.com/"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beauhurs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001"/>
  <sheetViews>
    <sheetView tabSelected="1" workbookViewId="0">
      <selection activeCell="A5" sqref="A5"/>
    </sheetView>
  </sheetViews>
  <sheetFormatPr baseColWidth="10" defaultColWidth="11.1640625" defaultRowHeight="15" customHeight="1" x14ac:dyDescent="0.2"/>
  <cols>
    <col min="1" max="26" width="10.5" customWidth="1"/>
  </cols>
  <sheetData>
    <row r="1" spans="1:3" ht="28.5" customHeight="1" x14ac:dyDescent="0.25">
      <c r="A1" s="1" t="s">
        <v>0</v>
      </c>
    </row>
    <row r="2" spans="1:3" ht="15.75" customHeight="1" x14ac:dyDescent="0.2">
      <c r="A2" s="2"/>
    </row>
    <row r="3" spans="1:3" ht="15.75" customHeight="1" x14ac:dyDescent="0.2">
      <c r="A3" s="3" t="s">
        <v>1</v>
      </c>
    </row>
    <row r="4" spans="1:3" ht="15.75" customHeight="1" x14ac:dyDescent="0.2">
      <c r="A4" s="4" t="s">
        <v>172</v>
      </c>
    </row>
    <row r="5" spans="1:3" ht="15.75" customHeight="1" x14ac:dyDescent="0.2">
      <c r="A5" s="5" t="s">
        <v>2</v>
      </c>
    </row>
    <row r="6" spans="1:3" ht="15.75" customHeight="1" x14ac:dyDescent="0.2">
      <c r="A6" s="4"/>
    </row>
    <row r="7" spans="1:3" ht="15.75" customHeight="1" x14ac:dyDescent="0.2">
      <c r="A7" s="6" t="s">
        <v>3</v>
      </c>
    </row>
    <row r="8" spans="1:3" ht="15.75" customHeight="1" x14ac:dyDescent="0.2">
      <c r="A8" s="4" t="s">
        <v>4</v>
      </c>
    </row>
    <row r="9" spans="1:3" ht="15.75" customHeight="1" x14ac:dyDescent="0.2">
      <c r="A9" s="4" t="s">
        <v>5</v>
      </c>
    </row>
    <row r="10" spans="1:3" ht="15.75" customHeight="1" x14ac:dyDescent="0.2">
      <c r="A10" s="4" t="s">
        <v>6</v>
      </c>
    </row>
    <row r="11" spans="1:3" ht="15.75" customHeight="1" x14ac:dyDescent="0.2">
      <c r="A11" s="6"/>
      <c r="C11" s="6"/>
    </row>
    <row r="12" spans="1:3" ht="15.75" customHeight="1" x14ac:dyDescent="0.2">
      <c r="A12" s="4" t="s">
        <v>7</v>
      </c>
    </row>
    <row r="13" spans="1:3" ht="15.75" customHeight="1" x14ac:dyDescent="0.2"/>
    <row r="14" spans="1:3" ht="15.75" customHeight="1" x14ac:dyDescent="0.2"/>
    <row r="15" spans="1:3" ht="15.75" customHeight="1" x14ac:dyDescent="0.2"/>
    <row r="16" spans="1:3"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hyperlinks>
    <hyperlink ref="A3" r:id="rId1" xr:uid="{00000000-0004-0000-0000-000000000000}"/>
    <hyperlink ref="A5" r:id="rId2" xr:uid="{00000000-0004-0000-0000-000001000000}"/>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4"/>
  <sheetViews>
    <sheetView workbookViewId="0"/>
  </sheetViews>
  <sheetFormatPr baseColWidth="10" defaultColWidth="11.1640625" defaultRowHeight="15" customHeight="1" x14ac:dyDescent="0.2"/>
  <cols>
    <col min="1" max="1" width="24" customWidth="1"/>
    <col min="2" max="26" width="10.5" customWidth="1"/>
  </cols>
  <sheetData>
    <row r="1" spans="1:26" ht="22.5" customHeight="1" x14ac:dyDescent="0.25">
      <c r="A1" s="8" t="s">
        <v>158</v>
      </c>
      <c r="B1" s="9"/>
      <c r="C1" s="9"/>
      <c r="D1" s="9"/>
      <c r="E1" s="9"/>
      <c r="F1" s="9"/>
      <c r="G1" s="9"/>
      <c r="H1" s="9"/>
      <c r="I1" s="9"/>
      <c r="J1" s="9"/>
      <c r="K1" s="9"/>
      <c r="L1" s="9"/>
      <c r="M1" s="9"/>
      <c r="N1" s="9"/>
      <c r="O1" s="9"/>
      <c r="P1" s="9"/>
      <c r="Q1" s="9"/>
      <c r="R1" s="9"/>
      <c r="S1" s="9"/>
      <c r="T1" s="9"/>
      <c r="U1" s="9"/>
      <c r="V1" s="9"/>
      <c r="W1" s="9"/>
      <c r="X1" s="9"/>
      <c r="Y1" s="9"/>
      <c r="Z1" s="9"/>
    </row>
    <row r="2" spans="1:26" ht="15.75" customHeight="1" x14ac:dyDescent="0.2">
      <c r="A2" s="10"/>
      <c r="B2" s="9"/>
      <c r="C2" s="9"/>
      <c r="D2" s="9"/>
      <c r="E2" s="9"/>
      <c r="F2" s="9"/>
      <c r="G2" s="9"/>
      <c r="H2" s="9"/>
      <c r="I2" s="9"/>
      <c r="J2" s="9"/>
      <c r="K2" s="9"/>
      <c r="L2" s="9"/>
      <c r="M2" s="9"/>
      <c r="N2" s="9"/>
      <c r="O2" s="9"/>
      <c r="P2" s="9"/>
      <c r="Q2" s="9"/>
      <c r="R2" s="9"/>
      <c r="S2" s="9"/>
      <c r="T2" s="9"/>
      <c r="U2" s="9"/>
      <c r="V2" s="9"/>
      <c r="W2" s="9"/>
      <c r="X2" s="9"/>
      <c r="Y2" s="9"/>
      <c r="Z2" s="9"/>
    </row>
    <row r="3" spans="1:26" ht="15.75" customHeight="1" x14ac:dyDescent="0.2">
      <c r="A3" s="12" t="s">
        <v>21</v>
      </c>
      <c r="B3" s="9"/>
      <c r="C3" s="9"/>
      <c r="D3" s="9"/>
      <c r="E3" s="9"/>
      <c r="F3" s="9"/>
      <c r="G3" s="9"/>
      <c r="H3" s="9"/>
      <c r="I3" s="9"/>
      <c r="J3" s="9"/>
      <c r="K3" s="9"/>
      <c r="L3" s="9"/>
      <c r="M3" s="9"/>
      <c r="N3" s="9"/>
      <c r="O3" s="9"/>
      <c r="P3" s="9"/>
      <c r="Q3" s="9"/>
      <c r="R3" s="9"/>
      <c r="S3" s="9"/>
      <c r="T3" s="9"/>
      <c r="U3" s="9"/>
      <c r="V3" s="9"/>
      <c r="W3" s="9"/>
      <c r="X3" s="9"/>
      <c r="Y3" s="9"/>
      <c r="Z3" s="9"/>
    </row>
    <row r="4" spans="1:26" ht="15.75" customHeight="1" x14ac:dyDescent="0.2">
      <c r="A4" s="4" t="s">
        <v>22</v>
      </c>
      <c r="B4" s="9"/>
      <c r="C4" s="9"/>
      <c r="D4" s="9"/>
      <c r="E4" s="9"/>
      <c r="F4" s="9"/>
      <c r="G4" s="9"/>
      <c r="H4" s="9"/>
      <c r="I4" s="9"/>
      <c r="J4" s="9"/>
      <c r="K4" s="9"/>
      <c r="L4" s="9"/>
      <c r="M4" s="9"/>
      <c r="N4" s="9"/>
      <c r="O4" s="9"/>
      <c r="P4" s="9"/>
      <c r="Q4" s="9"/>
      <c r="R4" s="9"/>
      <c r="S4" s="9"/>
      <c r="T4" s="9"/>
      <c r="U4" s="9"/>
      <c r="V4" s="9"/>
      <c r="W4" s="9"/>
      <c r="X4" s="9"/>
      <c r="Y4" s="9"/>
      <c r="Z4" s="9"/>
    </row>
    <row r="5" spans="1:26" ht="15.75" customHeight="1" x14ac:dyDescent="0.2">
      <c r="A5" s="4" t="s">
        <v>159</v>
      </c>
      <c r="B5" s="9"/>
      <c r="C5" s="9"/>
      <c r="D5" s="9"/>
      <c r="E5" s="9"/>
      <c r="F5" s="9"/>
      <c r="G5" s="9"/>
      <c r="H5" s="9"/>
      <c r="I5" s="9"/>
      <c r="J5" s="9"/>
      <c r="K5" s="9"/>
      <c r="L5" s="9"/>
      <c r="M5" s="9"/>
      <c r="N5" s="9"/>
      <c r="O5" s="9"/>
      <c r="P5" s="9"/>
      <c r="Q5" s="9"/>
      <c r="R5" s="9"/>
      <c r="S5" s="9"/>
      <c r="T5" s="9"/>
      <c r="U5" s="9"/>
      <c r="V5" s="9"/>
      <c r="W5" s="9"/>
      <c r="X5" s="9"/>
      <c r="Y5" s="9"/>
      <c r="Z5" s="9"/>
    </row>
    <row r="6" spans="1:26" ht="15.75" customHeight="1" x14ac:dyDescent="0.2">
      <c r="A6" s="4" t="s">
        <v>160</v>
      </c>
      <c r="B6" s="9"/>
      <c r="C6" s="9"/>
      <c r="D6" s="9"/>
      <c r="E6" s="9"/>
      <c r="F6" s="9"/>
      <c r="G6" s="9"/>
      <c r="H6" s="9"/>
      <c r="I6" s="9"/>
      <c r="J6" s="9"/>
      <c r="K6" s="9"/>
      <c r="L6" s="9"/>
      <c r="M6" s="9"/>
      <c r="N6" s="9"/>
      <c r="O6" s="9"/>
      <c r="P6" s="9"/>
      <c r="Q6" s="9"/>
      <c r="R6" s="9"/>
      <c r="S6" s="9"/>
      <c r="T6" s="9"/>
      <c r="U6" s="9"/>
      <c r="V6" s="9"/>
      <c r="W6" s="9"/>
      <c r="X6" s="9"/>
      <c r="Y6" s="9"/>
      <c r="Z6" s="9"/>
    </row>
    <row r="7" spans="1:26" ht="15.75" customHeight="1" x14ac:dyDescent="0.2">
      <c r="A7" s="4" t="s">
        <v>161</v>
      </c>
      <c r="B7" s="9"/>
      <c r="C7" s="9"/>
      <c r="D7" s="9"/>
      <c r="E7" s="9"/>
      <c r="F7" s="9"/>
      <c r="G7" s="9"/>
      <c r="H7" s="9"/>
      <c r="I7" s="9"/>
      <c r="J7" s="9"/>
      <c r="K7" s="9"/>
      <c r="L7" s="9"/>
      <c r="M7" s="9"/>
      <c r="N7" s="9"/>
      <c r="O7" s="9"/>
      <c r="P7" s="9"/>
      <c r="Q7" s="9"/>
      <c r="R7" s="9"/>
      <c r="S7" s="9"/>
      <c r="T7" s="9"/>
      <c r="U7" s="9"/>
      <c r="V7" s="9"/>
      <c r="W7" s="9"/>
      <c r="X7" s="9"/>
      <c r="Y7" s="9"/>
      <c r="Z7" s="9"/>
    </row>
    <row r="8" spans="1:26" ht="15.75" customHeight="1" x14ac:dyDescent="0.2">
      <c r="A8" s="4" t="s">
        <v>162</v>
      </c>
      <c r="B8" s="9"/>
      <c r="C8" s="9"/>
      <c r="D8" s="9"/>
      <c r="E8" s="9"/>
      <c r="F8" s="9"/>
      <c r="G8" s="9"/>
      <c r="H8" s="9"/>
      <c r="I8" s="9"/>
      <c r="J8" s="9"/>
      <c r="K8" s="9"/>
      <c r="L8" s="9"/>
      <c r="M8" s="9"/>
      <c r="N8" s="9"/>
      <c r="O8" s="9"/>
      <c r="P8" s="9"/>
      <c r="Q8" s="9"/>
      <c r="R8" s="9"/>
      <c r="S8" s="9"/>
      <c r="T8" s="9"/>
      <c r="U8" s="9"/>
      <c r="V8" s="9"/>
      <c r="W8" s="9"/>
      <c r="X8" s="9"/>
      <c r="Y8" s="9"/>
      <c r="Z8" s="9"/>
    </row>
    <row r="9" spans="1:26" ht="15.75" customHeight="1" x14ac:dyDescent="0.2">
      <c r="A9" s="9" t="s">
        <v>145</v>
      </c>
      <c r="B9" s="9"/>
      <c r="C9" s="9"/>
      <c r="D9" s="9"/>
      <c r="E9" s="9"/>
      <c r="F9" s="9"/>
      <c r="G9" s="9"/>
      <c r="H9" s="9"/>
      <c r="I9" s="9"/>
      <c r="J9" s="9"/>
      <c r="K9" s="9"/>
      <c r="L9" s="9"/>
      <c r="M9" s="9"/>
      <c r="N9" s="9"/>
      <c r="O9" s="9"/>
      <c r="P9" s="9"/>
      <c r="Q9" s="9"/>
      <c r="R9" s="9"/>
      <c r="S9" s="9"/>
      <c r="T9" s="9"/>
      <c r="U9" s="9"/>
      <c r="V9" s="9"/>
      <c r="W9" s="9"/>
      <c r="X9" s="9"/>
      <c r="Y9" s="9"/>
      <c r="Z9" s="9"/>
    </row>
    <row r="10" spans="1:26" ht="15.75" customHeight="1" x14ac:dyDescent="0.2">
      <c r="A10" s="9" t="s">
        <v>146</v>
      </c>
      <c r="B10" s="9"/>
      <c r="C10" s="9"/>
      <c r="D10" s="9"/>
      <c r="E10" s="9"/>
      <c r="F10" s="9"/>
      <c r="G10" s="9"/>
      <c r="H10" s="9"/>
      <c r="I10" s="9"/>
      <c r="J10" s="9"/>
      <c r="K10" s="9"/>
      <c r="L10" s="9"/>
      <c r="M10" s="9"/>
      <c r="N10" s="9"/>
      <c r="O10" s="9"/>
      <c r="P10" s="9"/>
      <c r="Q10" s="9"/>
      <c r="R10" s="9"/>
      <c r="S10" s="9"/>
      <c r="T10" s="9"/>
      <c r="U10" s="9"/>
      <c r="V10" s="9"/>
      <c r="W10" s="9"/>
      <c r="X10" s="9"/>
      <c r="Y10" s="9"/>
      <c r="Z10" s="9"/>
    </row>
    <row r="11" spans="1:26" ht="15.75" customHeight="1" x14ac:dyDescent="0.2">
      <c r="A11" s="36" t="s">
        <v>64</v>
      </c>
      <c r="B11" s="9"/>
      <c r="C11" s="9"/>
      <c r="D11" s="9"/>
      <c r="E11" s="9"/>
      <c r="F11" s="9"/>
      <c r="G11" s="9"/>
      <c r="H11" s="9"/>
      <c r="I11" s="9"/>
      <c r="J11" s="9"/>
      <c r="K11" s="9"/>
      <c r="L11" s="9"/>
      <c r="M11" s="9"/>
      <c r="N11" s="9"/>
      <c r="O11" s="9"/>
      <c r="P11" s="9"/>
      <c r="Q11" s="9"/>
      <c r="R11" s="9"/>
      <c r="S11" s="9"/>
      <c r="T11" s="9"/>
      <c r="U11" s="9"/>
      <c r="V11" s="9"/>
      <c r="W11" s="9"/>
      <c r="X11" s="9"/>
      <c r="Y11" s="9"/>
      <c r="Z11" s="9"/>
    </row>
    <row r="12" spans="1:26" ht="15.75"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row>
    <row r="13" spans="1:26" ht="33.75" customHeight="1" x14ac:dyDescent="0.2">
      <c r="A13" s="52" t="s">
        <v>163</v>
      </c>
      <c r="B13" s="55"/>
      <c r="C13" s="55"/>
      <c r="D13" s="55"/>
      <c r="E13" s="55"/>
      <c r="F13" s="55"/>
      <c r="G13" s="53"/>
      <c r="H13" s="4"/>
      <c r="I13" s="4"/>
      <c r="J13" s="4"/>
      <c r="K13" s="4"/>
      <c r="L13" s="4"/>
      <c r="M13" s="9"/>
      <c r="N13" s="9"/>
      <c r="O13" s="9"/>
      <c r="P13" s="9"/>
      <c r="Q13" s="9"/>
      <c r="R13" s="9"/>
      <c r="S13" s="9"/>
      <c r="T13" s="9"/>
      <c r="U13" s="9"/>
      <c r="V13" s="9"/>
      <c r="W13" s="9"/>
      <c r="X13" s="9"/>
      <c r="Y13" s="9"/>
      <c r="Z13" s="9"/>
    </row>
    <row r="14" spans="1:26" ht="15.75" customHeight="1" x14ac:dyDescent="0.2">
      <c r="A14" s="74"/>
      <c r="B14" s="75" t="s">
        <v>30</v>
      </c>
      <c r="C14" s="62"/>
      <c r="D14" s="75" t="s">
        <v>31</v>
      </c>
      <c r="E14" s="62"/>
      <c r="F14" s="75" t="s">
        <v>32</v>
      </c>
      <c r="G14" s="62"/>
      <c r="H14" s="9"/>
      <c r="I14" s="9"/>
      <c r="J14" s="9"/>
      <c r="K14" s="9"/>
      <c r="L14" s="9"/>
      <c r="M14" s="9"/>
      <c r="N14" s="9"/>
      <c r="O14" s="9"/>
      <c r="P14" s="9"/>
      <c r="Q14" s="9"/>
      <c r="R14" s="9"/>
      <c r="S14" s="9"/>
      <c r="T14" s="9"/>
      <c r="U14" s="9"/>
      <c r="V14" s="9"/>
      <c r="W14" s="9"/>
      <c r="X14" s="9"/>
      <c r="Y14" s="9"/>
      <c r="Z14" s="9"/>
    </row>
    <row r="15" spans="1:26" ht="15.75" customHeight="1" x14ac:dyDescent="0.2">
      <c r="A15" s="60"/>
      <c r="B15" s="63"/>
      <c r="C15" s="64"/>
      <c r="D15" s="63"/>
      <c r="E15" s="64"/>
      <c r="F15" s="63"/>
      <c r="G15" s="64"/>
      <c r="H15" s="9"/>
      <c r="I15" s="9"/>
      <c r="J15" s="9"/>
      <c r="K15" s="9"/>
      <c r="L15" s="9"/>
      <c r="M15" s="9"/>
      <c r="N15" s="9"/>
      <c r="O15" s="9"/>
      <c r="P15" s="9"/>
      <c r="Q15" s="9"/>
      <c r="R15" s="9"/>
      <c r="S15" s="9"/>
      <c r="T15" s="9"/>
      <c r="U15" s="9"/>
      <c r="V15" s="9"/>
      <c r="W15" s="9"/>
      <c r="X15" s="9"/>
      <c r="Y15" s="9"/>
      <c r="Z15" s="9"/>
    </row>
    <row r="16" spans="1:26" ht="15.75" customHeight="1" x14ac:dyDescent="0.2">
      <c r="A16" s="14" t="s">
        <v>164</v>
      </c>
      <c r="B16" s="31" t="s">
        <v>67</v>
      </c>
      <c r="C16" s="31" t="s">
        <v>70</v>
      </c>
      <c r="D16" s="31" t="s">
        <v>67</v>
      </c>
      <c r="E16" s="31" t="s">
        <v>70</v>
      </c>
      <c r="F16" s="31" t="s">
        <v>67</v>
      </c>
      <c r="G16" s="31" t="s">
        <v>70</v>
      </c>
      <c r="H16" s="9"/>
      <c r="I16" s="9"/>
      <c r="J16" s="9"/>
      <c r="K16" s="9"/>
      <c r="L16" s="9"/>
      <c r="M16" s="9"/>
      <c r="N16" s="9"/>
      <c r="O16" s="9"/>
      <c r="P16" s="9"/>
      <c r="Q16" s="9"/>
      <c r="R16" s="9"/>
      <c r="S16" s="9"/>
      <c r="T16" s="9"/>
      <c r="U16" s="9"/>
      <c r="V16" s="9"/>
      <c r="W16" s="9"/>
      <c r="X16" s="9"/>
      <c r="Y16" s="9"/>
      <c r="Z16" s="9"/>
    </row>
    <row r="17" spans="1:26" ht="15.75" customHeight="1" x14ac:dyDescent="0.2">
      <c r="A17" s="15" t="s">
        <v>155</v>
      </c>
      <c r="B17" s="15">
        <v>74</v>
      </c>
      <c r="C17" s="21">
        <v>0.48366013071895425</v>
      </c>
      <c r="D17" s="15">
        <v>100</v>
      </c>
      <c r="E17" s="21">
        <v>0.44247787610619471</v>
      </c>
      <c r="F17" s="15">
        <v>813</v>
      </c>
      <c r="G17" s="21">
        <v>0.44867549668874174</v>
      </c>
      <c r="H17" s="9"/>
      <c r="I17" s="9"/>
      <c r="J17" s="9"/>
      <c r="K17" s="9"/>
      <c r="L17" s="9"/>
      <c r="M17" s="9"/>
      <c r="N17" s="9"/>
      <c r="O17" s="9"/>
      <c r="P17" s="9"/>
      <c r="Q17" s="9"/>
      <c r="R17" s="9"/>
      <c r="S17" s="9"/>
      <c r="T17" s="9"/>
      <c r="U17" s="9"/>
      <c r="V17" s="9"/>
      <c r="W17" s="9"/>
      <c r="X17" s="9"/>
      <c r="Y17" s="9"/>
      <c r="Z17" s="9"/>
    </row>
    <row r="18" spans="1:26" ht="15.75" customHeight="1" x14ac:dyDescent="0.2">
      <c r="A18" s="15" t="s">
        <v>156</v>
      </c>
      <c r="B18" s="15">
        <v>25</v>
      </c>
      <c r="C18" s="21">
        <v>0.16339869281045752</v>
      </c>
      <c r="D18" s="15">
        <v>32</v>
      </c>
      <c r="E18" s="21">
        <v>0.1415929203539823</v>
      </c>
      <c r="F18" s="15">
        <v>215</v>
      </c>
      <c r="G18" s="21">
        <v>0.11865342163355408</v>
      </c>
      <c r="H18" s="9"/>
      <c r="I18" s="9"/>
      <c r="J18" s="47"/>
      <c r="K18" s="9"/>
      <c r="L18" s="9"/>
      <c r="M18" s="47"/>
      <c r="N18" s="9"/>
      <c r="O18" s="9"/>
      <c r="P18" s="9"/>
      <c r="Q18" s="9"/>
      <c r="R18" s="9"/>
      <c r="S18" s="9"/>
      <c r="T18" s="9"/>
      <c r="U18" s="9"/>
      <c r="V18" s="9"/>
      <c r="W18" s="9"/>
      <c r="X18" s="9"/>
      <c r="Y18" s="9"/>
      <c r="Z18" s="9"/>
    </row>
    <row r="19" spans="1:26" ht="15.75" customHeight="1" x14ac:dyDescent="0.2">
      <c r="A19" s="49" t="s">
        <v>165</v>
      </c>
      <c r="B19" s="15">
        <v>54</v>
      </c>
      <c r="C19" s="21">
        <v>0.35294117647058826</v>
      </c>
      <c r="D19" s="15">
        <v>94</v>
      </c>
      <c r="E19" s="21">
        <v>0.41592920353982299</v>
      </c>
      <c r="F19" s="15">
        <v>784</v>
      </c>
      <c r="G19" s="21">
        <v>0.43267108167770418</v>
      </c>
      <c r="H19" s="9"/>
      <c r="I19" s="9"/>
      <c r="J19" s="9"/>
      <c r="K19" s="9"/>
      <c r="L19" s="9"/>
      <c r="M19" s="9"/>
      <c r="N19" s="9"/>
      <c r="O19" s="9"/>
      <c r="P19" s="9"/>
      <c r="Q19" s="9"/>
      <c r="R19" s="9"/>
      <c r="S19" s="9"/>
      <c r="T19" s="9"/>
      <c r="U19" s="9"/>
      <c r="V19" s="9"/>
      <c r="W19" s="9"/>
      <c r="X19" s="9"/>
      <c r="Y19" s="9"/>
      <c r="Z19" s="9"/>
    </row>
    <row r="20" spans="1:26" ht="15.75" customHeight="1" x14ac:dyDescent="0.2">
      <c r="A20" s="50" t="s">
        <v>149</v>
      </c>
      <c r="B20" s="15">
        <v>1</v>
      </c>
      <c r="C20" s="21">
        <v>6.5359477124183009E-3</v>
      </c>
      <c r="D20" s="15">
        <v>8</v>
      </c>
      <c r="E20" s="21">
        <v>3.5398230088495575E-2</v>
      </c>
      <c r="F20" s="15">
        <v>56</v>
      </c>
      <c r="G20" s="21">
        <v>3.0905077262693158E-2</v>
      </c>
      <c r="H20" s="9"/>
      <c r="I20" s="9"/>
      <c r="J20" s="9"/>
      <c r="K20" s="9"/>
      <c r="L20" s="9"/>
      <c r="M20" s="9"/>
      <c r="N20" s="9"/>
      <c r="O20" s="9"/>
      <c r="P20" s="9"/>
      <c r="Q20" s="9"/>
      <c r="R20" s="9"/>
      <c r="S20" s="9"/>
      <c r="T20" s="9"/>
      <c r="U20" s="9"/>
      <c r="V20" s="9"/>
      <c r="W20" s="9"/>
      <c r="X20" s="9"/>
      <c r="Y20" s="9"/>
      <c r="Z20" s="9"/>
    </row>
    <row r="21" spans="1:26" ht="15.75" customHeight="1" x14ac:dyDescent="0.2">
      <c r="A21" s="50" t="s">
        <v>166</v>
      </c>
      <c r="B21" s="15">
        <v>15</v>
      </c>
      <c r="C21" s="21">
        <v>9.8039215686274508E-2</v>
      </c>
      <c r="D21" s="15">
        <v>15</v>
      </c>
      <c r="E21" s="21">
        <v>6.637168141592921E-2</v>
      </c>
      <c r="F21" s="15">
        <v>165</v>
      </c>
      <c r="G21" s="21">
        <v>9.1059602649006616E-2</v>
      </c>
      <c r="H21" s="9"/>
      <c r="I21" s="9"/>
      <c r="J21" s="9"/>
      <c r="K21" s="9"/>
      <c r="L21" s="9"/>
      <c r="M21" s="9"/>
      <c r="N21" s="9"/>
      <c r="O21" s="9"/>
      <c r="P21" s="9"/>
      <c r="Q21" s="9"/>
      <c r="R21" s="9"/>
      <c r="S21" s="9"/>
      <c r="T21" s="9"/>
      <c r="U21" s="9"/>
      <c r="V21" s="9"/>
      <c r="W21" s="9"/>
      <c r="X21" s="9"/>
      <c r="Y21" s="9"/>
      <c r="Z21" s="9"/>
    </row>
    <row r="22" spans="1:26" ht="15.75" customHeight="1" x14ac:dyDescent="0.2">
      <c r="A22" s="50" t="s">
        <v>167</v>
      </c>
      <c r="B22" s="15">
        <v>4</v>
      </c>
      <c r="C22" s="21">
        <v>2.6143790849673203E-2</v>
      </c>
      <c r="D22" s="15">
        <v>15</v>
      </c>
      <c r="E22" s="21">
        <v>6.637168141592921E-2</v>
      </c>
      <c r="F22" s="15">
        <v>108</v>
      </c>
      <c r="G22" s="21">
        <v>5.9602649006622516E-2</v>
      </c>
      <c r="H22" s="9"/>
      <c r="I22" s="9"/>
      <c r="J22" s="9"/>
      <c r="K22" s="9"/>
      <c r="L22" s="9"/>
      <c r="M22" s="9"/>
      <c r="N22" s="9"/>
      <c r="O22" s="9"/>
      <c r="P22" s="9"/>
      <c r="Q22" s="9"/>
      <c r="R22" s="9"/>
      <c r="S22" s="9"/>
      <c r="T22" s="9"/>
      <c r="U22" s="9"/>
      <c r="V22" s="9"/>
      <c r="W22" s="9"/>
      <c r="X22" s="9"/>
      <c r="Y22" s="9"/>
      <c r="Z22" s="9"/>
    </row>
    <row r="23" spans="1:26" ht="15.75" customHeight="1" x14ac:dyDescent="0.2">
      <c r="A23" s="50" t="s">
        <v>168</v>
      </c>
      <c r="B23" s="15">
        <v>6</v>
      </c>
      <c r="C23" s="21">
        <v>3.9215686274509803E-2</v>
      </c>
      <c r="D23" s="15">
        <v>11</v>
      </c>
      <c r="E23" s="21">
        <v>4.8672566371681415E-2</v>
      </c>
      <c r="F23" s="15">
        <v>69</v>
      </c>
      <c r="G23" s="21">
        <v>3.8079470198675497E-2</v>
      </c>
      <c r="H23" s="9"/>
      <c r="I23" s="9"/>
      <c r="J23" s="9"/>
      <c r="K23" s="9"/>
      <c r="L23" s="9"/>
      <c r="M23" s="9"/>
      <c r="N23" s="9"/>
      <c r="O23" s="9"/>
      <c r="P23" s="9"/>
      <c r="Q23" s="9"/>
      <c r="R23" s="9"/>
      <c r="S23" s="9"/>
      <c r="T23" s="9"/>
      <c r="U23" s="9"/>
      <c r="V23" s="9"/>
      <c r="W23" s="9"/>
      <c r="X23" s="9"/>
      <c r="Y23" s="9"/>
      <c r="Z23" s="9"/>
    </row>
    <row r="24" spans="1:26" ht="15.75" customHeight="1" x14ac:dyDescent="0.2">
      <c r="A24" s="50" t="s">
        <v>169</v>
      </c>
      <c r="B24" s="15">
        <v>9</v>
      </c>
      <c r="C24" s="21">
        <v>5.8823529411764705E-2</v>
      </c>
      <c r="D24" s="15">
        <v>8</v>
      </c>
      <c r="E24" s="21">
        <v>3.5398230088495575E-2</v>
      </c>
      <c r="F24" s="15">
        <v>89</v>
      </c>
      <c r="G24" s="21">
        <v>4.9116997792494482E-2</v>
      </c>
      <c r="H24" s="9"/>
      <c r="I24" s="9"/>
      <c r="J24" s="9"/>
      <c r="K24" s="9"/>
      <c r="L24" s="9"/>
      <c r="M24" s="9"/>
      <c r="N24" s="9"/>
      <c r="O24" s="9"/>
      <c r="P24" s="9"/>
      <c r="Q24" s="9"/>
      <c r="R24" s="9"/>
      <c r="S24" s="9"/>
      <c r="T24" s="9"/>
      <c r="U24" s="9"/>
      <c r="V24" s="9"/>
      <c r="W24" s="9"/>
      <c r="X24" s="9"/>
      <c r="Y24" s="9"/>
      <c r="Z24" s="9"/>
    </row>
    <row r="25" spans="1:26" ht="15.75" customHeight="1" x14ac:dyDescent="0.2">
      <c r="A25" s="50" t="s">
        <v>170</v>
      </c>
      <c r="B25" s="15">
        <v>12</v>
      </c>
      <c r="C25" s="21">
        <v>7.8431372549019607E-2</v>
      </c>
      <c r="D25" s="15">
        <v>18</v>
      </c>
      <c r="E25" s="21">
        <v>7.9646017699115043E-2</v>
      </c>
      <c r="F25" s="15">
        <v>180</v>
      </c>
      <c r="G25" s="21">
        <v>9.9337748344370855E-2</v>
      </c>
      <c r="H25" s="9"/>
      <c r="I25" s="9"/>
      <c r="J25" s="9"/>
      <c r="K25" s="9"/>
      <c r="L25" s="9"/>
      <c r="M25" s="9"/>
      <c r="N25" s="9"/>
      <c r="O25" s="9"/>
      <c r="P25" s="9"/>
      <c r="Q25" s="9"/>
      <c r="R25" s="9"/>
      <c r="S25" s="9"/>
      <c r="T25" s="9"/>
      <c r="U25" s="9"/>
      <c r="V25" s="9"/>
      <c r="W25" s="9"/>
      <c r="X25" s="9"/>
      <c r="Y25" s="9"/>
      <c r="Z25" s="9"/>
    </row>
    <row r="26" spans="1:26" ht="15.75" customHeight="1" x14ac:dyDescent="0.2">
      <c r="A26" s="50" t="s">
        <v>157</v>
      </c>
      <c r="B26" s="15">
        <v>7</v>
      </c>
      <c r="C26" s="21">
        <v>4.5751633986928102E-2</v>
      </c>
      <c r="D26" s="15">
        <v>19</v>
      </c>
      <c r="E26" s="21">
        <v>8.4070796460176997E-2</v>
      </c>
      <c r="F26" s="15">
        <v>117</v>
      </c>
      <c r="G26" s="21">
        <v>6.4569536423841056E-2</v>
      </c>
      <c r="H26" s="9"/>
      <c r="I26" s="9"/>
      <c r="J26" s="9"/>
      <c r="K26" s="9"/>
      <c r="L26" s="9"/>
      <c r="M26" s="9"/>
      <c r="N26" s="9"/>
      <c r="O26" s="9"/>
      <c r="P26" s="9"/>
      <c r="Q26" s="9"/>
      <c r="R26" s="9"/>
      <c r="S26" s="9"/>
      <c r="T26" s="9"/>
      <c r="U26" s="9"/>
      <c r="V26" s="9"/>
      <c r="W26" s="9"/>
      <c r="X26" s="9"/>
      <c r="Y26" s="9"/>
      <c r="Z26" s="9"/>
    </row>
    <row r="27" spans="1:26" ht="15.75" customHeight="1" x14ac:dyDescent="0.2">
      <c r="A27" s="51" t="s">
        <v>171</v>
      </c>
      <c r="B27" s="15">
        <v>153</v>
      </c>
      <c r="C27" s="21">
        <v>1</v>
      </c>
      <c r="D27" s="15">
        <v>226</v>
      </c>
      <c r="E27" s="21">
        <v>1</v>
      </c>
      <c r="F27" s="15">
        <v>1812</v>
      </c>
      <c r="G27" s="21">
        <v>1</v>
      </c>
      <c r="H27" s="9"/>
      <c r="I27" s="9"/>
      <c r="J27" s="9"/>
      <c r="K27" s="9"/>
      <c r="L27" s="9"/>
      <c r="M27" s="9"/>
      <c r="N27" s="9"/>
      <c r="O27" s="9"/>
      <c r="P27" s="9"/>
      <c r="Q27" s="9"/>
      <c r="R27" s="9"/>
      <c r="S27" s="9"/>
      <c r="T27" s="9"/>
      <c r="U27" s="9"/>
      <c r="V27" s="9"/>
      <c r="W27" s="9"/>
      <c r="X27" s="9"/>
      <c r="Y27" s="9"/>
      <c r="Z27" s="9"/>
    </row>
    <row r="28" spans="1:26" ht="15.75" customHeight="1" x14ac:dyDescent="0.2">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ht="15.75" customHeight="1" x14ac:dyDescent="0.2">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5.75" customHeight="1" x14ac:dyDescent="0.2">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ht="15.75" customHeight="1" x14ac:dyDescent="0.2">
      <c r="A31" s="9"/>
      <c r="B31" s="9"/>
      <c r="C31" s="9"/>
      <c r="D31" s="9"/>
      <c r="E31" s="9"/>
      <c r="F31" s="9"/>
      <c r="G31" s="47"/>
      <c r="H31" s="9"/>
      <c r="I31" s="9"/>
      <c r="J31" s="9"/>
      <c r="K31" s="9"/>
      <c r="L31" s="9"/>
      <c r="M31" s="9"/>
      <c r="N31" s="9"/>
      <c r="O31" s="9"/>
      <c r="P31" s="9"/>
      <c r="Q31" s="9"/>
      <c r="R31" s="9"/>
      <c r="S31" s="9"/>
      <c r="T31" s="9"/>
      <c r="U31" s="9"/>
      <c r="V31" s="9"/>
      <c r="W31" s="9"/>
      <c r="X31" s="9"/>
      <c r="Y31" s="9"/>
      <c r="Z31" s="9"/>
    </row>
    <row r="32" spans="1:26" ht="15.75" customHeight="1" x14ac:dyDescent="0.2">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5.75" customHeight="1" x14ac:dyDescent="0.2">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15.75" customHeight="1" x14ac:dyDescent="0.2">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5.75" customHeight="1" x14ac:dyDescent="0.2">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5.75" customHeight="1" x14ac:dyDescent="0.2">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ht="15.75" customHeight="1" x14ac:dyDescent="0.2">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5.75" customHeight="1" x14ac:dyDescent="0.2">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ht="15.75" customHeight="1" x14ac:dyDescent="0.2">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15.75" customHeight="1" x14ac:dyDescent="0.2">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5.75" customHeight="1" x14ac:dyDescent="0.2">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5.75" customHeight="1" x14ac:dyDescent="0.2">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5.75" customHeight="1" x14ac:dyDescent="0.2">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5.75" customHeight="1" x14ac:dyDescent="0.2">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5.75" customHeight="1" x14ac:dyDescent="0.2">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5.75" customHeight="1" x14ac:dyDescent="0.2">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5.75" customHeight="1" x14ac:dyDescent="0.2">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5.75" customHeight="1" x14ac:dyDescent="0.2">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5.75" customHeight="1" x14ac:dyDescent="0.2">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5.75" customHeight="1" x14ac:dyDescent="0.2">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5.75" customHeight="1" x14ac:dyDescent="0.2">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5.75" customHeight="1" x14ac:dyDescent="0.2">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5.75" customHeight="1" x14ac:dyDescent="0.2">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5.75" customHeight="1" x14ac:dyDescent="0.2">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5.75" customHeight="1" x14ac:dyDescent="0.2">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5.75" customHeight="1" x14ac:dyDescent="0.2">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5.75" customHeight="1" x14ac:dyDescent="0.2">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5.75" customHeight="1" x14ac:dyDescent="0.2">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5.75" customHeight="1" x14ac:dyDescent="0.2">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5.75" customHeight="1" x14ac:dyDescent="0.2">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5.75" customHeight="1" x14ac:dyDescent="0.2">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5.75" customHeight="1" x14ac:dyDescent="0.2">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5.75" customHeight="1" x14ac:dyDescent="0.2">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5.75" customHeight="1" x14ac:dyDescent="0.2">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5.75" customHeight="1" x14ac:dyDescent="0.2">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5.75" customHeight="1" x14ac:dyDescent="0.2">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5.75" customHeight="1" x14ac:dyDescent="0.2">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5.75"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5.75"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5.75" customHeight="1" x14ac:dyDescent="0.2">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5.75"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5.75" customHeight="1" x14ac:dyDescent="0.2">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5.75"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5.75"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5.75"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5.75"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5.75" customHeight="1" x14ac:dyDescent="0.2">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5.75" customHeight="1" x14ac:dyDescent="0.2">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5.75" customHeight="1" x14ac:dyDescent="0.2">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5.75"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5.75" customHeight="1" x14ac:dyDescent="0.2">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5.75" customHeight="1" x14ac:dyDescent="0.2">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5.75" customHeight="1" x14ac:dyDescent="0.2">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5.75" customHeight="1" x14ac:dyDescent="0.2">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5.75" customHeight="1" x14ac:dyDescent="0.2">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5.75" customHeight="1" x14ac:dyDescent="0.2">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5.75" customHeight="1" x14ac:dyDescent="0.2">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5.75" customHeight="1" x14ac:dyDescent="0.2">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5.75" customHeight="1" x14ac:dyDescent="0.2">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5.75" customHeight="1" x14ac:dyDescent="0.2">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5.75" customHeight="1" x14ac:dyDescent="0.2">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5.75" customHeight="1" x14ac:dyDescent="0.2">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5.75" customHeight="1" x14ac:dyDescent="0.2">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5.75"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5.75" customHeight="1" x14ac:dyDescent="0.2">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5.75" customHeight="1" x14ac:dyDescent="0.2">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5.75" customHeight="1" x14ac:dyDescent="0.2">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5.75" customHeight="1" x14ac:dyDescent="0.2">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5.75" customHeight="1" x14ac:dyDescent="0.2">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5.7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5.7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5.7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5.7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5.7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5.7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5.7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5.7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5.7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5.7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5.7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5.7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5.7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5.7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5.7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5.7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5.7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5.7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5.7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5.7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5.7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5.7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5.7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5.7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5.7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5.7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5.7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5.7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5.7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5.7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5.7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5.7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5.7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5.7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5.7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5.7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5.7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5.7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5.7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5.7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5.7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5.7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5.7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5.7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5.7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5.7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5.7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5.7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5.7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5.7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5.7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5.7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5.7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5.7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5.7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5.7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5.7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5.7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5.7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5.7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5.7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5.7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5.7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5.7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5.7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5.7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5.7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5.7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5.7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5.7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5.7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5.7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5.7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5.7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5.7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5.7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5.7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5.7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5.7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5.7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5.7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5.7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5.7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5.7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5.7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5.7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5.7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5.7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5.7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5.7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5.7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5.7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5.7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5.7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5.7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5.7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5.7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5.7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5.7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5.7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5.7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5.7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5.7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5.7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5.7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5.7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5.7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5.7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5.7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5.7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5.7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5.7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5.7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5.7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5.7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5.7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5.7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5.7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5.7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5.7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5.7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5.7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5.7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5.7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5.7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5.7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5.7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5.7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5.7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5.7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5.7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5.7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5.7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5.7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5.7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5.7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5.7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5.7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5.7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5.7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5.7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5.7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5.7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5.7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5.7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5.7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5.7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5.7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5.7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5.7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5.7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5.7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5.7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5.7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5.7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5.7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5.7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5.7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5.7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5.7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5.7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5.7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5.7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5.7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5.7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5.7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5.7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5.7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5.7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5.7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5.7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5.7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5.7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5.7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5.7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5.7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5.7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5.7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5.7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5.7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5.7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5.7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5.7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5.7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5.7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5.7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5.7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5.7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5.7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5.7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5.7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5.7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5.7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5.7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5.7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5.7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5.7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5.7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5.7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5.7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5.7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5.7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5.7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5.7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5.7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5.7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5.7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5.7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5.7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5.7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5.7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5.7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5.7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5.7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5.7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5.7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5.7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5.7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5.7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5.7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5.7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5.7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5.7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5.7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5.7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5.7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5.7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5.7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5.7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5.7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5.7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5.7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5.7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5.7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5.7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5.7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5.7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5.7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5.7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5.7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5.7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5.7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5.7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5.7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5.7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5.7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5.7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5.7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5.7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5.7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5.7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5.7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5.7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5.7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5.7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5.7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5.7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5.7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5.7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5.7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5.7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5.7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5.7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5.7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5.7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5.7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5.7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5.7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5.7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5.7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5.7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5.7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5.7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5.7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5.7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5.7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5.7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5.7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5.7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5.7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5.7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5.7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5.7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5.7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5.7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5.7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5.7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5.7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5.7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5.7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5.7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5.7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5.7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5.7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5.7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5.7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5.7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5.7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5.7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5.7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5.7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5.7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5.7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5.7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5.7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5.7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5.7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5.7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5.7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5.7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5.7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5.7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5.7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5.7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5.7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5.7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5.7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5.7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5.7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5.7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5.7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5.7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5.7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5.7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5.7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5.7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5.7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5.7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5.7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5.7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5.7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5.7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5.7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5.7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5.7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5.7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5.7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5.7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5.7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5.7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5.7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5.7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5.7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5.7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5.7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5.7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5.7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5.7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5.7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5.7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5.7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5.7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5.7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5.7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5.7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5.7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5.7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5.7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5.7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5.7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5.7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5.7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5.7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5.7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5.7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5.7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5.7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5.7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5.7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5.7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5.7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5.7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5.7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5.7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5.7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5.7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5.7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5.7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5.7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5.7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5.7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5.7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5.7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5.7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5.7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5.7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5.7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5.7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5.7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5.7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5.7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5.7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5.7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5.7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5.7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5.7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5.7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5.7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5.7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5.7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5.7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5.7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5.7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5.7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5.7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5.7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5.7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5.7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5.7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5.7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5.7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5.7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5.7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5.7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5.7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5.7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5.7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5.7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5.7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5.7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5.7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5.7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5.7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5.7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5.7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5.7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5.7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5.7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5.7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5.7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5.7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5.7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5.7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5.7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5.7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5.7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5.7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5.7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5.7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5.7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5.7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5.7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5.7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5.7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5.7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5.7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5.7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5.7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5.7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5.7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5.7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5.7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5.7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5.7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5.7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5.7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5.7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5.7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5.7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5.7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5.7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5.7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5.7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5.7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5.7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5.7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5.7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5.7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5.7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5.7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5.7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5.7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5.7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5.7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5.7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5.7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5.7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5.7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5.7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5.7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5.7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5.7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5.7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5.7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5.7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5.7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5.7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5.7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5.7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5.7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5.7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5.7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5.7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5.7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5.7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5.7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5.7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5.7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5.7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5.7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5.7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5.7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5.7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5.7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5.7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5.7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5.7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5.7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5.7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5.7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5.7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5.7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5.7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5.7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5.7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5.7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5.7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5.7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5.7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5.7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5.7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5.7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5.7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5.7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5.7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5.7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5.7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5.7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5.7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5.7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5.7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5.7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5.7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5.7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5.7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5.7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5.7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5.7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5.7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5.7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5.7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5.7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5.7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5.7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5.7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5.7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5.7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5.7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5.7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5.7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5.7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5.7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5.7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5.7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5.7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5.7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5.7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5.7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5.7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5.7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5.7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5.7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5.7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5.7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5.7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5.7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5.7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5.7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5.7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5.7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5.7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5.7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5.7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5.7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5.7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5.7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5.7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5.7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5.7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5.7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5.7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5.7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5.7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5.7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5.7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5.7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5.7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5.7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5.7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5.7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5.7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5.7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5.7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5.7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5.7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5.7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5.7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5.7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5.7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5.7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5.7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5.7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5.7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5.7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5.7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5.7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5.7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5.7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5.7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5.7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5.7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5.7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5.7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5.7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5.7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5.7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5.7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5.7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5.7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5.7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5.7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5.7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5.7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5.7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5.7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5.7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5.7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5.7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5.7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5.7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5.7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5.7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5.7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5.7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5.7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5.7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5.7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5.7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5.7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5.7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5.7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5.7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5.7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5.7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5.7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5.7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5.7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5.7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5.7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5.7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5.7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5.7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5.7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5.7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5.7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5.7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5.7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5.7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5.7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5.7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5.7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5.7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5.7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5.7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5.7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5.7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5.7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5.7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5.7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5.7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5.7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5.7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5.7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5.7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5.7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5.7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5.7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5.7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5.7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5.7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5.7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5.7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5.7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5.7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5.7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5.7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5.7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5.7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5.7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5.7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5.7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5.7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5.7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5.7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5.7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5.7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5.7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5.7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5.7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5.7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5.7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5.7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5.7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5.7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5.7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5.7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5.7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5.7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5.7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5.7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5.7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5.7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5.7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5.7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5.7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5.7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5.7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5.7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5.7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5.7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5.7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5.7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5.7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5.7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5.7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5.7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5.7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5.7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5.7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5.7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5.7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5.7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5.7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5.7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5.7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5.7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5.7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5.7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5.7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5.7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5.7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5.7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5.7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5.7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5.7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5.7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5.7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5.7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5.7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5.7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5.7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5.7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5.7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5.7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5.7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5.7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5.7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5.7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5.7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5.7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5.7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5.7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5.7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5.7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5.7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5.7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5.7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5.7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5.7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5.7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5.7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5.7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5.7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5.7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5.7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5.7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5.7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5.7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5.7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5.7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5.7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5.7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5.7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5.7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5.7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5.7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5.7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5.7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5.7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5.7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5.7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5.7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5.7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5.7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5.7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5.7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5.7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5.7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5.7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5.7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5.7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5.7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5.7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5.7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5.7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5.7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5.7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5.7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5.7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5.7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5.7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5.7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5.7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5.7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5.7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5.7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5.7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5.7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5.7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5.7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5.7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5.7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5.7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5.7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5.7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5.7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5.7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5.7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5.7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5.7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5.7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5.7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5.7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5.7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5.7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5.7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5.7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5.7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5.7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5.7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5.7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5.7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5.7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5.7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5.7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5.7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5.7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5.7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5.7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5.7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5.7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5.7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5.7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5.7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5.7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5.7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5.7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5.7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5.7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5.7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5.7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5.7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5.7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5.7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5.7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5.7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5.7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5.7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5.7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5.7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5.7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5.7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5.7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5.7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5.7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5.7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5.7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5.7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5.7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5.7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5.7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5.7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5.7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5.7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5.7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5.7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5.7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5.7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5.7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5.7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5.7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5.7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5.7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5.7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5.7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5.7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5.7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5.7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5.7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5.7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row r="1001" spans="1:26" ht="15.7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row>
    <row r="1002" spans="1:26" ht="15.7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row>
    <row r="1003" spans="1:26" ht="15.7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row>
    <row r="1004" spans="1:26" ht="15.7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row>
  </sheetData>
  <mergeCells count="5">
    <mergeCell ref="A13:G13"/>
    <mergeCell ref="A14:A15"/>
    <mergeCell ref="B14:C15"/>
    <mergeCell ref="D14:E15"/>
    <mergeCell ref="F14:G15"/>
  </mergeCells>
  <hyperlinks>
    <hyperlink ref="A3" r:id="rId1" xr:uid="{00000000-0004-0000-0900-000000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00"/>
  <sheetViews>
    <sheetView workbookViewId="0"/>
  </sheetViews>
  <sheetFormatPr baseColWidth="10" defaultColWidth="11.1640625" defaultRowHeight="15" customHeight="1" x14ac:dyDescent="0.2"/>
  <cols>
    <col min="1" max="26" width="10.5" customWidth="1"/>
  </cols>
  <sheetData>
    <row r="1" spans="1:2" ht="28.5" customHeight="1" x14ac:dyDescent="0.25">
      <c r="A1" s="1" t="s">
        <v>8</v>
      </c>
    </row>
    <row r="2" spans="1:2" ht="15.75" customHeight="1" x14ac:dyDescent="0.2"/>
    <row r="3" spans="1:2" ht="15.75" customHeight="1" x14ac:dyDescent="0.2">
      <c r="A3" s="6" t="s">
        <v>9</v>
      </c>
      <c r="B3" s="6" t="s">
        <v>10</v>
      </c>
    </row>
    <row r="4" spans="1:2" ht="15.75" customHeight="1" x14ac:dyDescent="0.2">
      <c r="A4" s="4" t="s">
        <v>11</v>
      </c>
      <c r="B4" s="4" t="str">
        <f>Cover_sheet!A1</f>
        <v>Women-Led High-Growth Enterprise Taskforce Report Data</v>
      </c>
    </row>
    <row r="5" spans="1:2" ht="15.75" customHeight="1" x14ac:dyDescent="0.2">
      <c r="A5" s="7" t="s">
        <v>12</v>
      </c>
      <c r="B5" s="4" t="str">
        <f>'Table 1'!A1</f>
        <v>Worksheet 1: Percentage of high-growth enterprises by the gender of the founding teams using the OECD and Beahurst definition of high-growth</v>
      </c>
    </row>
    <row r="6" spans="1:2" ht="15.75" customHeight="1" x14ac:dyDescent="0.2">
      <c r="A6" s="7" t="s">
        <v>13</v>
      </c>
      <c r="B6" s="4" t="str">
        <f>'Table 2'!A1</f>
        <v>Worksheet 2: Percentage of high-growth enterprises (Beauhurst definition) in 2019 and 2024 by the gender of the founding teams</v>
      </c>
    </row>
    <row r="7" spans="1:2" ht="15.75" customHeight="1" x14ac:dyDescent="0.2">
      <c r="A7" s="7" t="s">
        <v>14</v>
      </c>
      <c r="B7" s="4" t="str">
        <f>'Table 3'!A1</f>
        <v>Worksheet 3: Percentage of high-growth enterprises (OECD definition) in each sector by the gender of the founding teams</v>
      </c>
    </row>
    <row r="8" spans="1:2" ht="15.75" customHeight="1" x14ac:dyDescent="0.2">
      <c r="A8" s="7" t="s">
        <v>15</v>
      </c>
      <c r="B8" s="4" t="str">
        <f>'Table 4'!A1</f>
        <v>Worksheet 4: Number of high-growth enterprises (OECD definition) in each sector for 'all-female' founding teams</v>
      </c>
    </row>
    <row r="9" spans="1:2" ht="15.75" customHeight="1" x14ac:dyDescent="0.2">
      <c r="A9" s="7" t="s">
        <v>16</v>
      </c>
      <c r="B9" s="4" t="str">
        <f>'Table 5'!A1</f>
        <v xml:space="preserve">Worksheet 5: Total, average and percentage of investment/fundraising received by high-growth enterprises since 1 January 2011 by the gender of the founding teams at each stage of business evolution </v>
      </c>
    </row>
    <row r="10" spans="1:2" ht="15.75" customHeight="1" x14ac:dyDescent="0.2">
      <c r="A10" s="7" t="s">
        <v>17</v>
      </c>
      <c r="B10" s="4" t="str">
        <f>'Table 6'!A1</f>
        <v>Worksheet 6: Fundraisings by 'all-female' versus 'all-male' founded high-growth enterprises (OECD definition) since 1 January 2011 at each stage of business evolution</v>
      </c>
    </row>
    <row r="11" spans="1:2" ht="15.75" customHeight="1" x14ac:dyDescent="0.2">
      <c r="A11" s="7" t="s">
        <v>18</v>
      </c>
      <c r="B11" s="4" t="str">
        <f>'Table 7'!A1</f>
        <v>Worksheet 7: Number and percentage of high-growth enterprises (OECD definition) by the gender of the founding teams in each region of England</v>
      </c>
    </row>
    <row r="12" spans="1:2" ht="15.75" customHeight="1" x14ac:dyDescent="0.2">
      <c r="A12" s="7" t="s">
        <v>19</v>
      </c>
      <c r="B12" s="4" t="str">
        <f>'Table 8'!A1</f>
        <v xml:space="preserve">Worksheet 8: Number and percentage of high-growth enterprises (OECD definition) by the gender of the founding teams and their location </v>
      </c>
    </row>
    <row r="13" spans="1:2" ht="15.75" customHeight="1" x14ac:dyDescent="0.2"/>
    <row r="14" spans="1:2" ht="15.75" customHeight="1" x14ac:dyDescent="0.2"/>
    <row r="15" spans="1:2" ht="15.75" customHeight="1" x14ac:dyDescent="0.2"/>
    <row r="16" spans="1:2"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hyperlinks>
    <hyperlink ref="A5" location="'Table 1'!A1" display="Table 1" xr:uid="{00000000-0004-0000-0100-000000000000}"/>
    <hyperlink ref="A6" location="'Table 2'!A1" display="Table 2" xr:uid="{00000000-0004-0000-0100-000001000000}"/>
    <hyperlink ref="A7" location="'Table 3'!A1" display="Table 3" xr:uid="{00000000-0004-0000-0100-000002000000}"/>
    <hyperlink ref="A8" location="'Table 4'!A1" display="Table 4" xr:uid="{00000000-0004-0000-0100-000003000000}"/>
    <hyperlink ref="A9" location="'Table 5'!A1" display="Table 5" xr:uid="{00000000-0004-0000-0100-000004000000}"/>
    <hyperlink ref="A10" location="'Table 6'!A1" display="Table 6" xr:uid="{00000000-0004-0000-0100-000005000000}"/>
    <hyperlink ref="A11" location="'Table 7'!A1" display="Table 7" xr:uid="{00000000-0004-0000-0100-000006000000}"/>
    <hyperlink ref="A12" location="'Table 8'!A1" display="Table 8" xr:uid="{00000000-0004-0000-0100-000007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3"/>
  <sheetViews>
    <sheetView workbookViewId="0"/>
  </sheetViews>
  <sheetFormatPr baseColWidth="10" defaultColWidth="11.1640625" defaultRowHeight="15" customHeight="1" x14ac:dyDescent="0.2"/>
  <cols>
    <col min="1" max="1" width="17.83203125" customWidth="1"/>
    <col min="2" max="26" width="10.5" customWidth="1"/>
  </cols>
  <sheetData>
    <row r="1" spans="1:26" ht="28.5" customHeight="1" x14ac:dyDescent="0.25">
      <c r="A1" s="8" t="s">
        <v>20</v>
      </c>
      <c r="B1" s="9"/>
      <c r="C1" s="9"/>
      <c r="D1" s="9"/>
      <c r="E1" s="9"/>
      <c r="F1" s="9"/>
      <c r="G1" s="9"/>
      <c r="H1" s="9"/>
      <c r="I1" s="9"/>
      <c r="J1" s="9"/>
      <c r="K1" s="9"/>
      <c r="L1" s="9"/>
      <c r="M1" s="9"/>
      <c r="N1" s="9"/>
      <c r="O1" s="9"/>
      <c r="P1" s="9"/>
      <c r="Q1" s="9"/>
      <c r="R1" s="9"/>
      <c r="S1" s="9"/>
      <c r="T1" s="9"/>
      <c r="U1" s="9"/>
      <c r="V1" s="9"/>
      <c r="W1" s="9"/>
      <c r="X1" s="9"/>
      <c r="Y1" s="9"/>
      <c r="Z1" s="9"/>
    </row>
    <row r="2" spans="1:26" ht="15.75" customHeight="1" x14ac:dyDescent="0.2">
      <c r="A2" s="10"/>
      <c r="B2" s="11"/>
      <c r="C2" s="9"/>
      <c r="D2" s="9"/>
      <c r="E2" s="9"/>
      <c r="F2" s="9"/>
      <c r="G2" s="9"/>
      <c r="H2" s="9"/>
      <c r="I2" s="9"/>
      <c r="J2" s="9"/>
      <c r="K2" s="9"/>
      <c r="L2" s="9"/>
      <c r="M2" s="9"/>
      <c r="N2" s="9"/>
      <c r="O2" s="9"/>
      <c r="P2" s="9"/>
      <c r="Q2" s="9"/>
      <c r="R2" s="9"/>
      <c r="S2" s="9"/>
      <c r="T2" s="9"/>
      <c r="U2" s="9"/>
      <c r="V2" s="9"/>
      <c r="W2" s="9"/>
      <c r="X2" s="9"/>
      <c r="Y2" s="9"/>
      <c r="Z2" s="9"/>
    </row>
    <row r="3" spans="1:26" ht="15.75" customHeight="1" x14ac:dyDescent="0.2">
      <c r="A3" s="12" t="s">
        <v>21</v>
      </c>
      <c r="B3" s="9"/>
      <c r="C3" s="9"/>
      <c r="D3" s="9"/>
      <c r="E3" s="9"/>
      <c r="F3" s="9"/>
      <c r="G3" s="9"/>
      <c r="H3" s="9"/>
      <c r="I3" s="9"/>
      <c r="J3" s="9"/>
      <c r="K3" s="9"/>
      <c r="L3" s="9"/>
      <c r="M3" s="9"/>
      <c r="N3" s="9"/>
      <c r="O3" s="9"/>
      <c r="P3" s="9"/>
      <c r="Q3" s="9"/>
      <c r="R3" s="9"/>
      <c r="S3" s="9"/>
      <c r="T3" s="9"/>
      <c r="U3" s="9"/>
      <c r="V3" s="9"/>
      <c r="W3" s="9"/>
      <c r="X3" s="9"/>
      <c r="Y3" s="9"/>
      <c r="Z3" s="9"/>
    </row>
    <row r="4" spans="1:26" ht="15.75" customHeight="1" x14ac:dyDescent="0.2">
      <c r="A4" s="4" t="s">
        <v>22</v>
      </c>
      <c r="B4" s="9"/>
      <c r="C4" s="9"/>
      <c r="D4" s="9"/>
      <c r="E4" s="9"/>
      <c r="F4" s="9"/>
      <c r="G4" s="9"/>
      <c r="H4" s="9"/>
      <c r="I4" s="9"/>
      <c r="J4" s="9"/>
      <c r="K4" s="9"/>
      <c r="L4" s="9"/>
      <c r="M4" s="9"/>
      <c r="N4" s="9"/>
      <c r="O4" s="9"/>
      <c r="P4" s="9"/>
      <c r="Q4" s="9"/>
      <c r="R4" s="9"/>
      <c r="S4" s="9"/>
      <c r="T4" s="9"/>
      <c r="U4" s="9"/>
      <c r="V4" s="9"/>
      <c r="W4" s="9"/>
      <c r="X4" s="9"/>
      <c r="Y4" s="9"/>
      <c r="Z4" s="9"/>
    </row>
    <row r="5" spans="1:26" ht="15.75" customHeight="1" x14ac:dyDescent="0.2">
      <c r="A5" s="4" t="s">
        <v>23</v>
      </c>
      <c r="B5" s="9"/>
      <c r="C5" s="9"/>
      <c r="D5" s="9"/>
      <c r="E5" s="9"/>
      <c r="F5" s="9"/>
      <c r="G5" s="9"/>
      <c r="H5" s="9"/>
      <c r="I5" s="9"/>
      <c r="J5" s="9"/>
      <c r="K5" s="9"/>
      <c r="L5" s="9"/>
      <c r="M5" s="9"/>
      <c r="N5" s="9"/>
      <c r="O5" s="9"/>
      <c r="P5" s="9"/>
      <c r="Q5" s="9"/>
      <c r="R5" s="9"/>
      <c r="S5" s="9"/>
      <c r="T5" s="9"/>
      <c r="U5" s="9"/>
      <c r="V5" s="9"/>
      <c r="W5" s="9"/>
      <c r="X5" s="9"/>
      <c r="Y5" s="9"/>
      <c r="Z5" s="9"/>
    </row>
    <row r="6" spans="1:26" ht="15.75" customHeight="1" x14ac:dyDescent="0.2">
      <c r="A6" s="4" t="s">
        <v>24</v>
      </c>
      <c r="B6" s="9"/>
      <c r="C6" s="9"/>
      <c r="D6" s="9"/>
      <c r="E6" s="9"/>
      <c r="F6" s="9"/>
      <c r="G6" s="9"/>
      <c r="H6" s="9"/>
      <c r="I6" s="9"/>
      <c r="J6" s="9"/>
      <c r="K6" s="9"/>
      <c r="L6" s="9"/>
      <c r="M6" s="9"/>
      <c r="N6" s="9"/>
      <c r="O6" s="9"/>
      <c r="P6" s="9"/>
      <c r="Q6" s="9"/>
      <c r="R6" s="9"/>
      <c r="S6" s="9"/>
      <c r="T6" s="9"/>
      <c r="U6" s="9"/>
      <c r="V6" s="9"/>
      <c r="W6" s="9"/>
      <c r="X6" s="9"/>
      <c r="Y6" s="9"/>
      <c r="Z6" s="9"/>
    </row>
    <row r="7" spans="1:26" ht="15.75" customHeight="1" x14ac:dyDescent="0.2">
      <c r="A7" s="4" t="s">
        <v>25</v>
      </c>
      <c r="B7" s="9"/>
      <c r="C7" s="9"/>
      <c r="D7" s="9"/>
      <c r="E7" s="9"/>
      <c r="F7" s="9"/>
      <c r="G7" s="9"/>
      <c r="H7" s="9"/>
      <c r="I7" s="9"/>
      <c r="J7" s="9"/>
      <c r="K7" s="9"/>
      <c r="L7" s="9"/>
      <c r="M7" s="9"/>
      <c r="N7" s="9"/>
      <c r="O7" s="9"/>
      <c r="P7" s="9"/>
      <c r="Q7" s="9"/>
      <c r="R7" s="9"/>
      <c r="S7" s="9"/>
      <c r="T7" s="9"/>
      <c r="U7" s="9"/>
      <c r="V7" s="9"/>
      <c r="W7" s="9"/>
      <c r="X7" s="9"/>
      <c r="Y7" s="9"/>
      <c r="Z7" s="9"/>
    </row>
    <row r="8" spans="1:26" ht="18" customHeight="1" x14ac:dyDescent="0.2">
      <c r="A8" s="13" t="s">
        <v>26</v>
      </c>
      <c r="B8" s="13"/>
      <c r="C8" s="13"/>
      <c r="D8" s="13"/>
      <c r="E8" s="13"/>
      <c r="F8" s="13"/>
      <c r="G8" s="13"/>
      <c r="H8" s="13"/>
      <c r="I8" s="13"/>
      <c r="J8" s="13"/>
      <c r="K8" s="13"/>
      <c r="L8" s="13"/>
      <c r="M8" s="13"/>
      <c r="N8" s="13"/>
      <c r="O8" s="13"/>
      <c r="P8" s="13"/>
      <c r="Q8" s="13"/>
      <c r="R8" s="13"/>
      <c r="S8" s="13"/>
      <c r="T8" s="13"/>
      <c r="U8" s="13"/>
      <c r="V8" s="13"/>
      <c r="W8" s="13"/>
      <c r="X8" s="13"/>
      <c r="Y8" s="13"/>
      <c r="Z8" s="13"/>
    </row>
    <row r="9" spans="1:26" ht="15.75" customHeight="1" x14ac:dyDescent="0.2">
      <c r="A9" s="13" t="s">
        <v>27</v>
      </c>
      <c r="B9" s="13"/>
      <c r="C9" s="13"/>
      <c r="D9" s="13"/>
      <c r="E9" s="13"/>
      <c r="F9" s="13"/>
      <c r="G9" s="13"/>
      <c r="H9" s="13"/>
      <c r="I9" s="13"/>
      <c r="J9" s="13"/>
      <c r="K9" s="13"/>
      <c r="L9" s="13"/>
      <c r="M9" s="13"/>
      <c r="N9" s="13"/>
      <c r="O9" s="13"/>
      <c r="P9" s="13"/>
      <c r="Q9" s="13"/>
      <c r="R9" s="13"/>
      <c r="S9" s="13"/>
      <c r="T9" s="13"/>
      <c r="U9" s="13"/>
      <c r="V9" s="13"/>
      <c r="W9" s="13"/>
      <c r="X9" s="13"/>
      <c r="Y9" s="13"/>
      <c r="Z9" s="13"/>
    </row>
    <row r="10" spans="1:26" ht="15.75" customHeight="1" x14ac:dyDescent="0.2">
      <c r="A10" s="13" t="s">
        <v>28</v>
      </c>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15.75" customHeight="1" x14ac:dyDescent="0.2">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15.75" customHeight="1" x14ac:dyDescent="0.2">
      <c r="A12" s="14" t="s">
        <v>29</v>
      </c>
      <c r="B12" s="15"/>
      <c r="C12" s="15"/>
      <c r="D12" s="15"/>
      <c r="E12" s="9"/>
      <c r="F12" s="4"/>
      <c r="G12" s="4"/>
      <c r="H12" s="9"/>
      <c r="I12" s="9"/>
      <c r="J12" s="9"/>
      <c r="K12" s="9"/>
      <c r="L12" s="9"/>
      <c r="M12" s="9"/>
      <c r="N12" s="9"/>
      <c r="O12" s="9"/>
      <c r="P12" s="9"/>
      <c r="Q12" s="9"/>
      <c r="R12" s="9"/>
      <c r="S12" s="9"/>
      <c r="T12" s="9"/>
      <c r="U12" s="9"/>
      <c r="V12" s="9"/>
      <c r="W12" s="9"/>
      <c r="X12" s="9"/>
      <c r="Y12" s="9"/>
      <c r="Z12" s="9"/>
    </row>
    <row r="13" spans="1:26" ht="36" customHeight="1" x14ac:dyDescent="0.2">
      <c r="A13" s="15"/>
      <c r="B13" s="16" t="s">
        <v>30</v>
      </c>
      <c r="C13" s="16" t="s">
        <v>31</v>
      </c>
      <c r="D13" s="16" t="s">
        <v>32</v>
      </c>
      <c r="E13" s="9"/>
      <c r="F13" s="17"/>
      <c r="G13" s="4"/>
      <c r="H13" s="9"/>
      <c r="I13" s="9"/>
      <c r="J13" s="9"/>
      <c r="K13" s="9"/>
      <c r="L13" s="9"/>
      <c r="M13" s="9"/>
      <c r="N13" s="9"/>
      <c r="O13" s="9"/>
      <c r="P13" s="9"/>
      <c r="Q13" s="9"/>
      <c r="R13" s="9"/>
      <c r="S13" s="9"/>
      <c r="T13" s="9"/>
      <c r="U13" s="9"/>
      <c r="V13" s="9"/>
      <c r="W13" s="9"/>
      <c r="X13" s="9"/>
      <c r="Y13" s="9"/>
      <c r="Z13" s="9"/>
    </row>
    <row r="14" spans="1:26" ht="15.75" customHeight="1" x14ac:dyDescent="0.2">
      <c r="A14" s="15" t="s">
        <v>33</v>
      </c>
      <c r="B14" s="15">
        <v>183</v>
      </c>
      <c r="C14" s="15">
        <v>267</v>
      </c>
      <c r="D14" s="18">
        <v>2016</v>
      </c>
      <c r="E14" s="9"/>
      <c r="F14" s="19"/>
      <c r="G14" s="4"/>
      <c r="H14" s="20"/>
      <c r="I14" s="9"/>
      <c r="J14" s="9"/>
      <c r="K14" s="9"/>
      <c r="L14" s="9"/>
      <c r="M14" s="9"/>
      <c r="N14" s="9"/>
      <c r="O14" s="9"/>
      <c r="P14" s="9"/>
      <c r="Q14" s="9"/>
      <c r="R14" s="9"/>
      <c r="S14" s="9"/>
      <c r="T14" s="9"/>
      <c r="U14" s="9"/>
      <c r="V14" s="9"/>
      <c r="W14" s="9"/>
      <c r="X14" s="9"/>
      <c r="Y14" s="9"/>
      <c r="Z14" s="9"/>
    </row>
    <row r="15" spans="1:26" ht="15.75" customHeight="1" x14ac:dyDescent="0.2">
      <c r="A15" s="15" t="s">
        <v>34</v>
      </c>
      <c r="B15" s="21">
        <v>7.4209245742092464E-2</v>
      </c>
      <c r="C15" s="21">
        <v>0.10827250608272507</v>
      </c>
      <c r="D15" s="21">
        <v>0.81751824817518248</v>
      </c>
      <c r="E15" s="9"/>
      <c r="F15" s="22"/>
      <c r="G15" s="4"/>
      <c r="H15" s="9"/>
      <c r="I15" s="9"/>
      <c r="J15" s="9"/>
      <c r="K15" s="9"/>
      <c r="L15" s="9"/>
      <c r="M15" s="9"/>
      <c r="N15" s="9"/>
      <c r="O15" s="9"/>
      <c r="P15" s="9"/>
      <c r="Q15" s="9"/>
      <c r="R15" s="9"/>
      <c r="S15" s="9"/>
      <c r="T15" s="9"/>
      <c r="U15" s="9"/>
      <c r="V15" s="9"/>
      <c r="W15" s="9"/>
      <c r="X15" s="9"/>
      <c r="Y15" s="9"/>
      <c r="Z15" s="9"/>
    </row>
    <row r="16" spans="1:26" ht="15.75" customHeight="1" x14ac:dyDescent="0.2">
      <c r="A16" s="15" t="s">
        <v>35</v>
      </c>
      <c r="B16" s="18">
        <v>3579</v>
      </c>
      <c r="C16" s="18">
        <v>3404</v>
      </c>
      <c r="D16" s="18">
        <v>21069</v>
      </c>
      <c r="E16" s="9"/>
      <c r="F16" s="19"/>
      <c r="G16" s="4"/>
      <c r="H16" s="9"/>
      <c r="I16" s="9"/>
      <c r="J16" s="9"/>
      <c r="K16" s="9"/>
      <c r="L16" s="9"/>
      <c r="M16" s="9"/>
      <c r="N16" s="9"/>
      <c r="O16" s="9"/>
      <c r="P16" s="9"/>
      <c r="Q16" s="9"/>
      <c r="R16" s="9"/>
      <c r="S16" s="9"/>
      <c r="T16" s="9"/>
      <c r="U16" s="9"/>
      <c r="V16" s="9"/>
      <c r="W16" s="9"/>
      <c r="X16" s="9"/>
      <c r="Y16" s="9"/>
      <c r="Z16" s="9"/>
    </row>
    <row r="17" spans="1:26" ht="15.75" customHeight="1" x14ac:dyDescent="0.2">
      <c r="A17" s="15" t="s">
        <v>36</v>
      </c>
      <c r="B17" s="21">
        <v>0.12758448595465563</v>
      </c>
      <c r="C17" s="21">
        <v>0.12134607158134893</v>
      </c>
      <c r="D17" s="21">
        <v>0.75106944246399543</v>
      </c>
      <c r="E17" s="9"/>
      <c r="F17" s="19"/>
      <c r="G17" s="4"/>
      <c r="H17" s="9"/>
      <c r="I17" s="9"/>
      <c r="J17" s="9"/>
      <c r="K17" s="9"/>
      <c r="L17" s="9"/>
      <c r="M17" s="9"/>
      <c r="N17" s="9"/>
      <c r="O17" s="9"/>
      <c r="P17" s="9"/>
      <c r="Q17" s="9"/>
      <c r="R17" s="9"/>
      <c r="S17" s="9"/>
      <c r="T17" s="9"/>
      <c r="U17" s="9"/>
      <c r="V17" s="9"/>
      <c r="W17" s="9"/>
      <c r="X17" s="9"/>
      <c r="Y17" s="9"/>
      <c r="Z17" s="9"/>
    </row>
    <row r="18" spans="1:26" ht="15.75" customHeight="1" x14ac:dyDescent="0.2">
      <c r="A18" s="9"/>
      <c r="B18" s="9"/>
      <c r="C18" s="9"/>
      <c r="D18" s="9"/>
      <c r="E18" s="9"/>
      <c r="F18" s="4"/>
      <c r="G18" s="4"/>
      <c r="H18" s="9"/>
      <c r="I18" s="9"/>
      <c r="J18" s="9"/>
      <c r="K18" s="9"/>
      <c r="L18" s="9"/>
      <c r="M18" s="9"/>
      <c r="N18" s="9"/>
      <c r="O18" s="9"/>
      <c r="P18" s="9"/>
      <c r="Q18" s="9"/>
      <c r="R18" s="9"/>
      <c r="S18" s="9"/>
      <c r="T18" s="9"/>
      <c r="U18" s="9"/>
      <c r="V18" s="9"/>
      <c r="W18" s="9"/>
      <c r="X18" s="9"/>
      <c r="Y18" s="9"/>
      <c r="Z18" s="9"/>
    </row>
    <row r="19" spans="1:26" ht="36.75" customHeight="1" x14ac:dyDescent="0.2">
      <c r="A19" s="52" t="s">
        <v>37</v>
      </c>
      <c r="B19" s="53"/>
      <c r="C19" s="4"/>
      <c r="D19" s="4"/>
      <c r="E19" s="9"/>
      <c r="F19" s="9"/>
      <c r="G19" s="9"/>
      <c r="H19" s="9"/>
      <c r="I19" s="9"/>
      <c r="J19" s="9"/>
      <c r="K19" s="9"/>
      <c r="L19" s="9"/>
      <c r="M19" s="9"/>
      <c r="N19" s="9"/>
      <c r="O19" s="9"/>
      <c r="P19" s="9"/>
      <c r="Q19" s="9"/>
      <c r="R19" s="9"/>
      <c r="S19" s="9"/>
      <c r="T19" s="9"/>
      <c r="U19" s="9"/>
      <c r="V19" s="9"/>
      <c r="W19" s="9"/>
      <c r="X19" s="9"/>
      <c r="Y19" s="9"/>
      <c r="Z19" s="9"/>
    </row>
    <row r="20" spans="1:26" ht="15.75" customHeight="1" x14ac:dyDescent="0.2">
      <c r="A20" s="23" t="s">
        <v>38</v>
      </c>
      <c r="B20" s="24">
        <v>4175</v>
      </c>
      <c r="C20" s="9"/>
      <c r="D20" s="9"/>
      <c r="E20" s="9"/>
      <c r="F20" s="9"/>
      <c r="G20" s="9"/>
      <c r="H20" s="9"/>
      <c r="I20" s="9"/>
      <c r="J20" s="9"/>
      <c r="K20" s="9"/>
      <c r="L20" s="9"/>
      <c r="M20" s="9"/>
      <c r="N20" s="9"/>
      <c r="O20" s="9"/>
      <c r="P20" s="9"/>
      <c r="Q20" s="9"/>
      <c r="R20" s="9"/>
      <c r="S20" s="9"/>
      <c r="T20" s="9"/>
      <c r="U20" s="9"/>
      <c r="V20" s="9"/>
      <c r="W20" s="9"/>
      <c r="X20" s="9"/>
      <c r="Y20" s="9"/>
      <c r="Z20" s="9"/>
    </row>
    <row r="21" spans="1:26" ht="60.75" customHeight="1" x14ac:dyDescent="0.2">
      <c r="A21" s="25" t="s">
        <v>39</v>
      </c>
      <c r="B21" s="24">
        <v>2466</v>
      </c>
      <c r="C21" s="9"/>
      <c r="D21" s="9"/>
      <c r="E21" s="9"/>
      <c r="F21" s="9"/>
      <c r="G21" s="9"/>
      <c r="H21" s="9"/>
      <c r="I21" s="9"/>
      <c r="J21" s="9"/>
      <c r="K21" s="9"/>
      <c r="L21" s="9"/>
      <c r="M21" s="9"/>
      <c r="N21" s="9"/>
      <c r="O21" s="9"/>
      <c r="P21" s="9"/>
      <c r="Q21" s="9"/>
      <c r="R21" s="9"/>
      <c r="S21" s="9"/>
      <c r="T21" s="9"/>
      <c r="U21" s="9"/>
      <c r="V21" s="9"/>
      <c r="W21" s="9"/>
      <c r="X21" s="9"/>
      <c r="Y21" s="9"/>
      <c r="Z21" s="9"/>
    </row>
    <row r="22" spans="1:26" ht="28.5" customHeight="1" x14ac:dyDescent="0.2">
      <c r="A22" s="23" t="s">
        <v>40</v>
      </c>
      <c r="B22" s="24">
        <v>46374</v>
      </c>
      <c r="C22" s="9"/>
      <c r="D22" s="9"/>
      <c r="E22" s="9"/>
      <c r="F22" s="9"/>
      <c r="G22" s="9"/>
      <c r="H22" s="9"/>
      <c r="I22" s="9"/>
      <c r="J22" s="9"/>
      <c r="K22" s="9"/>
      <c r="L22" s="9"/>
      <c r="M22" s="9"/>
      <c r="N22" s="9"/>
      <c r="O22" s="9"/>
      <c r="P22" s="9"/>
      <c r="Q22" s="9"/>
      <c r="R22" s="9"/>
      <c r="S22" s="9"/>
      <c r="T22" s="9"/>
      <c r="U22" s="9"/>
      <c r="V22" s="9"/>
      <c r="W22" s="9"/>
      <c r="X22" s="9"/>
      <c r="Y22" s="9"/>
      <c r="Z22" s="9"/>
    </row>
    <row r="23" spans="1:26" ht="61.5" customHeight="1" x14ac:dyDescent="0.2">
      <c r="A23" s="23" t="s">
        <v>41</v>
      </c>
      <c r="B23" s="24">
        <v>28052</v>
      </c>
      <c r="C23" s="9"/>
      <c r="D23" s="9"/>
      <c r="E23" s="9"/>
      <c r="F23" s="9"/>
      <c r="G23" s="9"/>
      <c r="H23" s="9"/>
      <c r="I23" s="9"/>
      <c r="J23" s="9"/>
      <c r="K23" s="9"/>
      <c r="L23" s="9"/>
      <c r="M23" s="9"/>
      <c r="N23" s="9"/>
      <c r="O23" s="9"/>
      <c r="P23" s="9"/>
      <c r="Q23" s="9"/>
      <c r="R23" s="9"/>
      <c r="S23" s="9"/>
      <c r="T23" s="9"/>
      <c r="U23" s="9"/>
      <c r="V23" s="9"/>
      <c r="W23" s="9"/>
      <c r="X23" s="9"/>
      <c r="Y23" s="9"/>
      <c r="Z23" s="9"/>
    </row>
    <row r="24" spans="1:26" ht="15.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row>
    <row r="25" spans="1:26" ht="15.7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row>
    <row r="26" spans="1:26" ht="15.7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row>
    <row r="27" spans="1:26" ht="15.7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row>
    <row r="28" spans="1:26" ht="15.75" customHeight="1" x14ac:dyDescent="0.2">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ht="15.75" customHeight="1" x14ac:dyDescent="0.2">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5.75" customHeight="1" x14ac:dyDescent="0.2">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ht="15.75" customHeight="1" x14ac:dyDescent="0.2">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5.75" customHeight="1" x14ac:dyDescent="0.2">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5.75" customHeight="1" x14ac:dyDescent="0.2">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15.75" customHeight="1" x14ac:dyDescent="0.2">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5.75" customHeight="1" x14ac:dyDescent="0.2">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5.75" customHeight="1" x14ac:dyDescent="0.2">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ht="15.75" customHeight="1" x14ac:dyDescent="0.2">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5.75" customHeight="1" x14ac:dyDescent="0.2">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ht="15.75" customHeight="1" x14ac:dyDescent="0.2">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15.75" customHeight="1" x14ac:dyDescent="0.2">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5.75" customHeight="1" x14ac:dyDescent="0.2">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5.75" customHeight="1" x14ac:dyDescent="0.2">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5.75" customHeight="1" x14ac:dyDescent="0.2">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5.75" customHeight="1" x14ac:dyDescent="0.2">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5.75" customHeight="1" x14ac:dyDescent="0.2">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5.75" customHeight="1" x14ac:dyDescent="0.2">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5.75" customHeight="1" x14ac:dyDescent="0.2">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5.75" customHeight="1" x14ac:dyDescent="0.2">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5.75" customHeight="1" x14ac:dyDescent="0.2">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5.75" customHeight="1" x14ac:dyDescent="0.2">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5.75" customHeight="1" x14ac:dyDescent="0.2">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5.75" customHeight="1" x14ac:dyDescent="0.2">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5.75" customHeight="1" x14ac:dyDescent="0.2">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5.75" customHeight="1" x14ac:dyDescent="0.2">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5.75" customHeight="1" x14ac:dyDescent="0.2">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5.75" customHeight="1" x14ac:dyDescent="0.2">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5.75" customHeight="1" x14ac:dyDescent="0.2">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5.75" customHeight="1" x14ac:dyDescent="0.2">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5.75" customHeight="1" x14ac:dyDescent="0.2">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5.75" customHeight="1" x14ac:dyDescent="0.2">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5.75" customHeight="1" x14ac:dyDescent="0.2">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5.75" customHeight="1" x14ac:dyDescent="0.2">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5.75" customHeight="1" x14ac:dyDescent="0.2">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5.75" customHeight="1" x14ac:dyDescent="0.2">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5.75" customHeight="1" x14ac:dyDescent="0.2">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5.75" customHeight="1" x14ac:dyDescent="0.2">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5.75" customHeight="1" x14ac:dyDescent="0.2">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5.75"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5.75"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5.75" customHeight="1" x14ac:dyDescent="0.2">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5.75"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5.75" customHeight="1" x14ac:dyDescent="0.2">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5.75"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5.75"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5.75"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5.75"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5.75" customHeight="1" x14ac:dyDescent="0.2">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5.75" customHeight="1" x14ac:dyDescent="0.2">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5.75" customHeight="1" x14ac:dyDescent="0.2">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5.75"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5.75" customHeight="1" x14ac:dyDescent="0.2">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5.75" customHeight="1" x14ac:dyDescent="0.2">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5.75" customHeight="1" x14ac:dyDescent="0.2">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5.75" customHeight="1" x14ac:dyDescent="0.2">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5.75" customHeight="1" x14ac:dyDescent="0.2">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5.75" customHeight="1" x14ac:dyDescent="0.2">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5.75" customHeight="1" x14ac:dyDescent="0.2">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5.75" customHeight="1" x14ac:dyDescent="0.2">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5.75" customHeight="1" x14ac:dyDescent="0.2">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5.75" customHeight="1" x14ac:dyDescent="0.2">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5.75" customHeight="1" x14ac:dyDescent="0.2">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5.75" customHeight="1" x14ac:dyDescent="0.2">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5.75" customHeight="1" x14ac:dyDescent="0.2">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5.75"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5.75" customHeight="1" x14ac:dyDescent="0.2">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5.75" customHeight="1" x14ac:dyDescent="0.2">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5.75" customHeight="1" x14ac:dyDescent="0.2">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5.75" customHeight="1" x14ac:dyDescent="0.2">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5.75" customHeight="1" x14ac:dyDescent="0.2">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5.7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5.7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5.7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5.7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5.7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5.7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5.7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5.7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5.7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5.7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5.7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5.7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5.7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5.7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5.7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5.7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5.7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5.7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5.7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5.7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5.7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5.7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5.7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5.7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5.7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5.7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5.7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5.7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5.7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5.7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5.7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5.7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5.7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5.7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5.7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5.7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5.7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5.7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5.7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5.7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5.7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5.7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5.7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5.7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5.7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5.7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5.7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5.7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5.7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5.7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5.7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5.7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5.7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5.7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5.7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5.7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5.7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5.7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5.7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5.7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5.7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5.7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5.7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5.7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5.7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5.7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5.7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5.7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5.7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5.7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5.7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5.7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5.7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5.7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5.7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5.7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5.7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5.7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5.7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5.7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5.7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5.7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5.7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5.7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5.7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5.7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5.7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5.7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5.7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5.7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5.7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5.7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5.7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5.7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5.7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5.7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5.7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5.7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5.7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5.7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5.7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5.7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5.7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5.7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5.7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5.7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5.7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5.7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5.7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5.7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5.7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5.7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5.7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5.7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5.7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5.7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5.7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5.7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5.7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5.7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5.7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5.7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5.7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5.7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5.7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5.7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5.7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5.7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5.7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5.7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5.7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5.7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5.7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5.7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5.7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5.7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5.7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5.7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5.7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5.7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5.7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5.7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5.7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5.7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5.7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5.7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5.7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5.7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5.7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5.7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5.7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5.7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5.7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5.7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5.7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5.7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5.7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5.7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5.7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5.7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5.7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5.7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5.7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5.7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5.7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5.7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5.7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5.7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5.7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5.7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5.7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5.7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5.7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5.7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5.7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5.7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5.7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5.7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5.7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5.7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5.7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5.7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5.7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5.7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5.7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5.7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5.7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5.7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5.7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5.7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5.7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5.7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5.7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5.7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5.7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5.7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5.7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5.7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5.7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5.7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5.7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5.7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5.7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5.7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5.7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5.7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5.7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5.7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5.7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5.7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5.7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5.7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5.7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5.7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5.7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5.7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5.7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5.7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5.7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5.7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5.7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5.7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5.7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5.7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5.7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5.7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5.7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5.7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5.7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5.7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5.7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5.7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5.7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5.7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5.7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5.7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5.7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5.7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5.7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5.7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5.7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5.7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5.7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5.7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5.7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5.7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5.7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5.7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5.7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5.7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5.7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5.7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5.7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5.7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5.7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5.7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5.7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5.7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5.7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5.7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5.7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5.7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5.7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5.7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5.7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5.7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5.7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5.7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5.7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5.7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5.7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5.7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5.7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5.7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5.7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5.7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5.7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5.7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5.7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5.7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5.7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5.7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5.7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5.7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5.7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5.7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5.7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5.7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5.7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5.7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5.7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5.7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5.7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5.7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5.7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5.7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5.7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5.7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5.7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5.7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5.7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5.7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5.7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5.7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5.7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5.7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5.7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5.7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5.7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5.7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5.7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5.7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5.7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5.7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5.7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5.7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5.7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5.7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5.7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5.7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5.7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5.7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5.7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5.7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5.7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5.7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5.7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5.7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5.7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5.7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5.7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5.7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5.7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5.7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5.7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5.7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5.7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5.7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5.7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5.7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5.7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5.7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5.7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5.7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5.7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5.7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5.7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5.7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5.7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5.7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5.7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5.7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5.7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5.7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5.7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5.7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5.7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5.7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5.7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5.7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5.7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5.7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5.7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5.7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5.7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5.7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5.7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5.7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5.7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5.7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5.7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5.7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5.7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5.7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5.7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5.7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5.7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5.7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5.7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5.7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5.7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5.7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5.7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5.7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5.7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5.7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5.7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5.7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5.7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5.7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5.7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5.7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5.7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5.7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5.7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5.7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5.7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5.7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5.7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5.7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5.7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5.7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5.7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5.7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5.7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5.7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5.7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5.7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5.7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5.7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5.7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5.7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5.7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5.7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5.7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5.7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5.7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5.7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5.7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5.7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5.7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5.7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5.7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5.7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5.7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5.7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5.7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5.7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5.7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5.7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5.7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5.7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5.7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5.7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5.7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5.7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5.7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5.7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5.7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5.7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5.7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5.7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5.7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5.7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5.7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5.7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5.7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5.7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5.7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5.7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5.7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5.7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5.7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5.7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5.7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5.7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5.7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5.7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5.7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5.7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5.7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5.7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5.7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5.7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5.7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5.7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5.7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5.7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5.7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5.7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5.7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5.7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5.7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5.7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5.7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5.7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5.7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5.7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5.7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5.7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5.7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5.7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5.7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5.7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5.7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5.7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5.7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5.7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5.7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5.7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5.7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5.7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5.7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5.7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5.7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5.7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5.7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5.7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5.7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5.7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5.7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5.7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5.7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5.7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5.7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5.7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5.7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5.7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5.7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5.7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5.7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5.7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5.7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5.7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5.7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5.7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5.7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5.7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5.7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5.7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5.7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5.7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5.7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5.7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5.7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5.7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5.7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5.7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5.7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5.7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5.7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5.7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5.7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5.7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5.7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5.7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5.7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5.7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5.7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5.7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5.7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5.7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5.7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5.7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5.7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5.7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5.7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5.7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5.7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5.7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5.7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5.7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5.7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5.7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5.7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5.7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5.7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5.7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5.7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5.7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5.7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5.7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5.7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5.7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5.7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5.7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5.7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5.7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5.7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5.7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5.7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5.7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5.7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5.7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5.7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5.7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5.7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5.7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5.7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5.7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5.7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5.7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5.7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5.7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5.7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5.7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5.7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5.7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5.7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5.7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5.7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5.7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5.7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5.7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5.7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5.7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5.7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5.7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5.7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5.7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5.7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5.7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5.7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5.7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5.7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5.7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5.7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5.7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5.7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5.7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5.7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5.7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5.7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5.7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5.7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5.7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5.7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5.7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5.7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5.7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5.7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5.7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5.7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5.7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5.7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5.7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5.7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5.7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5.7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5.7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5.7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5.7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5.7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5.7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5.7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5.7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5.7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5.7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5.7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5.7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5.7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5.7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5.7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5.7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5.7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5.7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5.7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5.7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5.7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5.7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5.7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5.7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5.7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5.7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5.7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5.7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5.7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5.7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5.7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5.7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5.7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5.7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5.7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5.7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5.7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5.7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5.7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5.7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5.7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5.7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5.7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5.7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5.7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5.7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5.7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5.7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5.7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5.7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5.7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5.7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5.7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5.7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5.7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5.7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5.7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5.7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5.7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5.7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5.7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5.7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5.7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5.7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5.7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5.7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5.7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5.7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5.7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5.7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5.7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5.7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5.7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5.7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5.7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5.7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5.7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5.7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5.7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5.7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5.7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5.7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5.7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5.7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5.7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5.7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5.7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5.7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5.7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5.7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5.7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5.7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5.7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5.7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5.7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5.7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5.7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5.7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5.7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5.7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5.7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5.7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5.7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5.7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5.7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5.7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5.7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5.7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5.7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5.7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5.7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5.7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5.7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5.7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5.7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5.7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5.7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5.7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5.7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5.7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5.7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5.7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5.7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5.7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5.7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5.7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5.7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5.7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5.7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5.7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5.7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5.7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5.7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5.7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5.7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5.7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5.7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5.7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5.7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5.7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5.7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5.7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5.7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5.7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5.7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5.7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5.7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5.7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5.7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5.7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5.7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5.7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5.7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5.7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5.7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5.7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5.7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5.7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5.7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5.7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5.7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5.7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5.7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5.7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5.7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5.7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5.7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5.7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5.7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5.7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5.7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5.7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5.7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5.7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5.7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5.7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5.7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5.7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5.7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5.7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5.7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5.7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5.7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5.7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5.7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5.7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5.7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5.7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5.7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5.7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5.7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5.7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5.7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5.7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5.7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5.7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5.7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5.7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5.7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5.7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5.7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5.7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5.7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5.7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5.7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5.7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5.7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5.7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5.7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5.7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5.7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5.7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5.7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5.7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5.7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5.7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5.7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5.7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5.7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5.7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5.7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5.7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5.7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5.7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5.7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5.7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5.7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5.7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5.7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5.7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5.7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5.7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5.7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5.7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5.7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5.7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5.7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5.7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5.7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5.7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5.7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5.7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5.7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5.7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5.7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5.7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5.7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5.7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5.7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5.7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5.7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5.7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5.7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5.7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5.7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5.7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5.7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5.7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5.7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5.7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5.7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5.7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5.7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5.7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5.7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5.7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5.7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5.7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5.7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5.7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5.7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5.7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row r="1001" spans="1:26" ht="15.7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row>
    <row r="1002" spans="1:26" ht="15.7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row>
    <row r="1003" spans="1:26" ht="15.7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row>
  </sheetData>
  <mergeCells count="1">
    <mergeCell ref="A19:B19"/>
  </mergeCells>
  <conditionalFormatting sqref="F14 F16">
    <cfRule type="cellIs" dxfId="10" priority="1" operator="greaterThan">
      <formula>"B20"</formula>
    </cfRule>
    <cfRule type="cellIs" dxfId="9" priority="2" operator="greaterThan">
      <formula>"B20"</formula>
    </cfRule>
  </conditionalFormatting>
  <conditionalFormatting sqref="F15 F17">
    <cfRule type="cellIs" dxfId="8" priority="3" operator="greaterThan">
      <formula>1</formula>
    </cfRule>
  </conditionalFormatting>
  <hyperlinks>
    <hyperlink ref="A3" r:id="rId1" xr:uid="{00000000-0004-0000-0200-000000000000}"/>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3"/>
  <sheetViews>
    <sheetView workbookViewId="0"/>
  </sheetViews>
  <sheetFormatPr baseColWidth="10" defaultColWidth="11.1640625" defaultRowHeight="15" customHeight="1" x14ac:dyDescent="0.2"/>
  <cols>
    <col min="1" max="1" width="12" customWidth="1"/>
    <col min="2" max="26" width="10.5" customWidth="1"/>
  </cols>
  <sheetData>
    <row r="1" spans="1:26" ht="30" customHeight="1" x14ac:dyDescent="0.25">
      <c r="A1" s="8" t="s">
        <v>42</v>
      </c>
      <c r="B1" s="9"/>
      <c r="C1" s="9"/>
      <c r="D1" s="9"/>
      <c r="E1" s="9"/>
      <c r="F1" s="9"/>
      <c r="G1" s="9"/>
      <c r="H1" s="9"/>
      <c r="I1" s="9"/>
      <c r="J1" s="9"/>
      <c r="K1" s="9"/>
      <c r="L1" s="9"/>
      <c r="M1" s="9"/>
      <c r="N1" s="9"/>
      <c r="O1" s="9"/>
      <c r="P1" s="9"/>
      <c r="Q1" s="9"/>
      <c r="R1" s="9"/>
      <c r="S1" s="9"/>
      <c r="T1" s="9"/>
      <c r="U1" s="9"/>
      <c r="V1" s="9"/>
      <c r="W1" s="9"/>
      <c r="X1" s="9"/>
      <c r="Y1" s="9"/>
      <c r="Z1" s="9"/>
    </row>
    <row r="2" spans="1:26" ht="15.75" customHeight="1" x14ac:dyDescent="0.2">
      <c r="A2" s="10"/>
      <c r="B2" s="9"/>
      <c r="C2" s="9"/>
      <c r="D2" s="9"/>
      <c r="E2" s="9"/>
      <c r="F2" s="9"/>
      <c r="G2" s="9"/>
      <c r="H2" s="9"/>
      <c r="I2" s="9"/>
      <c r="J2" s="9"/>
      <c r="K2" s="9"/>
      <c r="L2" s="9"/>
      <c r="M2" s="9"/>
      <c r="N2" s="9"/>
      <c r="O2" s="9"/>
      <c r="P2" s="9"/>
      <c r="Q2" s="9"/>
      <c r="R2" s="9"/>
      <c r="S2" s="9"/>
      <c r="T2" s="9"/>
      <c r="U2" s="9"/>
      <c r="V2" s="9"/>
      <c r="W2" s="9"/>
      <c r="X2" s="9"/>
      <c r="Y2" s="9"/>
      <c r="Z2" s="9"/>
    </row>
    <row r="3" spans="1:26" ht="15.75" customHeight="1" x14ac:dyDescent="0.2">
      <c r="A3" s="26" t="s">
        <v>21</v>
      </c>
      <c r="B3" s="9"/>
      <c r="C3" s="9"/>
      <c r="D3" s="9"/>
      <c r="E3" s="9"/>
      <c r="F3" s="9"/>
      <c r="G3" s="9"/>
      <c r="H3" s="9"/>
      <c r="I3" s="9"/>
      <c r="J3" s="9"/>
      <c r="K3" s="9"/>
      <c r="L3" s="9"/>
      <c r="M3" s="9"/>
      <c r="N3" s="9"/>
      <c r="O3" s="9"/>
      <c r="P3" s="9"/>
      <c r="Q3" s="9"/>
      <c r="R3" s="9"/>
      <c r="S3" s="9"/>
      <c r="T3" s="9"/>
      <c r="U3" s="9"/>
      <c r="V3" s="9"/>
      <c r="W3" s="9"/>
      <c r="X3" s="9"/>
      <c r="Y3" s="9"/>
      <c r="Z3" s="9"/>
    </row>
    <row r="4" spans="1:26" ht="15.75" customHeight="1" x14ac:dyDescent="0.2">
      <c r="A4" s="27" t="s">
        <v>43</v>
      </c>
      <c r="B4" s="9"/>
      <c r="C4" s="9"/>
      <c r="D4" s="9"/>
      <c r="E4" s="9"/>
      <c r="F4" s="9"/>
      <c r="G4" s="9"/>
      <c r="H4" s="9"/>
      <c r="I4" s="9"/>
      <c r="J4" s="9"/>
      <c r="K4" s="9"/>
      <c r="L4" s="9"/>
      <c r="M4" s="9"/>
      <c r="N4" s="9"/>
      <c r="O4" s="9"/>
      <c r="P4" s="9"/>
      <c r="Q4" s="9"/>
      <c r="R4" s="9"/>
      <c r="S4" s="9"/>
      <c r="T4" s="9"/>
      <c r="U4" s="9"/>
      <c r="V4" s="9"/>
      <c r="W4" s="9"/>
      <c r="X4" s="9"/>
      <c r="Y4" s="9"/>
      <c r="Z4" s="9"/>
    </row>
    <row r="5" spans="1:26" ht="15.75" customHeight="1" x14ac:dyDescent="0.2">
      <c r="A5" s="4" t="s">
        <v>44</v>
      </c>
      <c r="B5" s="9"/>
      <c r="C5" s="9"/>
      <c r="D5" s="9"/>
      <c r="E5" s="9"/>
      <c r="F5" s="9"/>
      <c r="G5" s="9"/>
      <c r="H5" s="9"/>
      <c r="I5" s="9"/>
      <c r="J5" s="9"/>
      <c r="K5" s="9"/>
      <c r="L5" s="9"/>
      <c r="M5" s="9"/>
      <c r="N5" s="9"/>
      <c r="O5" s="9"/>
      <c r="P5" s="9"/>
      <c r="Q5" s="9"/>
      <c r="R5" s="9"/>
      <c r="S5" s="9"/>
      <c r="T5" s="9"/>
      <c r="U5" s="9"/>
      <c r="V5" s="9"/>
      <c r="W5" s="9"/>
      <c r="X5" s="9"/>
      <c r="Y5" s="9"/>
      <c r="Z5" s="9"/>
    </row>
    <row r="6" spans="1:26" ht="15.75" customHeight="1" x14ac:dyDescent="0.2">
      <c r="A6" s="4" t="s">
        <v>45</v>
      </c>
      <c r="B6" s="9"/>
      <c r="C6" s="9"/>
      <c r="D6" s="9"/>
      <c r="E6" s="9"/>
      <c r="F6" s="9"/>
      <c r="G6" s="9"/>
      <c r="H6" s="9"/>
      <c r="I6" s="9"/>
      <c r="J6" s="9"/>
      <c r="K6" s="9"/>
      <c r="L6" s="9"/>
      <c r="M6" s="9"/>
      <c r="N6" s="9"/>
      <c r="O6" s="9"/>
      <c r="P6" s="9"/>
      <c r="Q6" s="9"/>
      <c r="R6" s="9"/>
      <c r="S6" s="9"/>
      <c r="T6" s="9"/>
      <c r="U6" s="9"/>
      <c r="V6" s="9"/>
      <c r="W6" s="9"/>
      <c r="X6" s="9"/>
      <c r="Y6" s="9"/>
      <c r="Z6" s="9"/>
    </row>
    <row r="7" spans="1:26" ht="15.75" customHeight="1" x14ac:dyDescent="0.2">
      <c r="A7" s="4" t="s">
        <v>46</v>
      </c>
      <c r="B7" s="9"/>
      <c r="C7" s="9"/>
      <c r="D7" s="9"/>
      <c r="E7" s="9"/>
      <c r="F7" s="9"/>
      <c r="G7" s="9"/>
      <c r="H7" s="9"/>
      <c r="I7" s="9"/>
      <c r="J7" s="9"/>
      <c r="K7" s="9"/>
      <c r="L7" s="9"/>
      <c r="M7" s="9"/>
      <c r="N7" s="9"/>
      <c r="O7" s="9"/>
      <c r="P7" s="9"/>
      <c r="Q7" s="9"/>
      <c r="R7" s="9"/>
      <c r="S7" s="9"/>
      <c r="T7" s="9"/>
      <c r="U7" s="9"/>
      <c r="V7" s="9"/>
      <c r="W7" s="9"/>
      <c r="X7" s="9"/>
      <c r="Y7" s="9"/>
      <c r="Z7" s="9"/>
    </row>
    <row r="8" spans="1:26" ht="15.75" customHeight="1" x14ac:dyDescent="0.2">
      <c r="A8" s="4" t="s">
        <v>47</v>
      </c>
      <c r="B8" s="9"/>
      <c r="C8" s="9"/>
      <c r="D8" s="9"/>
      <c r="E8" s="9"/>
      <c r="F8" s="9"/>
      <c r="G8" s="9"/>
      <c r="H8" s="9"/>
      <c r="I8" s="9"/>
      <c r="J8" s="9"/>
      <c r="K8" s="9"/>
      <c r="L8" s="9"/>
      <c r="M8" s="9"/>
      <c r="N8" s="9"/>
      <c r="O8" s="9"/>
      <c r="P8" s="9"/>
      <c r="Q8" s="9"/>
      <c r="R8" s="9"/>
      <c r="S8" s="9"/>
      <c r="T8" s="9"/>
      <c r="U8" s="9"/>
      <c r="V8" s="9"/>
      <c r="W8" s="9"/>
      <c r="X8" s="9"/>
      <c r="Y8" s="9"/>
      <c r="Z8" s="9"/>
    </row>
    <row r="9" spans="1:26" ht="15.75" customHeight="1" x14ac:dyDescent="0.2">
      <c r="A9" s="4" t="s">
        <v>26</v>
      </c>
      <c r="B9" s="9"/>
      <c r="C9" s="9"/>
      <c r="D9" s="9"/>
      <c r="E9" s="9"/>
      <c r="F9" s="9"/>
      <c r="G9" s="9"/>
      <c r="H9" s="9"/>
      <c r="I9" s="9"/>
      <c r="J9" s="9"/>
      <c r="K9" s="9"/>
      <c r="L9" s="9"/>
      <c r="M9" s="9"/>
      <c r="N9" s="9"/>
      <c r="O9" s="9"/>
      <c r="P9" s="9"/>
      <c r="Q9" s="9"/>
      <c r="R9" s="9"/>
      <c r="S9" s="9"/>
      <c r="T9" s="9"/>
      <c r="U9" s="9"/>
      <c r="V9" s="9"/>
      <c r="W9" s="9"/>
      <c r="X9" s="9"/>
      <c r="Y9" s="9"/>
      <c r="Z9" s="9"/>
    </row>
    <row r="10" spans="1:26" ht="15.75" customHeight="1" x14ac:dyDescent="0.2">
      <c r="A10" s="4" t="s">
        <v>48</v>
      </c>
      <c r="B10" s="9"/>
      <c r="C10" s="9"/>
      <c r="D10" s="9"/>
      <c r="E10" s="9"/>
      <c r="F10" s="9"/>
      <c r="G10" s="9"/>
      <c r="H10" s="9"/>
      <c r="I10" s="9"/>
      <c r="J10" s="9"/>
      <c r="K10" s="9"/>
      <c r="L10" s="9"/>
      <c r="M10" s="9"/>
      <c r="N10" s="9"/>
      <c r="O10" s="9"/>
      <c r="P10" s="9"/>
      <c r="Q10" s="9"/>
      <c r="R10" s="9"/>
      <c r="S10" s="9"/>
      <c r="T10" s="9"/>
      <c r="U10" s="9"/>
      <c r="V10" s="9"/>
      <c r="W10" s="9"/>
      <c r="X10" s="9"/>
      <c r="Y10" s="9"/>
      <c r="Z10" s="9"/>
    </row>
    <row r="11" spans="1:26" ht="15.75"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row>
    <row r="12" spans="1:26" ht="31.5" customHeight="1" x14ac:dyDescent="0.2">
      <c r="A12" s="54" t="s">
        <v>49</v>
      </c>
      <c r="B12" s="55"/>
      <c r="C12" s="55"/>
      <c r="D12" s="55"/>
      <c r="E12" s="53"/>
      <c r="F12" s="9"/>
      <c r="G12" s="9"/>
      <c r="H12" s="9"/>
      <c r="I12" s="9"/>
      <c r="J12" s="9"/>
      <c r="K12" s="9"/>
      <c r="L12" s="9"/>
      <c r="M12" s="9"/>
      <c r="N12" s="9"/>
      <c r="O12" s="9"/>
      <c r="P12" s="9"/>
      <c r="Q12" s="9"/>
      <c r="R12" s="9"/>
      <c r="S12" s="9"/>
      <c r="T12" s="9"/>
      <c r="U12" s="9"/>
      <c r="V12" s="9"/>
      <c r="W12" s="9"/>
      <c r="X12" s="9"/>
      <c r="Y12" s="9"/>
      <c r="Z12" s="9"/>
    </row>
    <row r="13" spans="1:26" ht="15.75" customHeight="1" x14ac:dyDescent="0.2">
      <c r="A13" s="15"/>
      <c r="B13" s="28" t="s">
        <v>30</v>
      </c>
      <c r="C13" s="28" t="s">
        <v>31</v>
      </c>
      <c r="D13" s="28" t="s">
        <v>32</v>
      </c>
      <c r="E13" s="28" t="s">
        <v>50</v>
      </c>
      <c r="F13" s="9"/>
      <c r="G13" s="29"/>
      <c r="H13" s="9"/>
      <c r="I13" s="9"/>
      <c r="J13" s="9"/>
      <c r="K13" s="9"/>
      <c r="L13" s="9"/>
      <c r="M13" s="9"/>
      <c r="N13" s="9"/>
      <c r="O13" s="9"/>
      <c r="P13" s="9"/>
      <c r="Q13" s="9"/>
      <c r="R13" s="9"/>
      <c r="S13" s="9"/>
      <c r="T13" s="9"/>
      <c r="U13" s="9"/>
      <c r="V13" s="9"/>
      <c r="W13" s="9"/>
      <c r="X13" s="9"/>
      <c r="Y13" s="9"/>
      <c r="Z13" s="9"/>
    </row>
    <row r="14" spans="1:26" ht="15.75" customHeight="1" x14ac:dyDescent="0.2">
      <c r="A14" s="15" t="s">
        <v>51</v>
      </c>
      <c r="B14" s="18">
        <v>2988</v>
      </c>
      <c r="C14" s="18">
        <v>2333</v>
      </c>
      <c r="D14" s="18">
        <v>16060</v>
      </c>
      <c r="E14" s="18">
        <v>21381</v>
      </c>
      <c r="F14" s="9"/>
      <c r="G14" s="19"/>
      <c r="H14" s="9"/>
      <c r="I14" s="9"/>
      <c r="J14" s="9"/>
      <c r="K14" s="9"/>
      <c r="L14" s="9"/>
      <c r="M14" s="9"/>
      <c r="N14" s="9"/>
      <c r="O14" s="9"/>
      <c r="P14" s="9"/>
      <c r="Q14" s="9"/>
      <c r="R14" s="9"/>
      <c r="S14" s="9"/>
      <c r="T14" s="9"/>
      <c r="U14" s="9"/>
      <c r="V14" s="9"/>
      <c r="W14" s="9"/>
      <c r="X14" s="9"/>
      <c r="Y14" s="9"/>
      <c r="Z14" s="9"/>
    </row>
    <row r="15" spans="1:26" ht="15.75" customHeight="1" x14ac:dyDescent="0.2">
      <c r="A15" s="15" t="s">
        <v>52</v>
      </c>
      <c r="B15" s="21">
        <v>0.13975024554511015</v>
      </c>
      <c r="C15" s="21">
        <v>0.10911556989850803</v>
      </c>
      <c r="D15" s="21">
        <v>0.75113418455638181</v>
      </c>
      <c r="E15" s="21">
        <v>1</v>
      </c>
      <c r="F15" s="9"/>
      <c r="G15" s="19"/>
      <c r="H15" s="9"/>
      <c r="I15" s="9"/>
      <c r="J15" s="9"/>
      <c r="K15" s="9"/>
      <c r="L15" s="9"/>
      <c r="M15" s="9"/>
      <c r="N15" s="9"/>
      <c r="O15" s="9"/>
      <c r="P15" s="9"/>
      <c r="Q15" s="9"/>
      <c r="R15" s="9"/>
      <c r="S15" s="9"/>
      <c r="T15" s="9"/>
      <c r="U15" s="9"/>
      <c r="V15" s="9"/>
      <c r="W15" s="9"/>
      <c r="X15" s="9"/>
      <c r="Y15" s="9"/>
      <c r="Z15" s="9"/>
    </row>
    <row r="16" spans="1:26" ht="15.75" customHeight="1" x14ac:dyDescent="0.2">
      <c r="A16" s="15" t="s">
        <v>53</v>
      </c>
      <c r="B16" s="18">
        <v>3579</v>
      </c>
      <c r="C16" s="18">
        <v>3404</v>
      </c>
      <c r="D16" s="18">
        <v>21069</v>
      </c>
      <c r="E16" s="18">
        <v>28052</v>
      </c>
      <c r="F16" s="9"/>
      <c r="G16" s="19"/>
      <c r="H16" s="9"/>
      <c r="I16" s="9"/>
      <c r="J16" s="9"/>
      <c r="K16" s="9"/>
      <c r="L16" s="9"/>
      <c r="M16" s="9"/>
      <c r="N16" s="9"/>
      <c r="O16" s="9"/>
      <c r="P16" s="9"/>
      <c r="Q16" s="9"/>
      <c r="R16" s="9"/>
      <c r="S16" s="9"/>
      <c r="T16" s="9"/>
      <c r="U16" s="9"/>
      <c r="V16" s="9"/>
      <c r="W16" s="9"/>
      <c r="X16" s="9"/>
      <c r="Y16" s="9"/>
      <c r="Z16" s="9"/>
    </row>
    <row r="17" spans="1:26" ht="15.75" customHeight="1" x14ac:dyDescent="0.2">
      <c r="A17" s="15" t="s">
        <v>54</v>
      </c>
      <c r="B17" s="21">
        <v>0.12758448595465563</v>
      </c>
      <c r="C17" s="21">
        <v>0.12134607158134893</v>
      </c>
      <c r="D17" s="21">
        <v>0.75106944246399543</v>
      </c>
      <c r="E17" s="21">
        <v>1</v>
      </c>
      <c r="F17" s="9"/>
      <c r="G17" s="19"/>
      <c r="H17" s="9"/>
      <c r="I17" s="9"/>
      <c r="J17" s="9"/>
      <c r="K17" s="9"/>
      <c r="L17" s="9"/>
      <c r="M17" s="9"/>
      <c r="N17" s="9"/>
      <c r="O17" s="9"/>
      <c r="P17" s="9"/>
      <c r="Q17" s="9"/>
      <c r="R17" s="9"/>
      <c r="S17" s="9"/>
      <c r="T17" s="9"/>
      <c r="U17" s="9"/>
      <c r="V17" s="9"/>
      <c r="W17" s="9"/>
      <c r="X17" s="9"/>
      <c r="Y17" s="9"/>
      <c r="Z17" s="9"/>
    </row>
    <row r="18" spans="1:26" ht="15.75" customHeight="1" x14ac:dyDescent="0.2">
      <c r="A18" s="9"/>
      <c r="B18" s="9"/>
      <c r="C18" s="9"/>
      <c r="D18" s="9"/>
      <c r="E18" s="9"/>
      <c r="F18" s="9"/>
      <c r="G18" s="4"/>
      <c r="H18" s="9"/>
      <c r="I18" s="9"/>
      <c r="J18" s="9"/>
      <c r="K18" s="9"/>
      <c r="L18" s="9"/>
      <c r="M18" s="9"/>
      <c r="N18" s="9"/>
      <c r="O18" s="9"/>
      <c r="P18" s="9"/>
      <c r="Q18" s="9"/>
      <c r="R18" s="9"/>
      <c r="S18" s="9"/>
      <c r="T18" s="9"/>
      <c r="U18" s="9"/>
      <c r="V18" s="9"/>
      <c r="W18" s="9"/>
      <c r="X18" s="9"/>
      <c r="Y18" s="9"/>
      <c r="Z18" s="9"/>
    </row>
    <row r="19" spans="1:26" ht="15.7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row>
    <row r="20" spans="1:26" ht="48" customHeight="1" x14ac:dyDescent="0.2">
      <c r="A20" s="52" t="s">
        <v>55</v>
      </c>
      <c r="B20" s="53"/>
      <c r="C20" s="4"/>
      <c r="D20" s="4"/>
      <c r="E20" s="9"/>
      <c r="F20" s="9"/>
      <c r="G20" s="9"/>
      <c r="H20" s="9"/>
      <c r="I20" s="9"/>
      <c r="J20" s="9"/>
      <c r="K20" s="9"/>
      <c r="L20" s="9"/>
      <c r="M20" s="9"/>
      <c r="N20" s="9"/>
      <c r="O20" s="9"/>
      <c r="P20" s="9"/>
      <c r="Q20" s="9"/>
      <c r="R20" s="9"/>
      <c r="S20" s="9"/>
      <c r="T20" s="9"/>
      <c r="U20" s="9"/>
      <c r="V20" s="9"/>
      <c r="W20" s="9"/>
      <c r="X20" s="9"/>
      <c r="Y20" s="9"/>
      <c r="Z20" s="9"/>
    </row>
    <row r="21" spans="1:26" ht="15.75" customHeight="1" x14ac:dyDescent="0.2">
      <c r="A21" s="23" t="s">
        <v>56</v>
      </c>
      <c r="B21" s="18">
        <v>21381</v>
      </c>
      <c r="C21" s="9"/>
      <c r="D21" s="9"/>
      <c r="E21" s="9"/>
      <c r="F21" s="9"/>
      <c r="G21" s="9"/>
      <c r="H21" s="9"/>
      <c r="I21" s="9"/>
      <c r="J21" s="9"/>
      <c r="K21" s="9"/>
      <c r="L21" s="9"/>
      <c r="M21" s="9"/>
      <c r="N21" s="9"/>
      <c r="O21" s="9"/>
      <c r="P21" s="9"/>
      <c r="Q21" s="9"/>
      <c r="R21" s="9"/>
      <c r="S21" s="9"/>
      <c r="T21" s="9"/>
      <c r="U21" s="9"/>
      <c r="V21" s="9"/>
      <c r="W21" s="9"/>
      <c r="X21" s="9"/>
      <c r="Y21" s="9"/>
      <c r="Z21" s="9"/>
    </row>
    <row r="22" spans="1:26" ht="15.75" customHeight="1" x14ac:dyDescent="0.2">
      <c r="A22" s="23" t="s">
        <v>57</v>
      </c>
      <c r="B22" s="18">
        <v>28052</v>
      </c>
      <c r="C22" s="9"/>
      <c r="D22" s="9"/>
      <c r="E22" s="9"/>
      <c r="F22" s="9"/>
      <c r="G22" s="9"/>
      <c r="H22" s="9"/>
      <c r="I22" s="9"/>
      <c r="J22" s="9"/>
      <c r="K22" s="9"/>
      <c r="L22" s="9"/>
      <c r="M22" s="9"/>
      <c r="N22" s="9"/>
      <c r="O22" s="9"/>
      <c r="P22" s="9"/>
      <c r="Q22" s="9"/>
      <c r="R22" s="9"/>
      <c r="S22" s="9"/>
      <c r="T22" s="9"/>
      <c r="U22" s="9"/>
      <c r="V22" s="9"/>
      <c r="W22" s="9"/>
      <c r="X22" s="9"/>
      <c r="Y22" s="9"/>
      <c r="Z22" s="9"/>
    </row>
    <row r="23" spans="1:26" ht="15.7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row>
    <row r="24" spans="1:26" ht="15.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row>
    <row r="25" spans="1:26" ht="15.7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row>
    <row r="26" spans="1:26" ht="15.7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row>
    <row r="27" spans="1:26" ht="15.7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row>
    <row r="28" spans="1:26" ht="15.75" customHeight="1" x14ac:dyDescent="0.2">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ht="15.75" customHeight="1" x14ac:dyDescent="0.2">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5.75" customHeight="1" x14ac:dyDescent="0.2">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ht="15.75" customHeight="1" x14ac:dyDescent="0.2">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5.75" customHeight="1" x14ac:dyDescent="0.2">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5.75" customHeight="1" x14ac:dyDescent="0.2">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15.75" customHeight="1" x14ac:dyDescent="0.2">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5.75" customHeight="1" x14ac:dyDescent="0.2">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5.75" customHeight="1" x14ac:dyDescent="0.2">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ht="15.75" customHeight="1" x14ac:dyDescent="0.2">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5.75" customHeight="1" x14ac:dyDescent="0.2">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ht="15.75" customHeight="1" x14ac:dyDescent="0.2">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15.75" customHeight="1" x14ac:dyDescent="0.2">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5.75" customHeight="1" x14ac:dyDescent="0.2">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5.75" customHeight="1" x14ac:dyDescent="0.2">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5.75" customHeight="1" x14ac:dyDescent="0.2">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5.75" customHeight="1" x14ac:dyDescent="0.2">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5.75" customHeight="1" x14ac:dyDescent="0.2">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5.75" customHeight="1" x14ac:dyDescent="0.2">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5.75" customHeight="1" x14ac:dyDescent="0.2">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5.75" customHeight="1" x14ac:dyDescent="0.2">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5.75" customHeight="1" x14ac:dyDescent="0.2">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5.75" customHeight="1" x14ac:dyDescent="0.2">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5.75" customHeight="1" x14ac:dyDescent="0.2">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5.75" customHeight="1" x14ac:dyDescent="0.2">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5.75" customHeight="1" x14ac:dyDescent="0.2">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5.75" customHeight="1" x14ac:dyDescent="0.2">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5.75" customHeight="1" x14ac:dyDescent="0.2">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5.75" customHeight="1" x14ac:dyDescent="0.2">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5.75" customHeight="1" x14ac:dyDescent="0.2">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5.75" customHeight="1" x14ac:dyDescent="0.2">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5.75" customHeight="1" x14ac:dyDescent="0.2">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5.75" customHeight="1" x14ac:dyDescent="0.2">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5.75" customHeight="1" x14ac:dyDescent="0.2">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5.75" customHeight="1" x14ac:dyDescent="0.2">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5.75" customHeight="1" x14ac:dyDescent="0.2">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5.75" customHeight="1" x14ac:dyDescent="0.2">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5.75" customHeight="1" x14ac:dyDescent="0.2">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5.75" customHeight="1" x14ac:dyDescent="0.2">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5.75" customHeight="1" x14ac:dyDescent="0.2">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5.75"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5.75"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5.75" customHeight="1" x14ac:dyDescent="0.2">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5.75"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5.75" customHeight="1" x14ac:dyDescent="0.2">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5.75"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5.75"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5.75"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5.75"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5.75" customHeight="1" x14ac:dyDescent="0.2">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5.75" customHeight="1" x14ac:dyDescent="0.2">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5.75" customHeight="1" x14ac:dyDescent="0.2">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5.75"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5.75" customHeight="1" x14ac:dyDescent="0.2">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5.75" customHeight="1" x14ac:dyDescent="0.2">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5.75" customHeight="1" x14ac:dyDescent="0.2">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5.75" customHeight="1" x14ac:dyDescent="0.2">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5.75" customHeight="1" x14ac:dyDescent="0.2">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5.75" customHeight="1" x14ac:dyDescent="0.2">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5.75" customHeight="1" x14ac:dyDescent="0.2">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5.75" customHeight="1" x14ac:dyDescent="0.2">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5.75" customHeight="1" x14ac:dyDescent="0.2">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5.75" customHeight="1" x14ac:dyDescent="0.2">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5.75" customHeight="1" x14ac:dyDescent="0.2">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5.75" customHeight="1" x14ac:dyDescent="0.2">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5.75" customHeight="1" x14ac:dyDescent="0.2">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5.75"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5.75" customHeight="1" x14ac:dyDescent="0.2">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5.75" customHeight="1" x14ac:dyDescent="0.2">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5.75" customHeight="1" x14ac:dyDescent="0.2">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5.75" customHeight="1" x14ac:dyDescent="0.2">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5.75" customHeight="1" x14ac:dyDescent="0.2">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5.7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5.7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5.7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5.7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5.7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5.7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5.7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5.7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5.7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5.7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5.7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5.7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5.7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5.7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5.7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5.7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5.7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5.7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5.7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5.7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5.7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5.7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5.7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5.7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5.7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5.7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5.7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5.7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5.7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5.7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5.7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5.7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5.7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5.7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5.7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5.7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5.7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5.7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5.7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5.7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5.7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5.7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5.7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5.7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5.7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5.7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5.7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5.7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5.7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5.7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5.7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5.7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5.7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5.7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5.7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5.7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5.7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5.7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5.7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5.7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5.7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5.7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5.7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5.7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5.7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5.7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5.7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5.7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5.7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5.7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5.7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5.7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5.7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5.7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5.7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5.7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5.7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5.7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5.7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5.7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5.7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5.7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5.7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5.7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5.7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5.7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5.7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5.7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5.7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5.7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5.7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5.7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5.7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5.7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5.7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5.7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5.7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5.7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5.7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5.7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5.7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5.7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5.7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5.7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5.7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5.7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5.7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5.7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5.7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5.7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5.7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5.7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5.7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5.7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5.7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5.7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5.7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5.7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5.7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5.7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5.7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5.7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5.7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5.7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5.7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5.7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5.7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5.7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5.7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5.7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5.7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5.7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5.7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5.7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5.7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5.7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5.7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5.7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5.7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5.7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5.7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5.7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5.7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5.7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5.7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5.7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5.7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5.7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5.7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5.7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5.7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5.7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5.7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5.7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5.7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5.7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5.7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5.7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5.7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5.7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5.7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5.7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5.7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5.7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5.7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5.7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5.7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5.7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5.7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5.7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5.7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5.7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5.7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5.7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5.7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5.7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5.7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5.7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5.7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5.7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5.7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5.7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5.7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5.7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5.7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5.7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5.7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5.7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5.7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5.7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5.7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5.7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5.7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5.7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5.7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5.7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5.7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5.7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5.7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5.7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5.7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5.7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5.7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5.7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5.7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5.7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5.7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5.7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5.7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5.7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5.7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5.7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5.7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5.7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5.7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5.7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5.7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5.7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5.7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5.7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5.7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5.7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5.7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5.7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5.7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5.7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5.7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5.7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5.7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5.7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5.7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5.7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5.7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5.7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5.7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5.7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5.7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5.7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5.7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5.7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5.7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5.7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5.7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5.7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5.7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5.7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5.7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5.7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5.7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5.7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5.7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5.7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5.7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5.7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5.7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5.7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5.7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5.7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5.7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5.7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5.7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5.7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5.7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5.7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5.7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5.7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5.7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5.7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5.7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5.7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5.7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5.7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5.7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5.7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5.7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5.7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5.7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5.7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5.7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5.7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5.7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5.7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5.7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5.7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5.7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5.7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5.7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5.7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5.7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5.7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5.7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5.7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5.7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5.7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5.7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5.7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5.7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5.7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5.7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5.7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5.7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5.7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5.7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5.7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5.7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5.7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5.7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5.7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5.7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5.7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5.7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5.7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5.7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5.7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5.7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5.7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5.7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5.7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5.7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5.7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5.7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5.7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5.7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5.7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5.7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5.7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5.7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5.7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5.7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5.7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5.7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5.7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5.7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5.7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5.7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5.7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5.7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5.7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5.7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5.7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5.7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5.7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5.7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5.7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5.7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5.7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5.7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5.7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5.7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5.7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5.7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5.7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5.7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5.7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5.7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5.7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5.7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5.7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5.7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5.7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5.7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5.7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5.7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5.7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5.7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5.7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5.7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5.7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5.7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5.7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5.7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5.7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5.7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5.7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5.7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5.7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5.7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5.7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5.7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5.7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5.7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5.7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5.7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5.7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5.7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5.7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5.7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5.7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5.7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5.7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5.7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5.7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5.7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5.7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5.7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5.7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5.7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5.7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5.7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5.7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5.7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5.7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5.7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5.7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5.7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5.7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5.7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5.7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5.7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5.7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5.7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5.7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5.7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5.7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5.7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5.7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5.7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5.7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5.7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5.7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5.7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5.7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5.7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5.7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5.7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5.7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5.7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5.7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5.7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5.7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5.7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5.7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5.7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5.7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5.7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5.7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5.7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5.7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5.7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5.7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5.7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5.7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5.7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5.7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5.7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5.7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5.7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5.7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5.7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5.7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5.7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5.7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5.7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5.7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5.7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5.7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5.7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5.7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5.7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5.7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5.7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5.7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5.7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5.7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5.7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5.7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5.7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5.7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5.7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5.7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5.7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5.7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5.7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5.7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5.7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5.7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5.7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5.7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5.7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5.7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5.7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5.7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5.7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5.7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5.7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5.7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5.7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5.7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5.7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5.7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5.7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5.7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5.7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5.7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5.7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5.7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5.7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5.7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5.7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5.7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5.7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5.7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5.7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5.7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5.7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5.7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5.7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5.7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5.7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5.7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5.7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5.7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5.7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5.7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5.7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5.7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5.7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5.7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5.7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5.7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5.7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5.7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5.7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5.7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5.7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5.7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5.7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5.7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5.7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5.7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5.7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5.7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5.7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5.7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5.7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5.7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5.7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5.7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5.7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5.7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5.7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5.7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5.7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5.7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5.7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5.7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5.7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5.7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5.7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5.7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5.7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5.7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5.7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5.7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5.7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5.7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5.7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5.7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5.7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5.7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5.7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5.7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5.7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5.7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5.7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5.7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5.7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5.7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5.7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5.7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5.7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5.7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5.7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5.7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5.7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5.7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5.7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5.7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5.7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5.7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5.7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5.7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5.7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5.7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5.7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5.7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5.7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5.7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5.7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5.7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5.7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5.7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5.7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5.7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5.7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5.7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5.7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5.7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5.7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5.7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5.7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5.7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5.7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5.7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5.7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5.7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5.7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5.7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5.7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5.7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5.7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5.7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5.7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5.7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5.7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5.7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5.7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5.7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5.7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5.7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5.7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5.7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5.7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5.7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5.7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5.7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5.7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5.7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5.7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5.7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5.7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5.7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5.7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5.7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5.7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5.7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5.7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5.7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5.7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5.7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5.7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5.7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5.7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5.7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5.7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5.7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5.7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5.7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5.7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5.7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5.7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5.7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5.7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5.7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5.7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5.7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5.7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5.7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5.7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5.7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5.7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5.7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5.7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5.7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5.7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5.7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5.7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5.7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5.7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5.7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5.7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5.7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5.7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5.7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5.7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5.7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5.7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5.7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5.7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5.7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5.7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5.7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5.7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5.7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5.7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5.7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5.7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5.7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5.7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5.7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5.7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5.7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5.7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5.7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5.7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5.7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5.7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5.7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5.7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5.7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5.7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5.7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5.7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5.7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5.7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5.7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5.7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5.7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5.7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5.7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5.7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5.7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5.7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5.7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5.7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5.7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5.7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5.7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5.7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5.7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5.7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5.7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5.7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5.7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5.7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5.7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5.7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5.7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5.7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5.7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5.7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5.7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5.7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5.7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5.7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5.7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5.7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5.7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5.7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5.7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5.7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5.7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5.7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5.7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5.7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5.7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5.7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5.7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5.7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5.7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5.7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5.7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5.7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5.7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5.7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5.7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5.7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5.7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5.7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5.7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5.7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5.7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5.7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5.7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5.7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5.7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5.7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5.7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5.7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5.7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5.7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5.7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5.7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5.7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5.7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5.7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5.7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5.7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5.7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5.7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5.7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5.7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5.7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5.7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5.7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5.7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5.7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5.7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5.7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5.7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5.7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5.7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5.7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5.7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5.7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5.7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5.7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5.7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5.7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5.7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5.7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5.7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5.7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5.7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5.7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5.7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5.7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5.7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5.7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5.7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5.7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5.7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5.7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5.7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5.7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5.7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5.7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5.7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5.7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5.7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5.7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5.7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5.7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5.7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5.7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5.7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5.7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5.7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5.7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5.7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5.7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5.7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5.7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5.7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5.7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5.7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5.7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5.7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5.7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5.7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5.7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5.7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5.7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5.7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5.7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5.7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5.7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5.7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5.7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5.7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5.7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5.7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5.7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5.7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5.7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5.7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5.7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5.7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5.7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5.7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5.7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5.7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5.7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5.7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5.7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5.7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5.7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5.7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5.7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5.7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5.7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5.7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5.7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5.7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5.7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5.7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5.7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5.7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5.7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5.7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5.7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5.7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5.7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5.7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5.7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5.7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5.7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5.7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5.7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5.7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5.7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5.7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5.7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5.7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5.7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5.7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5.7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5.7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5.7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5.7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row r="1001" spans="1:26" ht="15.7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row>
    <row r="1002" spans="1:26" ht="15.7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row>
    <row r="1003" spans="1:26" ht="15.7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row>
  </sheetData>
  <mergeCells count="2">
    <mergeCell ref="A12:E12"/>
    <mergeCell ref="A20:B20"/>
  </mergeCells>
  <conditionalFormatting sqref="G14">
    <cfRule type="cellIs" dxfId="7" priority="1" operator="greaterThan">
      <formula>"B18"</formula>
    </cfRule>
  </conditionalFormatting>
  <conditionalFormatting sqref="G15">
    <cfRule type="cellIs" dxfId="6" priority="2" operator="greaterThan">
      <formula>1</formula>
    </cfRule>
  </conditionalFormatting>
  <conditionalFormatting sqref="G16">
    <cfRule type="cellIs" dxfId="5" priority="3" operator="greaterThan">
      <formula>"B19"</formula>
    </cfRule>
  </conditionalFormatting>
  <conditionalFormatting sqref="G17">
    <cfRule type="cellIs" dxfId="4" priority="4" operator="greaterThan">
      <formula>1</formula>
    </cfRule>
  </conditionalFormatting>
  <hyperlinks>
    <hyperlink ref="A3" r:id="rId1" xr:uid="{00000000-0004-0000-0300-000000000000}"/>
    <hyperlink ref="A4" r:id="rId2" xr:uid="{00000000-0004-0000-0300-000001000000}"/>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workbookViewId="0"/>
  </sheetViews>
  <sheetFormatPr baseColWidth="10" defaultColWidth="11.1640625" defaultRowHeight="15" customHeight="1" x14ac:dyDescent="0.2"/>
  <cols>
    <col min="1" max="1" width="32" customWidth="1"/>
    <col min="2" max="26" width="10.5" customWidth="1"/>
  </cols>
  <sheetData>
    <row r="1" spans="1:26" ht="25.5" customHeight="1" x14ac:dyDescent="0.25">
      <c r="A1" s="8" t="s">
        <v>58</v>
      </c>
      <c r="B1" s="9"/>
      <c r="C1" s="9"/>
      <c r="D1" s="9"/>
      <c r="E1" s="9"/>
      <c r="F1" s="9"/>
      <c r="G1" s="9"/>
      <c r="H1" s="9"/>
      <c r="I1" s="9"/>
      <c r="J1" s="9"/>
      <c r="K1" s="9"/>
      <c r="L1" s="9"/>
      <c r="M1" s="9"/>
      <c r="N1" s="9"/>
      <c r="O1" s="9"/>
      <c r="P1" s="9"/>
      <c r="Q1" s="9"/>
      <c r="R1" s="9"/>
      <c r="S1" s="9"/>
      <c r="T1" s="9"/>
      <c r="U1" s="9"/>
      <c r="V1" s="9"/>
      <c r="W1" s="9"/>
      <c r="X1" s="9"/>
      <c r="Y1" s="9"/>
      <c r="Z1" s="9"/>
    </row>
    <row r="2" spans="1:26" ht="15.75" customHeight="1" x14ac:dyDescent="0.2">
      <c r="A2" s="10"/>
      <c r="B2" s="9"/>
      <c r="C2" s="9"/>
      <c r="D2" s="9"/>
      <c r="E2" s="9"/>
      <c r="F2" s="9"/>
      <c r="G2" s="9"/>
      <c r="H2" s="9"/>
      <c r="I2" s="9"/>
      <c r="J2" s="9"/>
      <c r="K2" s="9"/>
      <c r="L2" s="9"/>
      <c r="M2" s="9"/>
      <c r="N2" s="9"/>
      <c r="O2" s="9"/>
      <c r="P2" s="9"/>
      <c r="Q2" s="9"/>
      <c r="R2" s="9"/>
      <c r="S2" s="9"/>
      <c r="T2" s="9"/>
      <c r="U2" s="9"/>
      <c r="V2" s="9"/>
      <c r="W2" s="9"/>
      <c r="X2" s="9"/>
      <c r="Y2" s="9"/>
      <c r="Z2" s="9"/>
    </row>
    <row r="3" spans="1:26" ht="15.75" customHeight="1" x14ac:dyDescent="0.2">
      <c r="A3" s="12" t="s">
        <v>21</v>
      </c>
      <c r="B3" s="9"/>
      <c r="C3" s="9"/>
      <c r="D3" s="9"/>
      <c r="E3" s="9"/>
      <c r="F3" s="9"/>
      <c r="G3" s="9"/>
      <c r="H3" s="9"/>
      <c r="I3" s="9"/>
      <c r="J3" s="9"/>
      <c r="K3" s="9"/>
      <c r="L3" s="9"/>
      <c r="M3" s="9"/>
      <c r="N3" s="9"/>
      <c r="O3" s="9"/>
      <c r="P3" s="9"/>
      <c r="Q3" s="9"/>
      <c r="R3" s="9"/>
      <c r="S3" s="9"/>
      <c r="T3" s="9"/>
      <c r="U3" s="9"/>
      <c r="V3" s="9"/>
      <c r="W3" s="9"/>
      <c r="X3" s="9"/>
      <c r="Y3" s="9"/>
      <c r="Z3" s="9"/>
    </row>
    <row r="4" spans="1:26" ht="15.75" customHeight="1" x14ac:dyDescent="0.2">
      <c r="A4" s="4" t="s">
        <v>22</v>
      </c>
      <c r="B4" s="9"/>
      <c r="C4" s="9"/>
      <c r="D4" s="9"/>
      <c r="E4" s="9"/>
      <c r="F4" s="9"/>
      <c r="G4" s="9"/>
      <c r="H4" s="9"/>
      <c r="I4" s="9"/>
      <c r="J4" s="9"/>
      <c r="K4" s="9"/>
      <c r="L4" s="9"/>
      <c r="M4" s="9"/>
      <c r="N4" s="9"/>
      <c r="O4" s="9"/>
      <c r="P4" s="9"/>
      <c r="Q4" s="9"/>
      <c r="R4" s="9"/>
      <c r="S4" s="9"/>
      <c r="T4" s="9"/>
      <c r="U4" s="9"/>
      <c r="V4" s="9"/>
      <c r="W4" s="9"/>
      <c r="X4" s="9"/>
      <c r="Y4" s="9"/>
      <c r="Z4" s="9"/>
    </row>
    <row r="5" spans="1:26" ht="15.75" customHeight="1" x14ac:dyDescent="0.2">
      <c r="A5" s="4" t="s">
        <v>59</v>
      </c>
      <c r="B5" s="9"/>
      <c r="C5" s="9"/>
      <c r="D5" s="9"/>
      <c r="E5" s="9"/>
      <c r="F5" s="9"/>
      <c r="G5" s="9"/>
      <c r="H5" s="9"/>
      <c r="I5" s="9"/>
      <c r="J5" s="9"/>
      <c r="K5" s="9"/>
      <c r="L5" s="9"/>
      <c r="M5" s="9"/>
      <c r="N5" s="9"/>
      <c r="O5" s="9"/>
      <c r="P5" s="9"/>
      <c r="Q5" s="9"/>
      <c r="R5" s="9"/>
      <c r="S5" s="9"/>
      <c r="T5" s="9"/>
      <c r="U5" s="9"/>
      <c r="V5" s="9"/>
      <c r="W5" s="9"/>
      <c r="X5" s="9"/>
      <c r="Y5" s="9"/>
      <c r="Z5" s="9"/>
    </row>
    <row r="6" spans="1:26" ht="15.75" customHeight="1" x14ac:dyDescent="0.2">
      <c r="A6" s="4" t="s">
        <v>60</v>
      </c>
      <c r="B6" s="9"/>
      <c r="C6" s="9"/>
      <c r="D6" s="9"/>
      <c r="E6" s="9"/>
      <c r="F6" s="9"/>
      <c r="G6" s="9"/>
      <c r="H6" s="9"/>
      <c r="I6" s="9"/>
      <c r="J6" s="9"/>
      <c r="K6" s="9"/>
      <c r="L6" s="9"/>
      <c r="M6" s="9"/>
      <c r="N6" s="9"/>
      <c r="O6" s="9"/>
      <c r="P6" s="9"/>
      <c r="Q6" s="9"/>
      <c r="R6" s="9"/>
      <c r="S6" s="9"/>
      <c r="T6" s="9"/>
      <c r="U6" s="9"/>
      <c r="V6" s="9"/>
      <c r="W6" s="9"/>
      <c r="X6" s="9"/>
      <c r="Y6" s="9"/>
      <c r="Z6" s="9"/>
    </row>
    <row r="7" spans="1:26" ht="15.75" customHeight="1" x14ac:dyDescent="0.2">
      <c r="A7" s="4" t="s">
        <v>61</v>
      </c>
      <c r="B7" s="9"/>
      <c r="C7" s="9"/>
      <c r="D7" s="9"/>
      <c r="E7" s="9"/>
      <c r="F7" s="9"/>
      <c r="G7" s="9"/>
      <c r="H7" s="9"/>
      <c r="I7" s="9"/>
      <c r="J7" s="9"/>
      <c r="K7" s="9"/>
      <c r="L7" s="9"/>
      <c r="M7" s="9"/>
      <c r="N7" s="9"/>
      <c r="O7" s="9"/>
      <c r="P7" s="9"/>
      <c r="Q7" s="9"/>
      <c r="R7" s="9"/>
      <c r="S7" s="9"/>
      <c r="T7" s="9"/>
      <c r="U7" s="9"/>
      <c r="V7" s="9"/>
      <c r="W7" s="9"/>
      <c r="X7" s="9"/>
      <c r="Y7" s="9"/>
      <c r="Z7" s="9"/>
    </row>
    <row r="8" spans="1:26" ht="15.75" customHeight="1" x14ac:dyDescent="0.2">
      <c r="A8" s="4" t="s">
        <v>26</v>
      </c>
      <c r="B8" s="9"/>
      <c r="C8" s="9"/>
      <c r="D8" s="9"/>
      <c r="E8" s="9"/>
      <c r="F8" s="9"/>
      <c r="G8" s="9"/>
      <c r="H8" s="9"/>
      <c r="I8" s="9"/>
      <c r="J8" s="9"/>
      <c r="K8" s="9"/>
      <c r="L8" s="9"/>
      <c r="M8" s="9"/>
      <c r="N8" s="9"/>
      <c r="O8" s="9"/>
      <c r="P8" s="9"/>
      <c r="Q8" s="9"/>
      <c r="R8" s="9"/>
      <c r="S8" s="9"/>
      <c r="T8" s="9"/>
      <c r="U8" s="9"/>
      <c r="V8" s="9"/>
      <c r="W8" s="9"/>
      <c r="X8" s="9"/>
      <c r="Y8" s="9"/>
      <c r="Z8" s="9"/>
    </row>
    <row r="9" spans="1:26" ht="15.75" customHeight="1" x14ac:dyDescent="0.2">
      <c r="A9" s="4" t="s">
        <v>62</v>
      </c>
      <c r="B9" s="9"/>
      <c r="C9" s="9"/>
      <c r="D9" s="9"/>
      <c r="E9" s="9"/>
      <c r="F9" s="9"/>
      <c r="G9" s="9"/>
      <c r="H9" s="9"/>
      <c r="I9" s="9"/>
      <c r="J9" s="9"/>
      <c r="K9" s="9"/>
      <c r="L9" s="9"/>
      <c r="M9" s="9"/>
      <c r="N9" s="9"/>
      <c r="O9" s="9"/>
      <c r="P9" s="9"/>
      <c r="Q9" s="9"/>
      <c r="R9" s="9"/>
      <c r="S9" s="9"/>
      <c r="T9" s="9"/>
      <c r="U9" s="9"/>
      <c r="V9" s="9"/>
      <c r="W9" s="9"/>
      <c r="X9" s="9"/>
      <c r="Y9" s="9"/>
      <c r="Z9" s="9"/>
    </row>
    <row r="10" spans="1:26" ht="15.75" customHeight="1" x14ac:dyDescent="0.2">
      <c r="A10" s="4" t="s">
        <v>63</v>
      </c>
      <c r="B10" s="9"/>
      <c r="C10" s="9"/>
      <c r="D10" s="9"/>
      <c r="E10" s="9"/>
      <c r="F10" s="9"/>
      <c r="G10" s="9"/>
      <c r="H10" s="9"/>
      <c r="I10" s="9"/>
      <c r="J10" s="9"/>
      <c r="K10" s="9"/>
      <c r="L10" s="9"/>
      <c r="M10" s="9"/>
      <c r="N10" s="9"/>
      <c r="O10" s="9"/>
      <c r="P10" s="9"/>
      <c r="Q10" s="9"/>
      <c r="R10" s="9"/>
      <c r="S10" s="9"/>
      <c r="T10" s="9"/>
      <c r="U10" s="9"/>
      <c r="V10" s="9"/>
      <c r="W10" s="9"/>
      <c r="X10" s="9"/>
      <c r="Y10" s="9"/>
      <c r="Z10" s="9"/>
    </row>
    <row r="11" spans="1:26" ht="15.75" customHeight="1" x14ac:dyDescent="0.2">
      <c r="A11" s="30" t="s">
        <v>64</v>
      </c>
      <c r="B11" s="9"/>
      <c r="C11" s="9"/>
      <c r="D11" s="9"/>
      <c r="E11" s="9"/>
      <c r="F11" s="9"/>
      <c r="G11" s="9"/>
      <c r="H11" s="9"/>
      <c r="I11" s="9"/>
      <c r="J11" s="9"/>
      <c r="K11" s="9"/>
      <c r="L11" s="9"/>
      <c r="M11" s="9"/>
      <c r="N11" s="9"/>
      <c r="O11" s="9"/>
      <c r="P11" s="9"/>
      <c r="Q11" s="9"/>
      <c r="R11" s="9"/>
      <c r="S11" s="9"/>
      <c r="T11" s="9"/>
      <c r="U11" s="9"/>
      <c r="V11" s="9"/>
      <c r="W11" s="9"/>
      <c r="X11" s="9"/>
      <c r="Y11" s="9"/>
      <c r="Z11" s="9"/>
    </row>
    <row r="12" spans="1:26" ht="15.75"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row>
    <row r="13" spans="1:26" ht="15.75" customHeight="1" x14ac:dyDescent="0.2">
      <c r="A13" s="58" t="s">
        <v>65</v>
      </c>
      <c r="B13" s="55"/>
      <c r="C13" s="55"/>
      <c r="D13" s="55"/>
      <c r="E13" s="55"/>
      <c r="F13" s="55"/>
      <c r="G13" s="55"/>
      <c r="H13" s="55"/>
      <c r="I13" s="53"/>
      <c r="J13" s="9"/>
      <c r="K13" s="9"/>
      <c r="L13" s="9"/>
      <c r="M13" s="9"/>
      <c r="N13" s="9"/>
      <c r="O13" s="9"/>
      <c r="P13" s="9"/>
      <c r="Q13" s="9"/>
      <c r="R13" s="9"/>
      <c r="S13" s="9"/>
      <c r="T13" s="9"/>
      <c r="U13" s="9"/>
      <c r="V13" s="9"/>
      <c r="W13" s="9"/>
      <c r="X13" s="9"/>
      <c r="Y13" s="9"/>
      <c r="Z13" s="9"/>
    </row>
    <row r="14" spans="1:26" ht="15.75" customHeight="1" x14ac:dyDescent="0.2">
      <c r="A14" s="59"/>
      <c r="B14" s="61" t="s">
        <v>30</v>
      </c>
      <c r="C14" s="62"/>
      <c r="D14" s="61" t="s">
        <v>31</v>
      </c>
      <c r="E14" s="62"/>
      <c r="F14" s="61" t="s">
        <v>32</v>
      </c>
      <c r="G14" s="62"/>
      <c r="H14" s="61" t="s">
        <v>50</v>
      </c>
      <c r="I14" s="62"/>
      <c r="J14" s="9"/>
      <c r="K14" s="56"/>
      <c r="L14" s="9"/>
      <c r="M14" s="9"/>
      <c r="N14" s="9"/>
      <c r="O14" s="9"/>
      <c r="P14" s="9"/>
      <c r="Q14" s="9"/>
      <c r="R14" s="9"/>
      <c r="S14" s="9"/>
      <c r="T14" s="9"/>
      <c r="U14" s="9"/>
      <c r="V14" s="9"/>
      <c r="W14" s="9"/>
      <c r="X14" s="9"/>
      <c r="Y14" s="9"/>
      <c r="Z14" s="9"/>
    </row>
    <row r="15" spans="1:26" ht="15.75" customHeight="1" x14ac:dyDescent="0.2">
      <c r="A15" s="60"/>
      <c r="B15" s="63"/>
      <c r="C15" s="64"/>
      <c r="D15" s="63"/>
      <c r="E15" s="64"/>
      <c r="F15" s="63"/>
      <c r="G15" s="64"/>
      <c r="H15" s="63"/>
      <c r="I15" s="64"/>
      <c r="J15" s="9"/>
      <c r="K15" s="57"/>
      <c r="L15" s="9"/>
      <c r="M15" s="9"/>
      <c r="N15" s="9"/>
      <c r="O15" s="9"/>
      <c r="P15" s="9"/>
      <c r="Q15" s="9"/>
      <c r="R15" s="9"/>
      <c r="S15" s="9"/>
      <c r="T15" s="9"/>
      <c r="U15" s="9"/>
      <c r="V15" s="9"/>
      <c r="W15" s="9"/>
      <c r="X15" s="9"/>
      <c r="Y15" s="9"/>
      <c r="Z15" s="9"/>
    </row>
    <row r="16" spans="1:26" ht="34.5" customHeight="1" x14ac:dyDescent="0.2">
      <c r="A16" s="14" t="s">
        <v>66</v>
      </c>
      <c r="B16" s="31" t="s">
        <v>67</v>
      </c>
      <c r="C16" s="16" t="s">
        <v>68</v>
      </c>
      <c r="D16" s="31" t="s">
        <v>67</v>
      </c>
      <c r="E16" s="16" t="s">
        <v>68</v>
      </c>
      <c r="F16" s="31" t="s">
        <v>67</v>
      </c>
      <c r="G16" s="16" t="s">
        <v>69</v>
      </c>
      <c r="H16" s="31" t="s">
        <v>67</v>
      </c>
      <c r="I16" s="31" t="s">
        <v>70</v>
      </c>
      <c r="J16" s="9"/>
      <c r="K16" s="19"/>
      <c r="L16" s="9"/>
      <c r="M16" s="20"/>
      <c r="N16" s="9"/>
      <c r="O16" s="9"/>
      <c r="P16" s="9"/>
      <c r="Q16" s="9"/>
      <c r="R16" s="9"/>
      <c r="S16" s="9"/>
      <c r="T16" s="9"/>
      <c r="U16" s="9"/>
      <c r="V16" s="9"/>
      <c r="W16" s="9"/>
      <c r="X16" s="9"/>
      <c r="Y16" s="9"/>
      <c r="Z16" s="9"/>
    </row>
    <row r="17" spans="1:26" ht="15.75" customHeight="1" x14ac:dyDescent="0.2">
      <c r="A17" s="32" t="s">
        <v>71</v>
      </c>
      <c r="B17" s="15">
        <v>0</v>
      </c>
      <c r="C17" s="21">
        <v>0</v>
      </c>
      <c r="D17" s="15">
        <v>4</v>
      </c>
      <c r="E17" s="21">
        <v>0.14285714285714285</v>
      </c>
      <c r="F17" s="15">
        <v>24</v>
      </c>
      <c r="G17" s="21">
        <v>0.8571428571428571</v>
      </c>
      <c r="H17" s="15">
        <v>28</v>
      </c>
      <c r="I17" s="21">
        <v>1</v>
      </c>
      <c r="J17" s="9"/>
      <c r="K17" s="19"/>
      <c r="L17" s="9"/>
      <c r="M17" s="20"/>
      <c r="N17" s="9"/>
      <c r="O17" s="9"/>
      <c r="P17" s="9"/>
      <c r="Q17" s="9"/>
      <c r="R17" s="9"/>
      <c r="S17" s="9"/>
      <c r="T17" s="9"/>
      <c r="U17" s="9"/>
      <c r="V17" s="9"/>
      <c r="W17" s="9"/>
      <c r="X17" s="9"/>
      <c r="Y17" s="9"/>
      <c r="Z17" s="9"/>
    </row>
    <row r="18" spans="1:26" ht="15.75" customHeight="1" x14ac:dyDescent="0.2">
      <c r="A18" s="32" t="s">
        <v>72</v>
      </c>
      <c r="B18" s="15">
        <v>3</v>
      </c>
      <c r="C18" s="21">
        <v>1.5463917525773196E-2</v>
      </c>
      <c r="D18" s="15">
        <v>13</v>
      </c>
      <c r="E18" s="21">
        <v>6.7010309278350513E-2</v>
      </c>
      <c r="F18" s="15">
        <v>178</v>
      </c>
      <c r="G18" s="21">
        <v>0.91752577319587625</v>
      </c>
      <c r="H18" s="15">
        <v>194</v>
      </c>
      <c r="I18" s="21">
        <v>1</v>
      </c>
      <c r="J18" s="9"/>
      <c r="K18" s="19"/>
      <c r="L18" s="9"/>
      <c r="M18" s="20"/>
      <c r="N18" s="9"/>
      <c r="O18" s="9"/>
      <c r="P18" s="9"/>
      <c r="Q18" s="9"/>
      <c r="R18" s="9"/>
      <c r="S18" s="9"/>
      <c r="T18" s="9"/>
      <c r="U18" s="9"/>
      <c r="V18" s="9"/>
      <c r="W18" s="9"/>
      <c r="X18" s="9"/>
      <c r="Y18" s="9"/>
      <c r="Z18" s="9"/>
    </row>
    <row r="19" spans="1:26" ht="15.75" customHeight="1" x14ac:dyDescent="0.2">
      <c r="A19" s="32" t="s">
        <v>73</v>
      </c>
      <c r="B19" s="15">
        <v>1</v>
      </c>
      <c r="C19" s="21">
        <v>2.564102564102564E-2</v>
      </c>
      <c r="D19" s="15">
        <v>1</v>
      </c>
      <c r="E19" s="21">
        <v>2.564102564102564E-2</v>
      </c>
      <c r="F19" s="15">
        <v>37</v>
      </c>
      <c r="G19" s="21">
        <v>0.94871794871794868</v>
      </c>
      <c r="H19" s="15">
        <v>39</v>
      </c>
      <c r="I19" s="21">
        <v>1</v>
      </c>
      <c r="J19" s="9"/>
      <c r="K19" s="19"/>
      <c r="L19" s="9"/>
      <c r="M19" s="20"/>
      <c r="N19" s="9"/>
      <c r="O19" s="9"/>
      <c r="P19" s="9"/>
      <c r="Q19" s="9"/>
      <c r="R19" s="9"/>
      <c r="S19" s="9"/>
      <c r="T19" s="9"/>
      <c r="U19" s="9"/>
      <c r="V19" s="9"/>
      <c r="W19" s="9"/>
      <c r="X19" s="9"/>
      <c r="Y19" s="9"/>
      <c r="Z19" s="9"/>
    </row>
    <row r="20" spans="1:26" ht="15.75" customHeight="1" x14ac:dyDescent="0.2">
      <c r="A20" s="32" t="s">
        <v>74</v>
      </c>
      <c r="B20" s="15">
        <v>30</v>
      </c>
      <c r="C20" s="21">
        <v>3.2537960954446853E-2</v>
      </c>
      <c r="D20" s="15">
        <v>101</v>
      </c>
      <c r="E20" s="21">
        <v>0.10954446854663774</v>
      </c>
      <c r="F20" s="15">
        <v>791</v>
      </c>
      <c r="G20" s="21">
        <v>0.85791757049891537</v>
      </c>
      <c r="H20" s="15">
        <v>922</v>
      </c>
      <c r="I20" s="21">
        <v>1</v>
      </c>
      <c r="J20" s="9"/>
      <c r="K20" s="19"/>
      <c r="L20" s="9"/>
      <c r="M20" s="20"/>
      <c r="N20" s="9"/>
      <c r="O20" s="9"/>
      <c r="P20" s="9"/>
      <c r="Q20" s="9"/>
      <c r="R20" s="9"/>
      <c r="S20" s="9"/>
      <c r="T20" s="9"/>
      <c r="U20" s="9"/>
      <c r="V20" s="9"/>
      <c r="W20" s="9"/>
      <c r="X20" s="9"/>
      <c r="Y20" s="9"/>
      <c r="Z20" s="9"/>
    </row>
    <row r="21" spans="1:26" ht="15.75" customHeight="1" x14ac:dyDescent="0.2">
      <c r="A21" s="32" t="s">
        <v>75</v>
      </c>
      <c r="B21" s="15">
        <v>2</v>
      </c>
      <c r="C21" s="21">
        <v>3.3898305084745763E-2</v>
      </c>
      <c r="D21" s="15">
        <v>9</v>
      </c>
      <c r="E21" s="21">
        <v>0.15254237288135594</v>
      </c>
      <c r="F21" s="15">
        <v>48</v>
      </c>
      <c r="G21" s="21">
        <v>0.81355932203389836</v>
      </c>
      <c r="H21" s="15">
        <v>59</v>
      </c>
      <c r="I21" s="21">
        <v>1</v>
      </c>
      <c r="J21" s="9"/>
      <c r="K21" s="19"/>
      <c r="L21" s="9"/>
      <c r="M21" s="20"/>
      <c r="N21" s="9"/>
      <c r="O21" s="9"/>
      <c r="P21" s="9"/>
      <c r="Q21" s="9"/>
      <c r="R21" s="9"/>
      <c r="S21" s="9"/>
      <c r="T21" s="9"/>
      <c r="U21" s="9"/>
      <c r="V21" s="9"/>
      <c r="W21" s="9"/>
      <c r="X21" s="9"/>
      <c r="Y21" s="9"/>
      <c r="Z21" s="9"/>
    </row>
    <row r="22" spans="1:26" ht="15.75" customHeight="1" x14ac:dyDescent="0.2">
      <c r="A22" s="32" t="s">
        <v>76</v>
      </c>
      <c r="B22" s="15">
        <v>4</v>
      </c>
      <c r="C22" s="21">
        <v>4.0816326530612242E-2</v>
      </c>
      <c r="D22" s="15">
        <v>9</v>
      </c>
      <c r="E22" s="21">
        <v>9.1836734693877556E-2</v>
      </c>
      <c r="F22" s="15">
        <v>85</v>
      </c>
      <c r="G22" s="21">
        <v>0.86734693877551017</v>
      </c>
      <c r="H22" s="15">
        <v>98</v>
      </c>
      <c r="I22" s="21">
        <v>1</v>
      </c>
      <c r="J22" s="9"/>
      <c r="K22" s="19"/>
      <c r="L22" s="9"/>
      <c r="M22" s="20"/>
      <c r="N22" s="9"/>
      <c r="O22" s="9"/>
      <c r="P22" s="9"/>
      <c r="Q22" s="9"/>
      <c r="R22" s="9"/>
      <c r="S22" s="9"/>
      <c r="T22" s="9"/>
      <c r="U22" s="9"/>
      <c r="V22" s="9"/>
      <c r="W22" s="9"/>
      <c r="X22" s="9"/>
      <c r="Y22" s="9"/>
      <c r="Z22" s="9"/>
    </row>
    <row r="23" spans="1:26" ht="15.75" customHeight="1" x14ac:dyDescent="0.2">
      <c r="A23" s="32" t="s">
        <v>77</v>
      </c>
      <c r="B23" s="15">
        <v>9</v>
      </c>
      <c r="C23" s="21">
        <v>5.6603773584905662E-2</v>
      </c>
      <c r="D23" s="15">
        <v>17</v>
      </c>
      <c r="E23" s="21">
        <v>0.1069182389937107</v>
      </c>
      <c r="F23" s="15">
        <v>133</v>
      </c>
      <c r="G23" s="21">
        <v>0.83647798742138368</v>
      </c>
      <c r="H23" s="15">
        <v>159</v>
      </c>
      <c r="I23" s="21">
        <v>1</v>
      </c>
      <c r="J23" s="9"/>
      <c r="K23" s="19"/>
      <c r="L23" s="9"/>
      <c r="M23" s="20"/>
      <c r="N23" s="9"/>
      <c r="O23" s="9"/>
      <c r="P23" s="9"/>
      <c r="Q23" s="9"/>
      <c r="R23" s="9"/>
      <c r="S23" s="9"/>
      <c r="T23" s="9"/>
      <c r="U23" s="9"/>
      <c r="V23" s="9"/>
      <c r="W23" s="9"/>
      <c r="X23" s="9"/>
      <c r="Y23" s="9"/>
      <c r="Z23" s="9"/>
    </row>
    <row r="24" spans="1:26" ht="15.75" customHeight="1" x14ac:dyDescent="0.2">
      <c r="A24" s="32" t="s">
        <v>78</v>
      </c>
      <c r="B24" s="15">
        <v>77</v>
      </c>
      <c r="C24" s="21">
        <v>6.0015588464536244E-2</v>
      </c>
      <c r="D24" s="15">
        <v>120</v>
      </c>
      <c r="E24" s="21">
        <v>9.3530787217459083E-2</v>
      </c>
      <c r="F24" s="15">
        <v>1086</v>
      </c>
      <c r="G24" s="21">
        <v>0.84645362431800464</v>
      </c>
      <c r="H24" s="15">
        <v>1283</v>
      </c>
      <c r="I24" s="21">
        <v>1</v>
      </c>
      <c r="J24" s="9"/>
      <c r="K24" s="19"/>
      <c r="L24" s="9"/>
      <c r="M24" s="20"/>
      <c r="N24" s="9"/>
      <c r="O24" s="9"/>
      <c r="P24" s="9"/>
      <c r="Q24" s="9"/>
      <c r="R24" s="9"/>
      <c r="S24" s="9"/>
      <c r="T24" s="9"/>
      <c r="U24" s="9"/>
      <c r="V24" s="9"/>
      <c r="W24" s="9"/>
      <c r="X24" s="9"/>
      <c r="Y24" s="9"/>
      <c r="Z24" s="9"/>
    </row>
    <row r="25" spans="1:26" ht="15.75" customHeight="1" x14ac:dyDescent="0.2">
      <c r="A25" s="32" t="s">
        <v>79</v>
      </c>
      <c r="B25" s="15">
        <v>3</v>
      </c>
      <c r="C25" s="21">
        <v>7.4999999999999997E-2</v>
      </c>
      <c r="D25" s="15">
        <v>2</v>
      </c>
      <c r="E25" s="21">
        <v>0.05</v>
      </c>
      <c r="F25" s="15">
        <v>35</v>
      </c>
      <c r="G25" s="21">
        <v>0.875</v>
      </c>
      <c r="H25" s="15">
        <v>40</v>
      </c>
      <c r="I25" s="21">
        <v>1</v>
      </c>
      <c r="J25" s="9"/>
      <c r="K25" s="19"/>
      <c r="L25" s="9"/>
      <c r="M25" s="20"/>
      <c r="N25" s="9"/>
      <c r="O25" s="9"/>
      <c r="P25" s="9"/>
      <c r="Q25" s="9"/>
      <c r="R25" s="9"/>
      <c r="S25" s="9"/>
      <c r="T25" s="9"/>
      <c r="U25" s="9"/>
      <c r="V25" s="9"/>
      <c r="W25" s="9"/>
      <c r="X25" s="9"/>
      <c r="Y25" s="9"/>
      <c r="Z25" s="9"/>
    </row>
    <row r="26" spans="1:26" ht="15.75" customHeight="1" x14ac:dyDescent="0.2">
      <c r="A26" s="32" t="s">
        <v>80</v>
      </c>
      <c r="B26" s="15">
        <v>42</v>
      </c>
      <c r="C26" s="21">
        <v>7.6225045372050812E-2</v>
      </c>
      <c r="D26" s="15">
        <v>67</v>
      </c>
      <c r="E26" s="21">
        <v>0.12159709618874773</v>
      </c>
      <c r="F26" s="15">
        <v>442</v>
      </c>
      <c r="G26" s="21">
        <v>0.80217785843920142</v>
      </c>
      <c r="H26" s="15">
        <v>551</v>
      </c>
      <c r="I26" s="21">
        <v>1</v>
      </c>
      <c r="J26" s="9"/>
      <c r="K26" s="19"/>
      <c r="L26" s="9"/>
      <c r="M26" s="20"/>
      <c r="N26" s="9"/>
      <c r="O26" s="9"/>
      <c r="P26" s="9"/>
      <c r="Q26" s="9"/>
      <c r="R26" s="9"/>
      <c r="S26" s="9"/>
      <c r="T26" s="9"/>
      <c r="U26" s="9"/>
      <c r="V26" s="9"/>
      <c r="W26" s="9"/>
      <c r="X26" s="9"/>
      <c r="Y26" s="9"/>
      <c r="Z26" s="9"/>
    </row>
    <row r="27" spans="1:26" ht="15.75" customHeight="1" x14ac:dyDescent="0.2">
      <c r="A27" s="32" t="s">
        <v>81</v>
      </c>
      <c r="B27" s="15">
        <v>12</v>
      </c>
      <c r="C27" s="21">
        <v>9.8360655737704916E-2</v>
      </c>
      <c r="D27" s="15">
        <v>11</v>
      </c>
      <c r="E27" s="21">
        <v>9.0163934426229511E-2</v>
      </c>
      <c r="F27" s="15">
        <v>99</v>
      </c>
      <c r="G27" s="21">
        <v>0.81147540983606559</v>
      </c>
      <c r="H27" s="15">
        <v>122</v>
      </c>
      <c r="I27" s="21">
        <v>1</v>
      </c>
      <c r="J27" s="9"/>
      <c r="K27" s="19"/>
      <c r="L27" s="9"/>
      <c r="M27" s="20"/>
      <c r="N27" s="9"/>
      <c r="O27" s="9"/>
      <c r="P27" s="9"/>
      <c r="Q27" s="9"/>
      <c r="R27" s="9"/>
      <c r="S27" s="9"/>
      <c r="T27" s="9"/>
      <c r="U27" s="9"/>
      <c r="V27" s="9"/>
      <c r="W27" s="9"/>
      <c r="X27" s="9"/>
      <c r="Y27" s="9"/>
      <c r="Z27" s="9"/>
    </row>
    <row r="28" spans="1:26" ht="15.75" customHeight="1" x14ac:dyDescent="0.2">
      <c r="A28" s="32" t="s">
        <v>82</v>
      </c>
      <c r="B28" s="15">
        <v>28</v>
      </c>
      <c r="C28" s="21">
        <v>0.1037037037037037</v>
      </c>
      <c r="D28" s="15">
        <v>34</v>
      </c>
      <c r="E28" s="21">
        <v>0.12592592592592591</v>
      </c>
      <c r="F28" s="15">
        <v>208</v>
      </c>
      <c r="G28" s="21">
        <v>0.77037037037037037</v>
      </c>
      <c r="H28" s="15">
        <v>270</v>
      </c>
      <c r="I28" s="21">
        <v>1</v>
      </c>
      <c r="J28" s="9"/>
      <c r="K28" s="19"/>
      <c r="L28" s="9"/>
      <c r="M28" s="20"/>
      <c r="N28" s="9"/>
      <c r="O28" s="9"/>
      <c r="P28" s="9"/>
      <c r="Q28" s="9"/>
      <c r="R28" s="9"/>
      <c r="S28" s="9"/>
      <c r="T28" s="9"/>
      <c r="U28" s="9"/>
      <c r="V28" s="9"/>
      <c r="W28" s="9"/>
      <c r="X28" s="9"/>
      <c r="Y28" s="9"/>
      <c r="Z28" s="9"/>
    </row>
    <row r="29" spans="1:26" ht="15.75" customHeight="1" x14ac:dyDescent="0.2">
      <c r="A29" s="32" t="s">
        <v>83</v>
      </c>
      <c r="B29" s="15">
        <v>26</v>
      </c>
      <c r="C29" s="21">
        <v>0.11555555555555555</v>
      </c>
      <c r="D29" s="15">
        <v>33</v>
      </c>
      <c r="E29" s="21">
        <v>0.14666666666666667</v>
      </c>
      <c r="F29" s="15">
        <v>166</v>
      </c>
      <c r="G29" s="21">
        <v>0.73777777777777775</v>
      </c>
      <c r="H29" s="15">
        <v>225</v>
      </c>
      <c r="I29" s="21">
        <v>1</v>
      </c>
      <c r="J29" s="9"/>
      <c r="K29" s="19"/>
      <c r="L29" s="9"/>
      <c r="M29" s="20"/>
      <c r="N29" s="9"/>
      <c r="O29" s="9"/>
      <c r="P29" s="9"/>
      <c r="Q29" s="9"/>
      <c r="R29" s="9"/>
      <c r="S29" s="9"/>
      <c r="T29" s="9"/>
      <c r="U29" s="9"/>
      <c r="V29" s="9"/>
      <c r="W29" s="9"/>
      <c r="X29" s="9"/>
      <c r="Y29" s="9"/>
      <c r="Z29" s="9"/>
    </row>
    <row r="30" spans="1:26" ht="15.75" customHeight="1" x14ac:dyDescent="0.2">
      <c r="A30" s="32" t="s">
        <v>84</v>
      </c>
      <c r="B30" s="15">
        <v>7</v>
      </c>
      <c r="C30" s="21">
        <v>0.2</v>
      </c>
      <c r="D30" s="15">
        <v>5</v>
      </c>
      <c r="E30" s="21">
        <v>0.14285714285714285</v>
      </c>
      <c r="F30" s="15">
        <v>23</v>
      </c>
      <c r="G30" s="21">
        <v>0.65714285714285714</v>
      </c>
      <c r="H30" s="15">
        <v>35</v>
      </c>
      <c r="I30" s="21">
        <v>1</v>
      </c>
      <c r="J30" s="9"/>
      <c r="K30" s="19"/>
      <c r="L30" s="9"/>
      <c r="M30" s="20"/>
      <c r="N30" s="9"/>
      <c r="O30" s="9"/>
      <c r="P30" s="9"/>
      <c r="Q30" s="9"/>
      <c r="R30" s="9"/>
      <c r="S30" s="9"/>
      <c r="T30" s="9"/>
      <c r="U30" s="9"/>
      <c r="V30" s="9"/>
      <c r="W30" s="9"/>
      <c r="X30" s="9"/>
      <c r="Y30" s="9"/>
      <c r="Z30" s="9"/>
    </row>
    <row r="31" spans="1:26" ht="15.75" customHeight="1" x14ac:dyDescent="0.2">
      <c r="A31" s="32" t="s">
        <v>85</v>
      </c>
      <c r="B31" s="15">
        <v>52</v>
      </c>
      <c r="C31" s="21">
        <v>0.21052631578947367</v>
      </c>
      <c r="D31" s="15">
        <v>40</v>
      </c>
      <c r="E31" s="21">
        <v>0.16194331983805668</v>
      </c>
      <c r="F31" s="15">
        <v>155</v>
      </c>
      <c r="G31" s="21">
        <v>0.62753036437246967</v>
      </c>
      <c r="H31" s="15">
        <v>247</v>
      </c>
      <c r="I31" s="21">
        <v>1</v>
      </c>
      <c r="J31" s="9"/>
      <c r="K31" s="19"/>
      <c r="L31" s="9"/>
      <c r="M31" s="9"/>
      <c r="N31" s="9"/>
      <c r="O31" s="9"/>
      <c r="P31" s="9"/>
      <c r="Q31" s="9"/>
      <c r="R31" s="9"/>
      <c r="S31" s="9"/>
      <c r="T31" s="9"/>
      <c r="U31" s="9"/>
      <c r="V31" s="9"/>
      <c r="W31" s="9"/>
      <c r="X31" s="9"/>
      <c r="Y31" s="9"/>
      <c r="Z31" s="9"/>
    </row>
    <row r="32" spans="1:26" ht="15.75" customHeight="1" x14ac:dyDescent="0.2">
      <c r="A32" s="9"/>
      <c r="B32" s="9"/>
      <c r="C32" s="9"/>
      <c r="D32" s="9"/>
      <c r="E32" s="9"/>
      <c r="F32" s="9"/>
      <c r="G32" s="9"/>
      <c r="H32" s="9"/>
      <c r="I32" s="9"/>
      <c r="J32" s="9"/>
      <c r="K32" s="4"/>
      <c r="L32" s="9"/>
      <c r="M32" s="9"/>
      <c r="N32" s="9"/>
      <c r="O32" s="9"/>
      <c r="P32" s="9"/>
      <c r="Q32" s="9"/>
      <c r="R32" s="9"/>
      <c r="S32" s="9"/>
      <c r="T32" s="9"/>
      <c r="U32" s="9"/>
      <c r="V32" s="9"/>
      <c r="W32" s="9"/>
      <c r="X32" s="9"/>
      <c r="Y32" s="9"/>
      <c r="Z32" s="9"/>
    </row>
    <row r="33" spans="1:26" ht="15.75" customHeight="1" x14ac:dyDescent="0.2">
      <c r="A33" s="9"/>
      <c r="B33" s="9"/>
      <c r="C33" s="33"/>
      <c r="D33" s="9"/>
      <c r="E33" s="9"/>
      <c r="F33" s="9"/>
      <c r="G33" s="9"/>
      <c r="H33" s="9"/>
      <c r="I33" s="9"/>
      <c r="J33" s="9"/>
      <c r="K33" s="4"/>
      <c r="L33" s="9"/>
      <c r="M33" s="9"/>
      <c r="N33" s="9"/>
      <c r="O33" s="9"/>
      <c r="P33" s="9"/>
      <c r="Q33" s="9"/>
      <c r="R33" s="9"/>
      <c r="S33" s="9"/>
      <c r="T33" s="9"/>
      <c r="U33" s="9"/>
      <c r="V33" s="9"/>
      <c r="W33" s="9"/>
      <c r="X33" s="9"/>
      <c r="Y33" s="9"/>
      <c r="Z33" s="9"/>
    </row>
    <row r="34" spans="1:26" ht="15.75" customHeight="1" x14ac:dyDescent="0.2">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5.75" customHeight="1" x14ac:dyDescent="0.2">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5.75" customHeight="1" x14ac:dyDescent="0.2">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ht="15.75" customHeight="1" x14ac:dyDescent="0.2">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5.75" customHeight="1" x14ac:dyDescent="0.2">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ht="15.75" customHeight="1" x14ac:dyDescent="0.2">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15.75" customHeight="1" x14ac:dyDescent="0.2">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5.75" customHeight="1" x14ac:dyDescent="0.2">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5.75" customHeight="1" x14ac:dyDescent="0.2">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5.75" customHeight="1" x14ac:dyDescent="0.2">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5.75" customHeight="1" x14ac:dyDescent="0.2">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5.75" customHeight="1" x14ac:dyDescent="0.2">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5.75" customHeight="1" x14ac:dyDescent="0.2">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5.75" customHeight="1" x14ac:dyDescent="0.2">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5.75" customHeight="1" x14ac:dyDescent="0.2">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5.75" customHeight="1" x14ac:dyDescent="0.2">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5.75" customHeight="1" x14ac:dyDescent="0.2">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5.75" customHeight="1" x14ac:dyDescent="0.2">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5.75" customHeight="1" x14ac:dyDescent="0.2">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5.75" customHeight="1" x14ac:dyDescent="0.2">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5.75" customHeight="1" x14ac:dyDescent="0.2">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5.75" customHeight="1" x14ac:dyDescent="0.2">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5.75" customHeight="1" x14ac:dyDescent="0.2">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5.75" customHeight="1" x14ac:dyDescent="0.2">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5.75" customHeight="1" x14ac:dyDescent="0.2">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5.75" customHeight="1" x14ac:dyDescent="0.2">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5.75" customHeight="1" x14ac:dyDescent="0.2">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5.75" customHeight="1" x14ac:dyDescent="0.2">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5.75" customHeight="1" x14ac:dyDescent="0.2">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5.75" customHeight="1" x14ac:dyDescent="0.2">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5.75" customHeight="1" x14ac:dyDescent="0.2">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5.75" customHeight="1" x14ac:dyDescent="0.2">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5.75" customHeight="1" x14ac:dyDescent="0.2">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5.75" customHeight="1" x14ac:dyDescent="0.2">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5.75"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5.75"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5.75" customHeight="1" x14ac:dyDescent="0.2">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5.75"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5.75" customHeight="1" x14ac:dyDescent="0.2">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5.75"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5.75"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5.75"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5.75"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5.75" customHeight="1" x14ac:dyDescent="0.2">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5.75" customHeight="1" x14ac:dyDescent="0.2">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5.75" customHeight="1" x14ac:dyDescent="0.2">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5.75"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5.75" customHeight="1" x14ac:dyDescent="0.2">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5.75" customHeight="1" x14ac:dyDescent="0.2">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5.75" customHeight="1" x14ac:dyDescent="0.2">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5.75" customHeight="1" x14ac:dyDescent="0.2">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5.75" customHeight="1" x14ac:dyDescent="0.2">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5.75" customHeight="1" x14ac:dyDescent="0.2">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5.75" customHeight="1" x14ac:dyDescent="0.2">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5.75" customHeight="1" x14ac:dyDescent="0.2">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5.75" customHeight="1" x14ac:dyDescent="0.2">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5.75" customHeight="1" x14ac:dyDescent="0.2">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5.75" customHeight="1" x14ac:dyDescent="0.2">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5.75" customHeight="1" x14ac:dyDescent="0.2">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5.75" customHeight="1" x14ac:dyDescent="0.2">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5.75"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5.75" customHeight="1" x14ac:dyDescent="0.2">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5.75" customHeight="1" x14ac:dyDescent="0.2">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5.75" customHeight="1" x14ac:dyDescent="0.2">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5.75" customHeight="1" x14ac:dyDescent="0.2">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5.75" customHeight="1" x14ac:dyDescent="0.2">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5.7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5.7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5.7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5.7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5.7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5.7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5.7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5.7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5.7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5.7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5.7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5.7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5.7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5.7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5.7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5.7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5.7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5.7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5.7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5.7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5.7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5.7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5.7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5.7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5.7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5.7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5.7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5.7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5.7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5.7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5.7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5.7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5.7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5.7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5.7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5.7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5.7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5.7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5.7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5.7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5.7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5.7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5.7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5.7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5.7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5.7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5.7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5.7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5.7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5.7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5.7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5.7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5.7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5.7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5.7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5.7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5.7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5.7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5.7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5.7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5.7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5.7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5.7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5.7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5.7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5.7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5.7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5.7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5.7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5.7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5.7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5.7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5.7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5.7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5.7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5.7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5.7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5.7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5.7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5.7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5.7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5.7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5.7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5.7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5.7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5.7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5.7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5.7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5.7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5.7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5.7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5.7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5.7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5.7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5.7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5.7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5.7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5.7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5.7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5.7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5.7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5.7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5.7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5.7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5.7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5.7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5.7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5.7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5.7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5.7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5.7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5.7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5.7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5.7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5.7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5.7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5.7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5.7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5.7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5.7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5.7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5.7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5.7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5.7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5.7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5.7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5.7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5.7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5.7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5.7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5.7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5.7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5.7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5.7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5.7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5.7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5.7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5.7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5.7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5.7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5.7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5.7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5.7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5.7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5.7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5.7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5.7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5.7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5.7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5.7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5.7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5.7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5.7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5.7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5.7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5.7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5.7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5.7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5.7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5.7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5.7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5.7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5.7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5.7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5.7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5.7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5.7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5.7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5.7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5.7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5.7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5.7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5.7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5.7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5.7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5.7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5.7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5.7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5.7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5.7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5.7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5.7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5.7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5.7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5.7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5.7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5.7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5.7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5.7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5.7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5.7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5.7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5.7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5.7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5.7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5.7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5.7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5.7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5.7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5.7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5.7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5.7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5.7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5.7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5.7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5.7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5.7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5.7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5.7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5.7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5.7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5.7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5.7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5.7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5.7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5.7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5.7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5.7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5.7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5.7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5.7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5.7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5.7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5.7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5.7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5.7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5.7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5.7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5.7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5.7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5.7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5.7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5.7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5.7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5.7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5.7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5.7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5.7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5.7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5.7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5.7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5.7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5.7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5.7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5.7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5.7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5.7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5.7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5.7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5.7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5.7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5.7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5.7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5.7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5.7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5.7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5.7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5.7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5.7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5.7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5.7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5.7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5.7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5.7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5.7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5.7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5.7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5.7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5.7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5.7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5.7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5.7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5.7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5.7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5.7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5.7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5.7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5.7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5.7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5.7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5.7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5.7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5.7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5.7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5.7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5.7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5.7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5.7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5.7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5.7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5.7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5.7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5.7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5.7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5.7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5.7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5.7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5.7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5.7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5.7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5.7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5.7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5.7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5.7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5.7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5.7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5.7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5.7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5.7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5.7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5.7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5.7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5.7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5.7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5.7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5.7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5.7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5.7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5.7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5.7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5.7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5.7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5.7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5.7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5.7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5.7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5.7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5.7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5.7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5.7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5.7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5.7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5.7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5.7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5.7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5.7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5.7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5.7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5.7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5.7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5.7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5.7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5.7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5.7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5.7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5.7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5.7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5.7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5.7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5.7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5.7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5.7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5.7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5.7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5.7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5.7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5.7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5.7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5.7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5.7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5.7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5.7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5.7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5.7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5.7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5.7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5.7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5.7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5.7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5.7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5.7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5.7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5.7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5.7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5.7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5.7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5.7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5.7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5.7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5.7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5.7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5.7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5.7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5.7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5.7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5.7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5.7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5.7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5.7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5.7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5.7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5.7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5.7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5.7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5.7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5.7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5.7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5.7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5.7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5.7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5.7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5.7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5.7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5.7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5.7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5.7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5.7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5.7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5.7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5.7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5.7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5.7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5.7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5.7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5.7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5.7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5.7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5.7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5.7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5.7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5.7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5.7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5.7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5.7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5.7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5.7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5.7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5.7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5.7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5.7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5.7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5.7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5.7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5.7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5.7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5.7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5.7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5.7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5.7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5.7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5.7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5.7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5.7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5.7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5.7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5.7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5.7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5.7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5.7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5.7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5.7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5.7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5.7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5.7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5.7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5.7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5.7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5.7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5.7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5.7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5.7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5.7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5.7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5.7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5.7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5.7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5.7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5.7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5.7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5.7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5.7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5.7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5.7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5.7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5.7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5.7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5.7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5.7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5.7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5.7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5.7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5.7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5.7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5.7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5.7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5.7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5.7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5.7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5.7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5.7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5.7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5.7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5.7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5.7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5.7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5.7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5.7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5.7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5.7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5.7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5.7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5.7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5.7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5.7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5.7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5.7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5.7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5.7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5.7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5.7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5.7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5.7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5.7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5.7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5.7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5.7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5.7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5.7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5.7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5.7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5.7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5.7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5.7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5.7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5.7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5.7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5.7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5.7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5.7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5.7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5.7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5.7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5.7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5.7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5.7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5.7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5.7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5.7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5.7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5.7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5.7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5.7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5.7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5.7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5.7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5.7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5.7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5.7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5.7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5.7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5.7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5.7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5.7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5.7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5.7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5.7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5.7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5.7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5.7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5.7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5.7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5.7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5.7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5.7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5.7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5.7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5.7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5.7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5.7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5.7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5.7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5.7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5.7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5.7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5.7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5.7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5.7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5.7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5.7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5.7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5.7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5.7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5.7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5.7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5.7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5.7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5.7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5.7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5.7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5.7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5.7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5.7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5.7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5.7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5.7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5.7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5.7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5.7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5.7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5.7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5.7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5.7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5.7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5.7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5.7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5.7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5.7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5.7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5.7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5.7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5.7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5.7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5.7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5.7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5.7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5.7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5.7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5.7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5.7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5.7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5.7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5.7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5.7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5.7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5.7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5.7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5.7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5.7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5.7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5.7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5.7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5.7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5.7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5.7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5.7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5.7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5.7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5.7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5.7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5.7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5.7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5.7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5.7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5.7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5.7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5.7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5.7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5.7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5.7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5.7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5.7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5.7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5.7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5.7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5.7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5.7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5.7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5.7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5.7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5.7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5.7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5.7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5.7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5.7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5.7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5.7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5.7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5.7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5.7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5.7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5.7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5.7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5.7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5.7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5.7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5.7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5.7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5.7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5.7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5.7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5.7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5.7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5.7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5.7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5.7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5.7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5.7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5.7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5.7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5.7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5.7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5.7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5.7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5.7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5.7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5.7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5.7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5.7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5.7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5.7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5.7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5.7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5.7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5.7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5.7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5.7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5.7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5.7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5.7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5.7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5.7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5.7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5.7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5.7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5.7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5.7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5.7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5.7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5.7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5.7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5.7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5.7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5.7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5.7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5.7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5.7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5.7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5.7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5.7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5.7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5.7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5.7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5.7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5.7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5.7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5.7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5.7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5.7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5.7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5.7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5.7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5.7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5.7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5.7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5.7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5.7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5.7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5.7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5.7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5.7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5.7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5.7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5.7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5.7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5.7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5.7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5.7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5.7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5.7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5.7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5.7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5.7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5.7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5.7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5.7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5.7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5.7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5.7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5.7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5.7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5.7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5.7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5.7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5.7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5.7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5.7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5.7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5.7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5.7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5.7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5.7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5.7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5.7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5.7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5.7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5.7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5.7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5.7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5.7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5.7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5.7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5.7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5.7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5.7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5.7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5.7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5.7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5.7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5.7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5.7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5.7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5.7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5.7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5.7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5.7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5.7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5.7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5.7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5.7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5.7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5.7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5.7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5.7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5.7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5.7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5.7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5.7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5.7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5.7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5.7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5.7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5.7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5.7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5.7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5.7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5.7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5.7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5.7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5.7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5.7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5.7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5.7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5.7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5.7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5.7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5.7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5.7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5.7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5.7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5.7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5.7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5.7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5.7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5.7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5.7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5.7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5.7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5.7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5.7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5.7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5.7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5.7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5.7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5.7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5.7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5.7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5.7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5.7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5.7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5.7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5.7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5.7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5.7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5.7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5.7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5.7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5.7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5.7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5.7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5.7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5.7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5.7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5.7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5.7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5.7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5.7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5.7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5.7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5.7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5.7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5.7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5.7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5.7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5.7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5.7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5.7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5.7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5.7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5.7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5.7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5.7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5.7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5.7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5.7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5.7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5.7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5.7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5.7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5.7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5.7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row r="1001" spans="1:26" ht="15.7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row>
    <row r="1002" spans="1:26" ht="15.7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row>
    <row r="1003" spans="1:26" ht="15.7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row>
  </sheetData>
  <mergeCells count="7">
    <mergeCell ref="K14:K15"/>
    <mergeCell ref="A13:I13"/>
    <mergeCell ref="A14:A15"/>
    <mergeCell ref="B14:C15"/>
    <mergeCell ref="D14:E15"/>
    <mergeCell ref="F14:G15"/>
    <mergeCell ref="H14:I15"/>
  </mergeCells>
  <conditionalFormatting sqref="K16">
    <cfRule type="cellIs" dxfId="3" priority="1" operator="equal">
      <formula>"H13"</formula>
    </cfRule>
    <cfRule type="cellIs" dxfId="2" priority="2" operator="equal">
      <formula>$H$17</formula>
    </cfRule>
  </conditionalFormatting>
  <hyperlinks>
    <hyperlink ref="A3" r:id="rId1" xr:uid="{00000000-0004-0000-0400-00000000000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3"/>
  <sheetViews>
    <sheetView workbookViewId="0"/>
  </sheetViews>
  <sheetFormatPr baseColWidth="10" defaultColWidth="11.1640625" defaultRowHeight="15" customHeight="1" x14ac:dyDescent="0.2"/>
  <cols>
    <col min="1" max="1" width="40.83203125" customWidth="1"/>
    <col min="2" max="2" width="11.33203125" customWidth="1"/>
    <col min="3" max="4" width="10.5" customWidth="1"/>
    <col min="5" max="5" width="11.83203125" customWidth="1"/>
    <col min="6" max="26" width="10.5" customWidth="1"/>
  </cols>
  <sheetData>
    <row r="1" spans="1:26" ht="24" customHeight="1" x14ac:dyDescent="0.25">
      <c r="A1" s="8" t="s">
        <v>86</v>
      </c>
      <c r="B1" s="9"/>
      <c r="C1" s="9"/>
      <c r="D1" s="9"/>
      <c r="E1" s="9"/>
      <c r="F1" s="9"/>
      <c r="G1" s="9"/>
      <c r="H1" s="9"/>
      <c r="I1" s="9"/>
      <c r="J1" s="9"/>
      <c r="K1" s="9"/>
      <c r="L1" s="9"/>
      <c r="M1" s="9"/>
      <c r="N1" s="9"/>
      <c r="O1" s="9"/>
      <c r="P1" s="9"/>
      <c r="Q1" s="9"/>
      <c r="R1" s="9"/>
      <c r="S1" s="9"/>
      <c r="T1" s="9"/>
      <c r="U1" s="9"/>
      <c r="V1" s="9"/>
      <c r="W1" s="9"/>
      <c r="X1" s="9"/>
      <c r="Y1" s="9"/>
      <c r="Z1" s="9"/>
    </row>
    <row r="2" spans="1:26" ht="15.75" customHeight="1" x14ac:dyDescent="0.2">
      <c r="A2" s="10"/>
      <c r="B2" s="9"/>
      <c r="C2" s="9"/>
      <c r="D2" s="9"/>
      <c r="E2" s="9"/>
      <c r="F2" s="9"/>
      <c r="G2" s="9"/>
      <c r="H2" s="9"/>
      <c r="I2" s="9"/>
      <c r="J2" s="9"/>
      <c r="K2" s="9"/>
      <c r="L2" s="9"/>
      <c r="M2" s="9"/>
      <c r="N2" s="9"/>
      <c r="O2" s="9"/>
      <c r="P2" s="9"/>
      <c r="Q2" s="9"/>
      <c r="R2" s="9"/>
      <c r="S2" s="9"/>
      <c r="T2" s="9"/>
      <c r="U2" s="9"/>
      <c r="V2" s="9"/>
      <c r="W2" s="9"/>
      <c r="X2" s="9"/>
      <c r="Y2" s="9"/>
      <c r="Z2" s="9"/>
    </row>
    <row r="3" spans="1:26" ht="15.75" customHeight="1" x14ac:dyDescent="0.2">
      <c r="A3" s="12" t="s">
        <v>21</v>
      </c>
      <c r="B3" s="9"/>
      <c r="C3" s="9"/>
      <c r="D3" s="9"/>
      <c r="E3" s="9"/>
      <c r="F3" s="9"/>
      <c r="G3" s="9"/>
      <c r="H3" s="9"/>
      <c r="I3" s="9"/>
      <c r="J3" s="9"/>
      <c r="K3" s="9"/>
      <c r="L3" s="9"/>
      <c r="M3" s="9"/>
      <c r="N3" s="9"/>
      <c r="O3" s="9"/>
      <c r="P3" s="9"/>
      <c r="Q3" s="9"/>
      <c r="R3" s="9"/>
      <c r="S3" s="9"/>
      <c r="T3" s="9"/>
      <c r="U3" s="9"/>
      <c r="V3" s="9"/>
      <c r="W3" s="9"/>
      <c r="X3" s="9"/>
      <c r="Y3" s="9"/>
      <c r="Z3" s="9"/>
    </row>
    <row r="4" spans="1:26" ht="15.75" customHeight="1" x14ac:dyDescent="0.2">
      <c r="A4" s="4" t="s">
        <v>22</v>
      </c>
      <c r="B4" s="9"/>
      <c r="C4" s="9"/>
      <c r="D4" s="9"/>
      <c r="E4" s="9"/>
      <c r="F4" s="9"/>
      <c r="G4" s="9"/>
      <c r="H4" s="9"/>
      <c r="I4" s="9"/>
      <c r="J4" s="9"/>
      <c r="K4" s="9"/>
      <c r="L4" s="9"/>
      <c r="M4" s="9"/>
      <c r="N4" s="9"/>
      <c r="O4" s="9"/>
      <c r="P4" s="9"/>
      <c r="Q4" s="9"/>
      <c r="R4" s="9"/>
      <c r="S4" s="9"/>
      <c r="T4" s="9"/>
      <c r="U4" s="9"/>
      <c r="V4" s="9"/>
      <c r="W4" s="9"/>
      <c r="X4" s="9"/>
      <c r="Y4" s="9"/>
      <c r="Z4" s="9"/>
    </row>
    <row r="5" spans="1:26" ht="15.75" customHeight="1" x14ac:dyDescent="0.2">
      <c r="A5" s="4" t="s">
        <v>87</v>
      </c>
      <c r="B5" s="9"/>
      <c r="C5" s="9"/>
      <c r="D5" s="9"/>
      <c r="E5" s="9"/>
      <c r="F5" s="9"/>
      <c r="G5" s="9"/>
      <c r="H5" s="9"/>
      <c r="I5" s="9"/>
      <c r="J5" s="9"/>
      <c r="K5" s="9"/>
      <c r="L5" s="9"/>
      <c r="M5" s="9"/>
      <c r="N5" s="9"/>
      <c r="O5" s="9"/>
      <c r="P5" s="9"/>
      <c r="Q5" s="9"/>
      <c r="R5" s="9"/>
      <c r="S5" s="9"/>
      <c r="T5" s="9"/>
      <c r="U5" s="9"/>
      <c r="V5" s="9"/>
      <c r="W5" s="9"/>
      <c r="X5" s="9"/>
      <c r="Y5" s="9"/>
      <c r="Z5" s="9"/>
    </row>
    <row r="6" spans="1:26" ht="15.75" customHeight="1" x14ac:dyDescent="0.2">
      <c r="A6" s="4" t="s">
        <v>88</v>
      </c>
      <c r="B6" s="9"/>
      <c r="C6" s="9"/>
      <c r="D6" s="9"/>
      <c r="E6" s="9"/>
      <c r="F6" s="9"/>
      <c r="G6" s="9"/>
      <c r="H6" s="9"/>
      <c r="I6" s="9"/>
      <c r="J6" s="9"/>
      <c r="K6" s="9"/>
      <c r="L6" s="9"/>
      <c r="M6" s="9"/>
      <c r="N6" s="9"/>
      <c r="O6" s="9"/>
      <c r="P6" s="9"/>
      <c r="Q6" s="9"/>
      <c r="R6" s="9"/>
      <c r="S6" s="9"/>
      <c r="T6" s="9"/>
      <c r="U6" s="9"/>
      <c r="V6" s="9"/>
      <c r="W6" s="9"/>
      <c r="X6" s="9"/>
      <c r="Y6" s="9"/>
      <c r="Z6" s="9"/>
    </row>
    <row r="7" spans="1:26" ht="15.75" customHeight="1" x14ac:dyDescent="0.2">
      <c r="A7" s="4" t="s">
        <v>89</v>
      </c>
      <c r="B7" s="9"/>
      <c r="C7" s="9"/>
      <c r="D7" s="9"/>
      <c r="E7" s="9"/>
      <c r="F7" s="9"/>
      <c r="G7" s="9"/>
      <c r="H7" s="9"/>
      <c r="I7" s="9"/>
      <c r="J7" s="9"/>
      <c r="K7" s="9"/>
      <c r="L7" s="9"/>
      <c r="M7" s="9"/>
      <c r="N7" s="9"/>
      <c r="O7" s="9"/>
      <c r="P7" s="9"/>
      <c r="Q7" s="9"/>
      <c r="R7" s="9"/>
      <c r="S7" s="9"/>
      <c r="T7" s="9"/>
      <c r="U7" s="9"/>
      <c r="V7" s="9"/>
      <c r="W7" s="9"/>
      <c r="X7" s="9"/>
      <c r="Y7" s="9"/>
      <c r="Z7" s="9"/>
    </row>
    <row r="8" spans="1:26" ht="15.75" customHeight="1" x14ac:dyDescent="0.2">
      <c r="A8" s="4" t="s">
        <v>26</v>
      </c>
      <c r="B8" s="9"/>
      <c r="C8" s="9"/>
      <c r="D8" s="9"/>
      <c r="E8" s="9"/>
      <c r="F8" s="9"/>
      <c r="G8" s="9"/>
      <c r="H8" s="9"/>
      <c r="I8" s="9"/>
      <c r="J8" s="9"/>
      <c r="K8" s="9"/>
      <c r="L8" s="9"/>
      <c r="M8" s="9"/>
      <c r="N8" s="9"/>
      <c r="O8" s="9"/>
      <c r="P8" s="9"/>
      <c r="Q8" s="9"/>
      <c r="R8" s="9"/>
      <c r="S8" s="9"/>
      <c r="T8" s="9"/>
      <c r="U8" s="9"/>
      <c r="V8" s="9"/>
      <c r="W8" s="9"/>
      <c r="X8" s="9"/>
      <c r="Y8" s="9"/>
      <c r="Z8" s="9"/>
    </row>
    <row r="9" spans="1:26" ht="15.75" customHeight="1" x14ac:dyDescent="0.2">
      <c r="A9" s="9" t="s">
        <v>90</v>
      </c>
      <c r="B9" s="9"/>
      <c r="C9" s="9"/>
      <c r="D9" s="9"/>
      <c r="E9" s="9"/>
      <c r="F9" s="9"/>
      <c r="G9" s="9"/>
      <c r="H9" s="9"/>
      <c r="I9" s="9"/>
      <c r="J9" s="9"/>
      <c r="K9" s="9"/>
      <c r="L9" s="9"/>
      <c r="M9" s="9"/>
      <c r="N9" s="9"/>
      <c r="O9" s="9"/>
      <c r="P9" s="9"/>
      <c r="Q9" s="9"/>
      <c r="R9" s="9"/>
      <c r="S9" s="9"/>
      <c r="T9" s="9"/>
      <c r="U9" s="9"/>
      <c r="V9" s="9"/>
      <c r="W9" s="9"/>
      <c r="X9" s="9"/>
      <c r="Y9" s="9"/>
      <c r="Z9" s="9"/>
    </row>
    <row r="10" spans="1:26" ht="15.75" customHeight="1" x14ac:dyDescent="0.2">
      <c r="A10" s="9" t="s">
        <v>63</v>
      </c>
      <c r="B10" s="9"/>
      <c r="C10" s="9"/>
      <c r="D10" s="9"/>
      <c r="E10" s="9"/>
      <c r="F10" s="9"/>
      <c r="G10" s="9"/>
      <c r="H10" s="9"/>
      <c r="I10" s="9"/>
      <c r="J10" s="9"/>
      <c r="K10" s="9"/>
      <c r="L10" s="9"/>
      <c r="M10" s="9"/>
      <c r="N10" s="9"/>
      <c r="O10" s="9"/>
      <c r="P10" s="9"/>
      <c r="Q10" s="9"/>
      <c r="R10" s="9"/>
      <c r="S10" s="9"/>
      <c r="T10" s="9"/>
      <c r="U10" s="9"/>
      <c r="V10" s="9"/>
      <c r="W10" s="9"/>
      <c r="X10" s="9"/>
      <c r="Y10" s="9"/>
      <c r="Z10" s="9"/>
    </row>
    <row r="11" spans="1:26" ht="15.75"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row>
    <row r="12" spans="1:26" ht="31.5" customHeight="1" x14ac:dyDescent="0.2">
      <c r="A12" s="65" t="s">
        <v>91</v>
      </c>
      <c r="B12" s="55"/>
      <c r="C12" s="53"/>
      <c r="D12" s="4"/>
      <c r="E12" s="4"/>
      <c r="F12" s="4"/>
      <c r="G12" s="4"/>
      <c r="H12" s="4"/>
      <c r="I12" s="4"/>
      <c r="J12" s="9"/>
      <c r="K12" s="9"/>
      <c r="L12" s="9"/>
      <c r="M12" s="9"/>
      <c r="N12" s="9"/>
      <c r="O12" s="9"/>
      <c r="P12" s="9"/>
      <c r="Q12" s="9"/>
      <c r="R12" s="9"/>
      <c r="S12" s="9"/>
      <c r="T12" s="9"/>
      <c r="U12" s="9"/>
      <c r="V12" s="9"/>
      <c r="W12" s="9"/>
      <c r="X12" s="9"/>
      <c r="Y12" s="9"/>
      <c r="Z12" s="9"/>
    </row>
    <row r="13" spans="1:26" ht="33" customHeight="1" x14ac:dyDescent="0.2">
      <c r="A13" s="66" t="s">
        <v>92</v>
      </c>
      <c r="B13" s="16" t="s">
        <v>30</v>
      </c>
      <c r="C13" s="16" t="s">
        <v>93</v>
      </c>
      <c r="D13" s="34"/>
      <c r="E13" s="4"/>
      <c r="F13" s="4"/>
      <c r="G13" s="4"/>
      <c r="H13" s="4"/>
      <c r="I13" s="4"/>
      <c r="J13" s="9"/>
      <c r="K13" s="9"/>
      <c r="L13" s="9"/>
      <c r="M13" s="9"/>
      <c r="N13" s="9"/>
      <c r="O13" s="9"/>
      <c r="P13" s="9"/>
      <c r="Q13" s="9"/>
      <c r="R13" s="9"/>
      <c r="S13" s="9"/>
      <c r="T13" s="9"/>
      <c r="U13" s="9"/>
      <c r="V13" s="9"/>
      <c r="W13" s="9"/>
      <c r="X13" s="9"/>
      <c r="Y13" s="9"/>
      <c r="Z13" s="9"/>
    </row>
    <row r="14" spans="1:26" ht="15.75" customHeight="1" x14ac:dyDescent="0.2">
      <c r="A14" s="60"/>
      <c r="B14" s="35">
        <v>100</v>
      </c>
      <c r="C14" s="35">
        <v>100</v>
      </c>
      <c r="D14" s="4"/>
      <c r="E14" s="4"/>
      <c r="F14" s="4"/>
      <c r="G14" s="4"/>
      <c r="H14" s="4"/>
      <c r="I14" s="4"/>
      <c r="J14" s="9"/>
      <c r="K14" s="9"/>
      <c r="L14" s="9"/>
      <c r="M14" s="9"/>
      <c r="N14" s="9"/>
      <c r="O14" s="9"/>
      <c r="P14" s="9"/>
      <c r="Q14" s="9"/>
      <c r="R14" s="9"/>
      <c r="S14" s="9"/>
      <c r="T14" s="9"/>
      <c r="U14" s="9"/>
      <c r="V14" s="9"/>
      <c r="W14" s="9"/>
      <c r="X14" s="9"/>
      <c r="Y14" s="9"/>
      <c r="Z14" s="9"/>
    </row>
    <row r="15" spans="1:26" ht="15.75" customHeight="1" x14ac:dyDescent="0.2">
      <c r="A15" s="14" t="s">
        <v>66</v>
      </c>
      <c r="B15" s="14" t="s">
        <v>67</v>
      </c>
      <c r="C15" s="14" t="s">
        <v>70</v>
      </c>
      <c r="D15" s="9"/>
      <c r="E15" s="9"/>
      <c r="F15" s="9"/>
      <c r="G15" s="9"/>
      <c r="H15" s="9"/>
      <c r="I15" s="9"/>
      <c r="J15" s="9"/>
      <c r="K15" s="9"/>
      <c r="L15" s="9"/>
      <c r="M15" s="9"/>
      <c r="N15" s="9"/>
      <c r="O15" s="9"/>
      <c r="P15" s="9"/>
      <c r="Q15" s="9"/>
      <c r="R15" s="9"/>
      <c r="S15" s="9"/>
      <c r="T15" s="9"/>
      <c r="U15" s="9"/>
      <c r="V15" s="9"/>
      <c r="W15" s="9"/>
      <c r="X15" s="9"/>
      <c r="Y15" s="9"/>
      <c r="Z15" s="9"/>
    </row>
    <row r="16" spans="1:26" ht="15.75" customHeight="1" x14ac:dyDescent="0.2">
      <c r="A16" s="32" t="s">
        <v>71</v>
      </c>
      <c r="B16" s="15">
        <v>0</v>
      </c>
      <c r="C16" s="21">
        <v>0</v>
      </c>
      <c r="D16" s="9"/>
      <c r="E16" s="9"/>
      <c r="F16" s="9"/>
      <c r="G16" s="9"/>
      <c r="H16" s="9"/>
      <c r="I16" s="9"/>
      <c r="J16" s="9"/>
      <c r="K16" s="9"/>
      <c r="L16" s="9"/>
      <c r="M16" s="9"/>
      <c r="N16" s="9"/>
      <c r="O16" s="9"/>
      <c r="P16" s="9"/>
      <c r="Q16" s="9"/>
      <c r="R16" s="9"/>
      <c r="S16" s="9"/>
      <c r="T16" s="9"/>
      <c r="U16" s="9"/>
      <c r="V16" s="9"/>
      <c r="W16" s="9"/>
      <c r="X16" s="9"/>
      <c r="Y16" s="9"/>
      <c r="Z16" s="9"/>
    </row>
    <row r="17" spans="1:26" ht="15.75" customHeight="1" x14ac:dyDescent="0.2">
      <c r="A17" s="32" t="s">
        <v>73</v>
      </c>
      <c r="B17" s="15">
        <v>1</v>
      </c>
      <c r="C17" s="21">
        <v>3.3783783783783786E-3</v>
      </c>
      <c r="D17" s="9"/>
      <c r="E17" s="9"/>
      <c r="F17" s="9"/>
      <c r="G17" s="9"/>
      <c r="H17" s="9"/>
      <c r="I17" s="9"/>
      <c r="J17" s="9"/>
      <c r="K17" s="9"/>
      <c r="L17" s="9"/>
      <c r="M17" s="9"/>
      <c r="N17" s="9"/>
      <c r="O17" s="9"/>
      <c r="P17" s="9"/>
      <c r="Q17" s="9"/>
      <c r="R17" s="9"/>
      <c r="S17" s="9"/>
      <c r="T17" s="9"/>
      <c r="U17" s="9"/>
      <c r="V17" s="9"/>
      <c r="W17" s="9"/>
      <c r="X17" s="9"/>
      <c r="Y17" s="9"/>
      <c r="Z17" s="9"/>
    </row>
    <row r="18" spans="1:26" ht="15.75" customHeight="1" x14ac:dyDescent="0.2">
      <c r="A18" s="32" t="s">
        <v>75</v>
      </c>
      <c r="B18" s="15">
        <v>2</v>
      </c>
      <c r="C18" s="21">
        <v>6.7567567567567571E-3</v>
      </c>
      <c r="D18" s="9"/>
      <c r="E18" s="9"/>
      <c r="F18" s="9"/>
      <c r="G18" s="9"/>
      <c r="H18" s="9"/>
      <c r="I18" s="9"/>
      <c r="J18" s="9"/>
      <c r="K18" s="9"/>
      <c r="L18" s="9"/>
      <c r="M18" s="9"/>
      <c r="N18" s="9"/>
      <c r="O18" s="9"/>
      <c r="P18" s="9"/>
      <c r="Q18" s="9"/>
      <c r="R18" s="9"/>
      <c r="S18" s="9"/>
      <c r="T18" s="9"/>
      <c r="U18" s="9"/>
      <c r="V18" s="9"/>
      <c r="W18" s="9"/>
      <c r="X18" s="9"/>
      <c r="Y18" s="9"/>
      <c r="Z18" s="9"/>
    </row>
    <row r="19" spans="1:26" ht="15.75" customHeight="1" x14ac:dyDescent="0.2">
      <c r="A19" s="32" t="s">
        <v>79</v>
      </c>
      <c r="B19" s="15">
        <v>3</v>
      </c>
      <c r="C19" s="21">
        <v>1.0135135135135136E-2</v>
      </c>
      <c r="D19" s="9"/>
      <c r="E19" s="9"/>
      <c r="F19" s="9"/>
      <c r="G19" s="9"/>
      <c r="H19" s="9"/>
      <c r="I19" s="9"/>
      <c r="J19" s="9"/>
      <c r="K19" s="9"/>
      <c r="L19" s="9"/>
      <c r="M19" s="9"/>
      <c r="N19" s="9"/>
      <c r="O19" s="9"/>
      <c r="P19" s="9"/>
      <c r="Q19" s="9"/>
      <c r="R19" s="9"/>
      <c r="S19" s="9"/>
      <c r="T19" s="9"/>
      <c r="U19" s="9"/>
      <c r="V19" s="9"/>
      <c r="W19" s="9"/>
      <c r="X19" s="9"/>
      <c r="Y19" s="9"/>
      <c r="Z19" s="9"/>
    </row>
    <row r="20" spans="1:26" ht="15.75" customHeight="1" x14ac:dyDescent="0.2">
      <c r="A20" s="32" t="s">
        <v>72</v>
      </c>
      <c r="B20" s="15">
        <v>3</v>
      </c>
      <c r="C20" s="21">
        <v>1.0135135135135136E-2</v>
      </c>
      <c r="D20" s="9"/>
      <c r="E20" s="9"/>
      <c r="F20" s="9"/>
      <c r="G20" s="9"/>
      <c r="H20" s="9"/>
      <c r="I20" s="9"/>
      <c r="J20" s="9"/>
      <c r="K20" s="9"/>
      <c r="L20" s="9"/>
      <c r="M20" s="9"/>
      <c r="N20" s="9"/>
      <c r="O20" s="9"/>
      <c r="P20" s="9"/>
      <c r="Q20" s="9"/>
      <c r="R20" s="9"/>
      <c r="S20" s="9"/>
      <c r="T20" s="9"/>
      <c r="U20" s="9"/>
      <c r="V20" s="9"/>
      <c r="W20" s="9"/>
      <c r="X20" s="9"/>
      <c r="Y20" s="9"/>
      <c r="Z20" s="9"/>
    </row>
    <row r="21" spans="1:26" ht="15.75" customHeight="1" x14ac:dyDescent="0.2">
      <c r="A21" s="32" t="s">
        <v>94</v>
      </c>
      <c r="B21" s="15">
        <v>4</v>
      </c>
      <c r="C21" s="21">
        <v>1.3513513513513514E-2</v>
      </c>
      <c r="D21" s="9"/>
      <c r="E21" s="9"/>
      <c r="F21" s="9"/>
      <c r="G21" s="9"/>
      <c r="H21" s="9"/>
      <c r="I21" s="9"/>
      <c r="J21" s="9"/>
      <c r="K21" s="9"/>
      <c r="L21" s="9"/>
      <c r="M21" s="9"/>
      <c r="N21" s="9"/>
      <c r="O21" s="9"/>
      <c r="P21" s="9"/>
      <c r="Q21" s="9"/>
      <c r="R21" s="9"/>
      <c r="S21" s="9"/>
      <c r="T21" s="9"/>
      <c r="U21" s="9"/>
      <c r="V21" s="9"/>
      <c r="W21" s="9"/>
      <c r="X21" s="9"/>
      <c r="Y21" s="9"/>
      <c r="Z21" s="9"/>
    </row>
    <row r="22" spans="1:26" ht="15.75" customHeight="1" x14ac:dyDescent="0.2">
      <c r="A22" s="32" t="s">
        <v>84</v>
      </c>
      <c r="B22" s="15">
        <v>7</v>
      </c>
      <c r="C22" s="21">
        <v>2.364864864864865E-2</v>
      </c>
      <c r="D22" s="9"/>
      <c r="E22" s="9"/>
      <c r="F22" s="9"/>
      <c r="G22" s="9"/>
      <c r="H22" s="9"/>
      <c r="I22" s="9"/>
      <c r="J22" s="9"/>
      <c r="K22" s="9"/>
      <c r="L22" s="9"/>
      <c r="M22" s="9"/>
      <c r="N22" s="9"/>
      <c r="O22" s="9"/>
      <c r="P22" s="9"/>
      <c r="Q22" s="9"/>
      <c r="R22" s="9"/>
      <c r="S22" s="9"/>
      <c r="T22" s="9"/>
      <c r="U22" s="9"/>
      <c r="V22" s="9"/>
      <c r="W22" s="9"/>
      <c r="X22" s="9"/>
      <c r="Y22" s="9"/>
      <c r="Z22" s="9"/>
    </row>
    <row r="23" spans="1:26" ht="15.75" customHeight="1" x14ac:dyDescent="0.2">
      <c r="A23" s="32" t="s">
        <v>77</v>
      </c>
      <c r="B23" s="15">
        <v>9</v>
      </c>
      <c r="C23" s="21">
        <v>3.0405405405405407E-2</v>
      </c>
      <c r="D23" s="9"/>
      <c r="E23" s="9"/>
      <c r="F23" s="9"/>
      <c r="G23" s="9"/>
      <c r="H23" s="9"/>
      <c r="I23" s="9"/>
      <c r="J23" s="9"/>
      <c r="K23" s="9"/>
      <c r="L23" s="9"/>
      <c r="M23" s="9"/>
      <c r="N23" s="9"/>
      <c r="O23" s="9"/>
      <c r="P23" s="9"/>
      <c r="Q23" s="9"/>
      <c r="R23" s="9"/>
      <c r="S23" s="9"/>
      <c r="T23" s="9"/>
      <c r="U23" s="9"/>
      <c r="V23" s="9"/>
      <c r="W23" s="9"/>
      <c r="X23" s="9"/>
      <c r="Y23" s="9"/>
      <c r="Z23" s="9"/>
    </row>
    <row r="24" spans="1:26" ht="15.75" customHeight="1" x14ac:dyDescent="0.2">
      <c r="A24" s="32" t="s">
        <v>81</v>
      </c>
      <c r="B24" s="15">
        <v>12</v>
      </c>
      <c r="C24" s="21">
        <v>4.0540540540540543E-2</v>
      </c>
      <c r="D24" s="9"/>
      <c r="E24" s="9"/>
      <c r="F24" s="9"/>
      <c r="G24" s="9"/>
      <c r="H24" s="9"/>
      <c r="I24" s="9"/>
      <c r="J24" s="9"/>
      <c r="K24" s="9"/>
      <c r="L24" s="9"/>
      <c r="M24" s="9"/>
      <c r="N24" s="9"/>
      <c r="O24" s="9"/>
      <c r="P24" s="9"/>
      <c r="Q24" s="9"/>
      <c r="R24" s="9"/>
      <c r="S24" s="9"/>
      <c r="T24" s="9"/>
      <c r="U24" s="9"/>
      <c r="V24" s="9"/>
      <c r="W24" s="9"/>
      <c r="X24" s="9"/>
      <c r="Y24" s="9"/>
      <c r="Z24" s="9"/>
    </row>
    <row r="25" spans="1:26" ht="15.75" customHeight="1" x14ac:dyDescent="0.2">
      <c r="A25" s="32" t="s">
        <v>83</v>
      </c>
      <c r="B25" s="15">
        <v>26</v>
      </c>
      <c r="C25" s="21">
        <v>8.7837837837837843E-2</v>
      </c>
      <c r="D25" s="9"/>
      <c r="E25" s="9"/>
      <c r="F25" s="9"/>
      <c r="G25" s="9"/>
      <c r="H25" s="9"/>
      <c r="I25" s="9"/>
      <c r="J25" s="9"/>
      <c r="K25" s="9"/>
      <c r="L25" s="9"/>
      <c r="M25" s="9"/>
      <c r="N25" s="9"/>
      <c r="O25" s="9"/>
      <c r="P25" s="9"/>
      <c r="Q25" s="9"/>
      <c r="R25" s="9"/>
      <c r="S25" s="9"/>
      <c r="T25" s="9"/>
      <c r="U25" s="9"/>
      <c r="V25" s="9"/>
      <c r="W25" s="9"/>
      <c r="X25" s="9"/>
      <c r="Y25" s="9"/>
      <c r="Z25" s="9"/>
    </row>
    <row r="26" spans="1:26" ht="15.75" customHeight="1" x14ac:dyDescent="0.2">
      <c r="A26" s="32" t="s">
        <v>82</v>
      </c>
      <c r="B26" s="15">
        <v>28</v>
      </c>
      <c r="C26" s="21">
        <v>9.45945945945946E-2</v>
      </c>
      <c r="D26" s="9"/>
      <c r="E26" s="9"/>
      <c r="F26" s="9"/>
      <c r="G26" s="9"/>
      <c r="H26" s="9"/>
      <c r="I26" s="9"/>
      <c r="J26" s="9"/>
      <c r="K26" s="9"/>
      <c r="L26" s="9"/>
      <c r="M26" s="9"/>
      <c r="N26" s="9"/>
      <c r="O26" s="9"/>
      <c r="P26" s="9"/>
      <c r="Q26" s="9"/>
      <c r="R26" s="9"/>
      <c r="S26" s="9"/>
      <c r="T26" s="9"/>
      <c r="U26" s="9"/>
      <c r="V26" s="9"/>
      <c r="W26" s="9"/>
      <c r="X26" s="9"/>
      <c r="Y26" s="9"/>
      <c r="Z26" s="9"/>
    </row>
    <row r="27" spans="1:26" ht="15.75" customHeight="1" x14ac:dyDescent="0.2">
      <c r="A27" s="32" t="s">
        <v>74</v>
      </c>
      <c r="B27" s="15">
        <v>30</v>
      </c>
      <c r="C27" s="21">
        <v>0.10135135135135136</v>
      </c>
      <c r="D27" s="9"/>
      <c r="E27" s="9"/>
      <c r="F27" s="9"/>
      <c r="G27" s="9"/>
      <c r="H27" s="9"/>
      <c r="I27" s="9"/>
      <c r="J27" s="9"/>
      <c r="K27" s="9"/>
      <c r="L27" s="9"/>
      <c r="M27" s="9"/>
      <c r="N27" s="9"/>
      <c r="O27" s="9"/>
      <c r="P27" s="9"/>
      <c r="Q27" s="9"/>
      <c r="R27" s="9"/>
      <c r="S27" s="9"/>
      <c r="T27" s="9"/>
      <c r="U27" s="9"/>
      <c r="V27" s="9"/>
      <c r="W27" s="9"/>
      <c r="X27" s="9"/>
      <c r="Y27" s="9"/>
      <c r="Z27" s="9"/>
    </row>
    <row r="28" spans="1:26" ht="15.75" customHeight="1" x14ac:dyDescent="0.2">
      <c r="A28" s="32" t="s">
        <v>80</v>
      </c>
      <c r="B28" s="15">
        <v>42</v>
      </c>
      <c r="C28" s="21">
        <v>0.14189189189189189</v>
      </c>
      <c r="D28" s="9"/>
      <c r="E28" s="9"/>
      <c r="F28" s="9"/>
      <c r="G28" s="9"/>
      <c r="H28" s="9"/>
      <c r="I28" s="9"/>
      <c r="J28" s="9"/>
      <c r="K28" s="9"/>
      <c r="L28" s="9"/>
      <c r="M28" s="9"/>
      <c r="N28" s="9"/>
      <c r="O28" s="9"/>
      <c r="P28" s="9"/>
      <c r="Q28" s="9"/>
      <c r="R28" s="9"/>
      <c r="S28" s="9"/>
      <c r="T28" s="9"/>
      <c r="U28" s="9"/>
      <c r="V28" s="9"/>
      <c r="W28" s="9"/>
      <c r="X28" s="9"/>
      <c r="Y28" s="9"/>
      <c r="Z28" s="9"/>
    </row>
    <row r="29" spans="1:26" ht="15.75" customHeight="1" x14ac:dyDescent="0.2">
      <c r="A29" s="32" t="s">
        <v>85</v>
      </c>
      <c r="B29" s="15">
        <v>52</v>
      </c>
      <c r="C29" s="21">
        <v>0.17567567567567569</v>
      </c>
      <c r="D29" s="9"/>
      <c r="E29" s="9"/>
      <c r="F29" s="9"/>
      <c r="G29" s="9"/>
      <c r="H29" s="9"/>
      <c r="I29" s="9"/>
      <c r="J29" s="9"/>
      <c r="K29" s="9"/>
      <c r="L29" s="9"/>
      <c r="M29" s="9"/>
      <c r="N29" s="9"/>
      <c r="O29" s="9"/>
      <c r="P29" s="9"/>
      <c r="Q29" s="9"/>
      <c r="R29" s="9"/>
      <c r="S29" s="9"/>
      <c r="T29" s="9"/>
      <c r="U29" s="9"/>
      <c r="V29" s="9"/>
      <c r="W29" s="9"/>
      <c r="X29" s="9"/>
      <c r="Y29" s="9"/>
      <c r="Z29" s="9"/>
    </row>
    <row r="30" spans="1:26" ht="15.75" customHeight="1" x14ac:dyDescent="0.2">
      <c r="A30" s="32" t="s">
        <v>78</v>
      </c>
      <c r="B30" s="15">
        <v>77</v>
      </c>
      <c r="C30" s="21">
        <v>0.26013513513513514</v>
      </c>
      <c r="D30" s="9"/>
      <c r="E30" s="9"/>
      <c r="F30" s="9"/>
      <c r="G30" s="9"/>
      <c r="H30" s="9"/>
      <c r="I30" s="9"/>
      <c r="J30" s="9"/>
      <c r="K30" s="9"/>
      <c r="L30" s="9"/>
      <c r="M30" s="9"/>
      <c r="N30" s="9"/>
      <c r="O30" s="9"/>
      <c r="P30" s="9"/>
      <c r="Q30" s="9"/>
      <c r="R30" s="9"/>
      <c r="S30" s="9"/>
      <c r="T30" s="9"/>
      <c r="U30" s="9"/>
      <c r="V30" s="9"/>
      <c r="W30" s="9"/>
      <c r="X30" s="9"/>
      <c r="Y30" s="9"/>
      <c r="Z30" s="9"/>
    </row>
    <row r="31" spans="1:26" ht="15.75" customHeight="1" x14ac:dyDescent="0.2">
      <c r="A31" s="32" t="s">
        <v>50</v>
      </c>
      <c r="B31" s="15">
        <v>296</v>
      </c>
      <c r="C31" s="21">
        <v>1</v>
      </c>
      <c r="D31" s="9"/>
      <c r="E31" s="9"/>
      <c r="F31" s="9"/>
      <c r="G31" s="9"/>
      <c r="H31" s="9"/>
      <c r="I31" s="9"/>
      <c r="J31" s="9"/>
      <c r="K31" s="9"/>
      <c r="L31" s="9"/>
      <c r="M31" s="9"/>
      <c r="N31" s="9"/>
      <c r="O31" s="9"/>
      <c r="P31" s="9"/>
      <c r="Q31" s="9"/>
      <c r="R31" s="9"/>
      <c r="S31" s="9"/>
      <c r="T31" s="9"/>
      <c r="U31" s="9"/>
      <c r="V31" s="9"/>
      <c r="W31" s="9"/>
      <c r="X31" s="9"/>
      <c r="Y31" s="9"/>
      <c r="Z31" s="9"/>
    </row>
    <row r="32" spans="1:26" ht="15.75" customHeight="1" x14ac:dyDescent="0.2">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5.75" customHeight="1" x14ac:dyDescent="0.2">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15.75" customHeight="1" x14ac:dyDescent="0.2">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5.75" customHeight="1" x14ac:dyDescent="0.2">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5.75" customHeight="1" x14ac:dyDescent="0.2">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ht="15.75" customHeight="1" x14ac:dyDescent="0.2">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5.75" customHeight="1" x14ac:dyDescent="0.2">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ht="15.75" customHeight="1" x14ac:dyDescent="0.2">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15.75" customHeight="1" x14ac:dyDescent="0.2">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5.75" customHeight="1" x14ac:dyDescent="0.2">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5.75" customHeight="1" x14ac:dyDescent="0.2">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5.75" customHeight="1" x14ac:dyDescent="0.2">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5.75" customHeight="1" x14ac:dyDescent="0.2">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5.75" customHeight="1" x14ac:dyDescent="0.2">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5.75" customHeight="1" x14ac:dyDescent="0.2">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5.75" customHeight="1" x14ac:dyDescent="0.2">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5.75" customHeight="1" x14ac:dyDescent="0.2">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5.75" customHeight="1" x14ac:dyDescent="0.2">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5.75" customHeight="1" x14ac:dyDescent="0.2">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5.75" customHeight="1" x14ac:dyDescent="0.2">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5.75" customHeight="1" x14ac:dyDescent="0.2">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5.75" customHeight="1" x14ac:dyDescent="0.2">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5.75" customHeight="1" x14ac:dyDescent="0.2">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5.75" customHeight="1" x14ac:dyDescent="0.2">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5.75" customHeight="1" x14ac:dyDescent="0.2">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5.75" customHeight="1" x14ac:dyDescent="0.2">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5.75" customHeight="1" x14ac:dyDescent="0.2">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5.75" customHeight="1" x14ac:dyDescent="0.2">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5.75" customHeight="1" x14ac:dyDescent="0.2">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5.75" customHeight="1" x14ac:dyDescent="0.2">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5.75" customHeight="1" x14ac:dyDescent="0.2">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5.75" customHeight="1" x14ac:dyDescent="0.2">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5.75" customHeight="1" x14ac:dyDescent="0.2">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5.75" customHeight="1" x14ac:dyDescent="0.2">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5.75" customHeight="1" x14ac:dyDescent="0.2">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5.75" customHeight="1" x14ac:dyDescent="0.2">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5.75"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5.75"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5.75" customHeight="1" x14ac:dyDescent="0.2">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5.75"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5.75" customHeight="1" x14ac:dyDescent="0.2">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5.75"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5.75"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5.75"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5.75"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5.75" customHeight="1" x14ac:dyDescent="0.2">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5.75" customHeight="1" x14ac:dyDescent="0.2">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5.75" customHeight="1" x14ac:dyDescent="0.2">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5.75"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5.75" customHeight="1" x14ac:dyDescent="0.2">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5.75" customHeight="1" x14ac:dyDescent="0.2">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5.75" customHeight="1" x14ac:dyDescent="0.2">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5.75" customHeight="1" x14ac:dyDescent="0.2">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5.75" customHeight="1" x14ac:dyDescent="0.2">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5.75" customHeight="1" x14ac:dyDescent="0.2">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5.75" customHeight="1" x14ac:dyDescent="0.2">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5.75" customHeight="1" x14ac:dyDescent="0.2">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5.75" customHeight="1" x14ac:dyDescent="0.2">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5.75" customHeight="1" x14ac:dyDescent="0.2">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5.75" customHeight="1" x14ac:dyDescent="0.2">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5.75" customHeight="1" x14ac:dyDescent="0.2">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5.75" customHeight="1" x14ac:dyDescent="0.2">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5.75"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5.75" customHeight="1" x14ac:dyDescent="0.2">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5.75" customHeight="1" x14ac:dyDescent="0.2">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5.75" customHeight="1" x14ac:dyDescent="0.2">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5.75" customHeight="1" x14ac:dyDescent="0.2">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5.75" customHeight="1" x14ac:dyDescent="0.2">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5.7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5.7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5.7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5.7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5.7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5.7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5.7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5.7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5.7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5.7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5.7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5.7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5.7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5.7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5.7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5.7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5.7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5.7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5.7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5.7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5.7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5.7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5.7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5.7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5.7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5.7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5.7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5.7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5.7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5.7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5.7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5.7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5.7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5.7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5.7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5.7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5.7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5.7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5.7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5.7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5.7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5.7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5.7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5.7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5.7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5.7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5.7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5.7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5.7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5.7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5.7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5.7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5.7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5.7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5.7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5.7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5.7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5.7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5.7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5.7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5.7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5.7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5.7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5.7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5.7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5.7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5.7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5.7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5.7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5.7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5.7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5.7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5.7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5.7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5.7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5.7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5.7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5.7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5.7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5.7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5.7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5.7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5.7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5.7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5.7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5.7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5.7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5.7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5.7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5.7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5.7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5.7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5.7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5.7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5.7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5.7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5.7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5.7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5.7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5.7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5.7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5.7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5.7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5.7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5.7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5.7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5.7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5.7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5.7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5.7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5.7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5.7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5.7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5.7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5.7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5.7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5.7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5.7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5.7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5.7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5.7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5.7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5.7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5.7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5.7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5.7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5.7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5.7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5.7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5.7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5.7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5.7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5.7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5.7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5.7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5.7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5.7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5.7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5.7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5.7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5.7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5.7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5.7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5.7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5.7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5.7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5.7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5.7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5.7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5.7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5.7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5.7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5.7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5.7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5.7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5.7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5.7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5.7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5.7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5.7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5.7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5.7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5.7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5.7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5.7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5.7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5.7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5.7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5.7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5.7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5.7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5.7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5.7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5.7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5.7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5.7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5.7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5.7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5.7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5.7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5.7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5.7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5.7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5.7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5.7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5.7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5.7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5.7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5.7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5.7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5.7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5.7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5.7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5.7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5.7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5.7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5.7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5.7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5.7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5.7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5.7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5.7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5.7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5.7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5.7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5.7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5.7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5.7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5.7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5.7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5.7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5.7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5.7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5.7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5.7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5.7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5.7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5.7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5.7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5.7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5.7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5.7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5.7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5.7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5.7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5.7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5.7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5.7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5.7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5.7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5.7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5.7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5.7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5.7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5.7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5.7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5.7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5.7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5.7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5.7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5.7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5.7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5.7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5.7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5.7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5.7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5.7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5.7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5.7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5.7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5.7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5.7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5.7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5.7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5.7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5.7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5.7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5.7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5.7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5.7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5.7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5.7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5.7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5.7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5.7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5.7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5.7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5.7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5.7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5.7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5.7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5.7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5.7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5.7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5.7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5.7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5.7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5.7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5.7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5.7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5.7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5.7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5.7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5.7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5.7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5.7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5.7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5.7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5.7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5.7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5.7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5.7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5.7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5.7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5.7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5.7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5.7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5.7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5.7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5.7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5.7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5.7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5.7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5.7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5.7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5.7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5.7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5.7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5.7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5.7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5.7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5.7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5.7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5.7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5.7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5.7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5.7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5.7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5.7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5.7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5.7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5.7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5.7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5.7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5.7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5.7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5.7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5.7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5.7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5.7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5.7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5.7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5.7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5.7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5.7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5.7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5.7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5.7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5.7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5.7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5.7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5.7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5.7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5.7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5.7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5.7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5.7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5.7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5.7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5.7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5.7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5.7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5.7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5.7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5.7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5.7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5.7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5.7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5.7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5.7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5.7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5.7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5.7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5.7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5.7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5.7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5.7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5.7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5.7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5.7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5.7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5.7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5.7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5.7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5.7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5.7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5.7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5.7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5.7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5.7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5.7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5.7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5.7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5.7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5.7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5.7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5.7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5.7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5.7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5.7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5.7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5.7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5.7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5.7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5.7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5.7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5.7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5.7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5.7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5.7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5.7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5.7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5.7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5.7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5.7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5.7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5.7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5.7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5.7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5.7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5.7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5.7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5.7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5.7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5.7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5.7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5.7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5.7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5.7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5.7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5.7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5.7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5.7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5.7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5.7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5.7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5.7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5.7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5.7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5.7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5.7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5.7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5.7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5.7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5.7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5.7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5.7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5.7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5.7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5.7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5.7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5.7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5.7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5.7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5.7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5.7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5.7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5.7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5.7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5.7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5.7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5.7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5.7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5.7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5.7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5.7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5.7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5.7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5.7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5.7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5.7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5.7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5.7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5.7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5.7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5.7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5.7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5.7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5.7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5.7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5.7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5.7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5.7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5.7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5.7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5.7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5.7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5.7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5.7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5.7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5.7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5.7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5.7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5.7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5.7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5.7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5.7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5.7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5.7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5.7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5.7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5.7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5.7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5.7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5.7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5.7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5.7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5.7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5.7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5.7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5.7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5.7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5.7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5.7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5.7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5.7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5.7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5.7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5.7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5.7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5.7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5.7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5.7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5.7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5.7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5.7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5.7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5.7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5.7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5.7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5.7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5.7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5.7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5.7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5.7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5.7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5.7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5.7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5.7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5.7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5.7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5.7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5.7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5.7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5.7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5.7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5.7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5.7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5.7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5.7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5.7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5.7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5.7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5.7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5.7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5.7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5.7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5.7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5.7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5.7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5.7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5.7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5.7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5.7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5.7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5.7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5.7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5.7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5.7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5.7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5.7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5.7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5.7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5.7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5.7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5.7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5.7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5.7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5.7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5.7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5.7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5.7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5.7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5.7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5.7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5.7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5.7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5.7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5.7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5.7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5.7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5.7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5.7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5.7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5.7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5.7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5.7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5.7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5.7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5.7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5.7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5.7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5.7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5.7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5.7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5.7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5.7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5.7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5.7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5.7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5.7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5.7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5.7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5.7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5.7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5.7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5.7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5.7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5.7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5.7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5.7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5.7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5.7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5.7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5.7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5.7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5.7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5.7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5.7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5.7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5.7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5.7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5.7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5.7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5.7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5.7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5.7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5.7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5.7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5.7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5.7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5.7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5.7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5.7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5.7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5.7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5.7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5.7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5.7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5.7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5.7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5.7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5.7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5.7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5.7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5.7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5.7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5.7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5.7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5.7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5.7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5.7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5.7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5.7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5.7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5.7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5.7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5.7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5.7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5.7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5.7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5.7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5.7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5.7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5.7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5.7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5.7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5.7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5.7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5.7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5.7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5.7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5.7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5.7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5.7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5.7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5.7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5.7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5.7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5.7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5.7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5.7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5.7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5.7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5.7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5.7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5.7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5.7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5.7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5.7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5.7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5.7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5.7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5.7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5.7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5.7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5.7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5.7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5.7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5.7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5.7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5.7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5.7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5.7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5.7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5.7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5.7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5.7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5.7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5.7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5.7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5.7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5.7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5.7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5.7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5.7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5.7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5.7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5.7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5.7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5.7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5.7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5.7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5.7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5.7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5.7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5.7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5.7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5.7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5.7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5.7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5.7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5.7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5.7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5.7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5.7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5.7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5.7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5.7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5.7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5.7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5.7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5.7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5.7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5.7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5.7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5.7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5.7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5.7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5.7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5.7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5.7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5.7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5.7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5.7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5.7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5.7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5.7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5.7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5.7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5.7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5.7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5.7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5.7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5.7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5.7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5.7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5.7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5.7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5.7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5.7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5.7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5.7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5.7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5.7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5.7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5.7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5.7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5.7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5.7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5.7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5.7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5.7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5.7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5.7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5.7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5.7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5.7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5.7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5.7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5.7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5.7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5.7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5.7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5.7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5.7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5.7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5.7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5.7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5.7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5.7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5.7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5.7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5.7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5.7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5.7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5.7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5.7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5.7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5.7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5.7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5.7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5.7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5.7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5.7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5.7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5.7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5.7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5.7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5.7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5.7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5.7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5.7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5.7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5.7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5.7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5.7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5.7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5.7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5.7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5.7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5.7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5.7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5.7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5.7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5.7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5.7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5.7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5.7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5.7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5.7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5.7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5.7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5.7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5.7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5.7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5.7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5.7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5.7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5.7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5.7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5.7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5.7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5.7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5.7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5.7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5.7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5.7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5.7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5.7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5.7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5.7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5.7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5.7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5.7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5.7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5.7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5.7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5.7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5.7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5.7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5.7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5.7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5.7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5.7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5.7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5.7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5.7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5.7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5.7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5.7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5.7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5.7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5.7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5.7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5.7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5.7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5.7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5.7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5.7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5.7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5.7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5.7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5.7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5.7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5.7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5.7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5.7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5.7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5.7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row r="1001" spans="1:26" ht="15.7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row>
    <row r="1002" spans="1:26" ht="15.7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row>
    <row r="1003" spans="1:26" ht="15.7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row>
  </sheetData>
  <mergeCells count="2">
    <mergeCell ref="A12:C12"/>
    <mergeCell ref="A13:A14"/>
  </mergeCells>
  <hyperlinks>
    <hyperlink ref="A3" r:id="rId1" xr:uid="{00000000-0004-0000-0500-000000000000}"/>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4"/>
  <sheetViews>
    <sheetView workbookViewId="0"/>
  </sheetViews>
  <sheetFormatPr baseColWidth="10" defaultColWidth="11.1640625" defaultRowHeight="15" customHeight="1" x14ac:dyDescent="0.2"/>
  <cols>
    <col min="1" max="1" width="11.5" customWidth="1"/>
    <col min="2" max="2" width="12.5" customWidth="1"/>
    <col min="3" max="3" width="13.6640625" customWidth="1"/>
    <col min="4" max="26" width="10.5" customWidth="1"/>
  </cols>
  <sheetData>
    <row r="1" spans="1:26" ht="27" customHeight="1" x14ac:dyDescent="0.25">
      <c r="A1" s="8" t="s">
        <v>95</v>
      </c>
      <c r="B1" s="9"/>
      <c r="C1" s="9"/>
      <c r="D1" s="9"/>
      <c r="E1" s="9"/>
      <c r="F1" s="9"/>
      <c r="G1" s="9"/>
      <c r="H1" s="9"/>
      <c r="I1" s="9"/>
      <c r="J1" s="9"/>
      <c r="K1" s="9"/>
      <c r="L1" s="9"/>
      <c r="M1" s="9"/>
      <c r="N1" s="9"/>
      <c r="O1" s="9"/>
      <c r="P1" s="9"/>
      <c r="Q1" s="9"/>
      <c r="R1" s="9"/>
      <c r="S1" s="9"/>
      <c r="T1" s="9"/>
      <c r="U1" s="9"/>
      <c r="V1" s="9"/>
      <c r="W1" s="9"/>
      <c r="X1" s="9"/>
      <c r="Y1" s="9"/>
      <c r="Z1" s="9"/>
    </row>
    <row r="2" spans="1:26" ht="15.75" customHeight="1" x14ac:dyDescent="0.2">
      <c r="A2" s="10"/>
      <c r="B2" s="9"/>
      <c r="C2" s="9"/>
      <c r="D2" s="9"/>
      <c r="E2" s="9"/>
      <c r="F2" s="9"/>
      <c r="G2" s="9"/>
      <c r="H2" s="9"/>
      <c r="I2" s="9"/>
      <c r="J2" s="9"/>
      <c r="K2" s="9"/>
      <c r="L2" s="9"/>
      <c r="M2" s="9"/>
      <c r="N2" s="9"/>
      <c r="O2" s="9"/>
      <c r="P2" s="9"/>
      <c r="Q2" s="9"/>
      <c r="R2" s="9"/>
      <c r="S2" s="9"/>
      <c r="T2" s="9"/>
      <c r="U2" s="9"/>
      <c r="V2" s="9"/>
      <c r="W2" s="9"/>
      <c r="X2" s="9"/>
      <c r="Y2" s="9"/>
      <c r="Z2" s="9"/>
    </row>
    <row r="3" spans="1:26" ht="15.75" customHeight="1" x14ac:dyDescent="0.2">
      <c r="A3" s="12" t="s">
        <v>21</v>
      </c>
      <c r="B3" s="9"/>
      <c r="C3" s="9"/>
      <c r="D3" s="9"/>
      <c r="E3" s="9"/>
      <c r="F3" s="9"/>
      <c r="G3" s="9"/>
      <c r="H3" s="9"/>
      <c r="I3" s="9"/>
      <c r="J3" s="9"/>
      <c r="K3" s="9"/>
      <c r="L3" s="9"/>
      <c r="M3" s="9"/>
      <c r="N3" s="9"/>
      <c r="O3" s="9"/>
      <c r="P3" s="9"/>
      <c r="Q3" s="9"/>
      <c r="R3" s="9"/>
      <c r="S3" s="9"/>
      <c r="T3" s="9"/>
      <c r="U3" s="9"/>
      <c r="V3" s="9"/>
      <c r="W3" s="9"/>
      <c r="X3" s="9"/>
      <c r="Y3" s="9"/>
      <c r="Z3" s="9"/>
    </row>
    <row r="4" spans="1:26" ht="15.75" customHeight="1" x14ac:dyDescent="0.2">
      <c r="A4" s="4" t="s">
        <v>22</v>
      </c>
      <c r="B4" s="9"/>
      <c r="C4" s="9"/>
      <c r="D4" s="9"/>
      <c r="E4" s="9"/>
      <c r="F4" s="9"/>
      <c r="G4" s="9"/>
      <c r="H4" s="9"/>
      <c r="I4" s="9"/>
      <c r="J4" s="9"/>
      <c r="K4" s="9"/>
      <c r="L4" s="9"/>
      <c r="M4" s="9"/>
      <c r="N4" s="9"/>
      <c r="O4" s="9"/>
      <c r="P4" s="9"/>
      <c r="Q4" s="9"/>
      <c r="R4" s="9"/>
      <c r="S4" s="9"/>
      <c r="T4" s="9"/>
      <c r="U4" s="9"/>
      <c r="V4" s="9"/>
      <c r="W4" s="9"/>
      <c r="X4" s="9"/>
      <c r="Y4" s="9"/>
      <c r="Z4" s="9"/>
    </row>
    <row r="5" spans="1:26" ht="15.75" customHeight="1" x14ac:dyDescent="0.2">
      <c r="A5" s="4" t="s">
        <v>96</v>
      </c>
      <c r="B5" s="9"/>
      <c r="C5" s="9"/>
      <c r="D5" s="9"/>
      <c r="E5" s="9"/>
      <c r="F5" s="9"/>
      <c r="G5" s="9"/>
      <c r="H5" s="9"/>
      <c r="I5" s="9"/>
      <c r="J5" s="9"/>
      <c r="K5" s="9"/>
      <c r="L5" s="9"/>
      <c r="M5" s="9"/>
      <c r="N5" s="9"/>
      <c r="O5" s="9"/>
      <c r="P5" s="9"/>
      <c r="Q5" s="9"/>
      <c r="R5" s="9"/>
      <c r="S5" s="9"/>
      <c r="T5" s="9"/>
      <c r="U5" s="9"/>
      <c r="V5" s="9"/>
      <c r="W5" s="9"/>
      <c r="X5" s="9"/>
      <c r="Y5" s="9"/>
      <c r="Z5" s="9"/>
    </row>
    <row r="6" spans="1:26" ht="15.75" customHeight="1" x14ac:dyDescent="0.2">
      <c r="A6" s="4" t="s">
        <v>97</v>
      </c>
      <c r="B6" s="9"/>
      <c r="C6" s="9"/>
      <c r="D6" s="9"/>
      <c r="E6" s="9"/>
      <c r="F6" s="9"/>
      <c r="G6" s="9"/>
      <c r="H6" s="9"/>
      <c r="I6" s="9"/>
      <c r="J6" s="9"/>
      <c r="K6" s="9"/>
      <c r="L6" s="9"/>
      <c r="M6" s="9"/>
      <c r="N6" s="9"/>
      <c r="O6" s="9"/>
      <c r="P6" s="9"/>
      <c r="Q6" s="9"/>
      <c r="R6" s="9"/>
      <c r="S6" s="9"/>
      <c r="T6" s="9"/>
      <c r="U6" s="9"/>
      <c r="V6" s="9"/>
      <c r="W6" s="9"/>
      <c r="X6" s="9"/>
      <c r="Y6" s="9"/>
      <c r="Z6" s="9"/>
    </row>
    <row r="7" spans="1:26" ht="15.75" customHeight="1" x14ac:dyDescent="0.2">
      <c r="A7" s="4" t="s">
        <v>98</v>
      </c>
      <c r="B7" s="9"/>
      <c r="C7" s="9"/>
      <c r="D7" s="9"/>
      <c r="E7" s="9"/>
      <c r="F7" s="9"/>
      <c r="G7" s="9"/>
      <c r="H7" s="9"/>
      <c r="I7" s="9"/>
      <c r="J7" s="9"/>
      <c r="K7" s="9"/>
      <c r="L7" s="9"/>
      <c r="M7" s="9"/>
      <c r="N7" s="9"/>
      <c r="O7" s="9"/>
      <c r="P7" s="9"/>
      <c r="Q7" s="9"/>
      <c r="R7" s="9"/>
      <c r="S7" s="9"/>
      <c r="T7" s="9"/>
      <c r="U7" s="9"/>
      <c r="V7" s="9"/>
      <c r="W7" s="9"/>
      <c r="X7" s="9"/>
      <c r="Y7" s="9"/>
      <c r="Z7" s="9"/>
    </row>
    <row r="8" spans="1:26" ht="15.75" customHeight="1" x14ac:dyDescent="0.2">
      <c r="A8" s="4" t="s">
        <v>26</v>
      </c>
      <c r="B8" s="9"/>
      <c r="C8" s="9"/>
      <c r="D8" s="9"/>
      <c r="E8" s="9"/>
      <c r="F8" s="9"/>
      <c r="G8" s="9"/>
      <c r="H8" s="9"/>
      <c r="I8" s="9"/>
      <c r="J8" s="9"/>
      <c r="K8" s="9"/>
      <c r="L8" s="9"/>
      <c r="M8" s="9"/>
      <c r="N8" s="9"/>
      <c r="O8" s="9"/>
      <c r="P8" s="9"/>
      <c r="Q8" s="9"/>
      <c r="R8" s="9"/>
      <c r="S8" s="9"/>
      <c r="T8" s="9"/>
      <c r="U8" s="9"/>
      <c r="V8" s="9"/>
      <c r="W8" s="9"/>
      <c r="X8" s="9"/>
      <c r="Y8" s="9"/>
      <c r="Z8" s="9"/>
    </row>
    <row r="9" spans="1:26" ht="15.75" customHeight="1" x14ac:dyDescent="0.2">
      <c r="A9" s="9" t="s">
        <v>99</v>
      </c>
      <c r="B9" s="9"/>
      <c r="C9" s="9"/>
      <c r="D9" s="9"/>
      <c r="E9" s="9"/>
      <c r="F9" s="9"/>
      <c r="G9" s="9"/>
      <c r="H9" s="9"/>
      <c r="I9" s="9"/>
      <c r="J9" s="9"/>
      <c r="K9" s="9"/>
      <c r="L9" s="9"/>
      <c r="M9" s="9"/>
      <c r="N9" s="9"/>
      <c r="O9" s="9"/>
      <c r="P9" s="9"/>
      <c r="Q9" s="9"/>
      <c r="R9" s="9"/>
      <c r="S9" s="9"/>
      <c r="T9" s="9"/>
      <c r="U9" s="9"/>
      <c r="V9" s="9"/>
      <c r="W9" s="9"/>
      <c r="X9" s="9"/>
      <c r="Y9" s="9"/>
      <c r="Z9" s="9"/>
    </row>
    <row r="10" spans="1:26" ht="15.75" customHeight="1" x14ac:dyDescent="0.2">
      <c r="A10" s="9" t="s">
        <v>63</v>
      </c>
      <c r="B10" s="9"/>
      <c r="C10" s="9"/>
      <c r="D10" s="9"/>
      <c r="E10" s="9"/>
      <c r="F10" s="9"/>
      <c r="G10" s="9"/>
      <c r="H10" s="9"/>
      <c r="I10" s="9"/>
      <c r="J10" s="9"/>
      <c r="K10" s="9"/>
      <c r="L10" s="9"/>
      <c r="M10" s="9"/>
      <c r="N10" s="9"/>
      <c r="O10" s="9"/>
      <c r="P10" s="9"/>
      <c r="Q10" s="9"/>
      <c r="R10" s="9"/>
      <c r="S10" s="9"/>
      <c r="T10" s="9"/>
      <c r="U10" s="9"/>
      <c r="V10" s="9"/>
      <c r="W10" s="9"/>
      <c r="X10" s="9"/>
      <c r="Y10" s="9"/>
      <c r="Z10" s="9"/>
    </row>
    <row r="11" spans="1:26" ht="15.75" customHeight="1" x14ac:dyDescent="0.2">
      <c r="A11" s="36" t="s">
        <v>100</v>
      </c>
      <c r="B11" s="9"/>
      <c r="C11" s="9"/>
      <c r="D11" s="9"/>
      <c r="E11" s="9"/>
      <c r="F11" s="9"/>
      <c r="G11" s="9"/>
      <c r="H11" s="9"/>
      <c r="I11" s="9"/>
      <c r="J11" s="9"/>
      <c r="K11" s="9"/>
      <c r="L11" s="9"/>
      <c r="M11" s="9"/>
      <c r="N11" s="9"/>
      <c r="O11" s="9"/>
      <c r="P11" s="9"/>
      <c r="Q11" s="9"/>
      <c r="R11" s="9"/>
      <c r="S11" s="9"/>
      <c r="T11" s="9"/>
      <c r="U11" s="9"/>
      <c r="V11" s="9"/>
      <c r="W11" s="9"/>
      <c r="X11" s="9"/>
      <c r="Y11" s="9"/>
      <c r="Z11" s="9"/>
    </row>
    <row r="12" spans="1:26" ht="15.75"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row>
    <row r="13" spans="1:26" ht="15.75" customHeight="1" x14ac:dyDescent="0.2">
      <c r="A13" s="58" t="s">
        <v>101</v>
      </c>
      <c r="B13" s="55"/>
      <c r="C13" s="55"/>
      <c r="D13" s="55"/>
      <c r="E13" s="55"/>
      <c r="F13" s="55"/>
      <c r="G13" s="55"/>
      <c r="H13" s="55"/>
      <c r="I13" s="55"/>
      <c r="J13" s="55"/>
      <c r="K13" s="55"/>
      <c r="L13" s="55"/>
      <c r="M13" s="55"/>
      <c r="N13" s="55"/>
      <c r="O13" s="53"/>
      <c r="P13" s="9"/>
      <c r="Q13" s="9"/>
      <c r="R13" s="9"/>
      <c r="S13" s="9"/>
      <c r="T13" s="9"/>
      <c r="U13" s="9"/>
      <c r="V13" s="9"/>
      <c r="W13" s="9"/>
      <c r="X13" s="9"/>
      <c r="Y13" s="9"/>
      <c r="Z13" s="9"/>
    </row>
    <row r="14" spans="1:26" ht="54" customHeight="1" x14ac:dyDescent="0.2">
      <c r="A14" s="70"/>
      <c r="B14" s="53"/>
      <c r="C14" s="37" t="s">
        <v>102</v>
      </c>
      <c r="D14" s="37" t="s">
        <v>103</v>
      </c>
      <c r="E14" s="37" t="s">
        <v>104</v>
      </c>
      <c r="F14" s="37" t="s">
        <v>105</v>
      </c>
      <c r="G14" s="37" t="s">
        <v>106</v>
      </c>
      <c r="H14" s="37" t="s">
        <v>107</v>
      </c>
      <c r="I14" s="37" t="s">
        <v>108</v>
      </c>
      <c r="J14" s="37" t="s">
        <v>109</v>
      </c>
      <c r="K14" s="37" t="s">
        <v>110</v>
      </c>
      <c r="L14" s="37" t="s">
        <v>111</v>
      </c>
      <c r="M14" s="37" t="s">
        <v>112</v>
      </c>
      <c r="N14" s="37" t="s">
        <v>113</v>
      </c>
      <c r="O14" s="37" t="s">
        <v>114</v>
      </c>
      <c r="P14" s="38"/>
      <c r="Q14" s="67"/>
      <c r="R14" s="57"/>
      <c r="S14" s="38"/>
      <c r="T14" s="38"/>
      <c r="U14" s="38"/>
      <c r="V14" s="38"/>
      <c r="W14" s="38"/>
      <c r="X14" s="38"/>
      <c r="Y14" s="38"/>
      <c r="Z14" s="38"/>
    </row>
    <row r="15" spans="1:26" ht="15.75" customHeight="1" x14ac:dyDescent="0.2">
      <c r="A15" s="68" t="s">
        <v>30</v>
      </c>
      <c r="B15" s="53"/>
      <c r="C15" s="18">
        <v>668000000</v>
      </c>
      <c r="D15" s="18">
        <v>2710000</v>
      </c>
      <c r="E15" s="18">
        <v>527000</v>
      </c>
      <c r="F15" s="15">
        <v>183</v>
      </c>
      <c r="G15" s="15">
        <v>262</v>
      </c>
      <c r="H15" s="15">
        <v>91</v>
      </c>
      <c r="I15" s="21">
        <v>0.34732824427480918</v>
      </c>
      <c r="J15" s="15">
        <v>133</v>
      </c>
      <c r="K15" s="21">
        <v>0.50763358778625955</v>
      </c>
      <c r="L15" s="15">
        <v>22</v>
      </c>
      <c r="M15" s="21">
        <v>8.3969465648854963E-2</v>
      </c>
      <c r="N15" s="15">
        <v>16</v>
      </c>
      <c r="O15" s="21">
        <v>6.1068702290076333E-2</v>
      </c>
      <c r="P15" s="9"/>
      <c r="Q15" s="19"/>
      <c r="R15" s="19"/>
      <c r="S15" s="9"/>
      <c r="T15" s="9"/>
      <c r="U15" s="9"/>
      <c r="V15" s="9"/>
      <c r="W15" s="9"/>
      <c r="X15" s="9"/>
      <c r="Y15" s="9"/>
      <c r="Z15" s="9"/>
    </row>
    <row r="16" spans="1:26" ht="15.75" customHeight="1" x14ac:dyDescent="0.2">
      <c r="A16" s="68" t="s">
        <v>31</v>
      </c>
      <c r="B16" s="53"/>
      <c r="C16" s="18">
        <v>3400000000</v>
      </c>
      <c r="D16" s="18">
        <v>5030000</v>
      </c>
      <c r="E16" s="18">
        <v>990000</v>
      </c>
      <c r="F16" s="15">
        <v>267</v>
      </c>
      <c r="G16" s="15">
        <v>703</v>
      </c>
      <c r="H16" s="15">
        <v>224</v>
      </c>
      <c r="I16" s="21">
        <v>0.31863442389758179</v>
      </c>
      <c r="J16" s="15">
        <v>336</v>
      </c>
      <c r="K16" s="21">
        <v>0.47795163584637268</v>
      </c>
      <c r="L16" s="15">
        <v>113</v>
      </c>
      <c r="M16" s="21">
        <v>0.16073968705547653</v>
      </c>
      <c r="N16" s="15">
        <v>30</v>
      </c>
      <c r="O16" s="21">
        <v>4.2674253200568987E-2</v>
      </c>
      <c r="P16" s="9"/>
      <c r="Q16" s="19"/>
      <c r="R16" s="19"/>
      <c r="S16" s="9"/>
      <c r="T16" s="9"/>
      <c r="U16" s="9"/>
      <c r="V16" s="9"/>
      <c r="W16" s="9"/>
      <c r="X16" s="9"/>
      <c r="Y16" s="9"/>
      <c r="Z16" s="9"/>
    </row>
    <row r="17" spans="1:26" ht="15.75" customHeight="1" x14ac:dyDescent="0.2">
      <c r="A17" s="68" t="s">
        <v>32</v>
      </c>
      <c r="B17" s="53"/>
      <c r="C17" s="18">
        <v>38700000000</v>
      </c>
      <c r="D17" s="18">
        <v>7660000</v>
      </c>
      <c r="E17" s="18">
        <v>1000000</v>
      </c>
      <c r="F17" s="18">
        <v>2016</v>
      </c>
      <c r="G17" s="18">
        <v>5280</v>
      </c>
      <c r="H17" s="18">
        <v>1503</v>
      </c>
      <c r="I17" s="21">
        <v>0.28465909090909092</v>
      </c>
      <c r="J17" s="18">
        <v>2305</v>
      </c>
      <c r="K17" s="21">
        <v>0.43655303030303028</v>
      </c>
      <c r="L17" s="18">
        <v>1143</v>
      </c>
      <c r="M17" s="21">
        <v>0.21647727272727274</v>
      </c>
      <c r="N17" s="15">
        <v>329</v>
      </c>
      <c r="O17" s="21">
        <v>6.2310606060606059E-2</v>
      </c>
      <c r="P17" s="9"/>
      <c r="Q17" s="19"/>
      <c r="R17" s="19"/>
      <c r="S17" s="9"/>
      <c r="T17" s="9"/>
      <c r="U17" s="9"/>
      <c r="V17" s="9"/>
      <c r="W17" s="9"/>
      <c r="X17" s="9"/>
      <c r="Y17" s="9"/>
      <c r="Z17" s="9"/>
    </row>
    <row r="18" spans="1:26" ht="15.75" customHeight="1" x14ac:dyDescent="0.2">
      <c r="A18" s="68" t="s">
        <v>115</v>
      </c>
      <c r="B18" s="53"/>
      <c r="C18" s="18">
        <v>42800000000</v>
      </c>
      <c r="D18" s="18">
        <v>7160000</v>
      </c>
      <c r="E18" s="18">
        <v>1000000</v>
      </c>
      <c r="F18" s="18">
        <v>2466</v>
      </c>
      <c r="G18" s="18">
        <v>6245</v>
      </c>
      <c r="H18" s="18">
        <v>1818</v>
      </c>
      <c r="I18" s="21">
        <v>0.29111289031224979</v>
      </c>
      <c r="J18" s="18">
        <v>2774</v>
      </c>
      <c r="K18" s="21">
        <v>0.44419535628502804</v>
      </c>
      <c r="L18" s="18">
        <v>1278</v>
      </c>
      <c r="M18" s="21">
        <v>0.20464371497197759</v>
      </c>
      <c r="N18" s="15">
        <v>375</v>
      </c>
      <c r="O18" s="21">
        <v>6.0048038430744598E-2</v>
      </c>
      <c r="P18" s="9"/>
      <c r="Q18" s="4"/>
      <c r="R18" s="4"/>
      <c r="S18" s="4"/>
      <c r="T18" s="9"/>
      <c r="U18" s="9"/>
      <c r="V18" s="9"/>
      <c r="W18" s="9"/>
      <c r="X18" s="9"/>
      <c r="Y18" s="9"/>
      <c r="Z18" s="9"/>
    </row>
    <row r="19" spans="1:26" ht="15.7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row>
    <row r="20" spans="1:26" ht="31.5" customHeight="1" x14ac:dyDescent="0.2">
      <c r="A20" s="69" t="s">
        <v>116</v>
      </c>
      <c r="B20" s="55"/>
      <c r="C20" s="55"/>
      <c r="D20" s="55"/>
      <c r="E20" s="55"/>
      <c r="F20" s="55"/>
      <c r="G20" s="53"/>
      <c r="H20" s="4"/>
      <c r="I20" s="39"/>
      <c r="J20" s="4"/>
      <c r="K20" s="4"/>
      <c r="L20" s="4"/>
      <c r="M20" s="4"/>
      <c r="N20" s="9"/>
      <c r="O20" s="9"/>
      <c r="P20" s="9"/>
      <c r="Q20" s="9"/>
      <c r="R20" s="9"/>
      <c r="S20" s="9"/>
      <c r="T20" s="9"/>
      <c r="U20" s="9"/>
      <c r="V20" s="9"/>
      <c r="W20" s="9"/>
      <c r="X20" s="9"/>
      <c r="Y20" s="9"/>
      <c r="Z20" s="9"/>
    </row>
    <row r="21" spans="1:26" ht="15.75" customHeight="1" x14ac:dyDescent="0.2">
      <c r="A21" s="15"/>
      <c r="B21" s="58" t="s">
        <v>30</v>
      </c>
      <c r="C21" s="53"/>
      <c r="D21" s="58" t="s">
        <v>31</v>
      </c>
      <c r="E21" s="53"/>
      <c r="F21" s="58" t="s">
        <v>32</v>
      </c>
      <c r="G21" s="53"/>
      <c r="H21" s="9"/>
      <c r="I21" s="9"/>
      <c r="J21" s="9"/>
      <c r="K21" s="40"/>
      <c r="L21" s="9"/>
      <c r="M21" s="9"/>
      <c r="N21" s="9"/>
      <c r="O21" s="9"/>
      <c r="P21" s="9"/>
      <c r="Q21" s="9"/>
      <c r="R21" s="9"/>
      <c r="S21" s="9"/>
      <c r="T21" s="9"/>
      <c r="U21" s="9"/>
      <c r="V21" s="9"/>
      <c r="W21" s="9"/>
      <c r="X21" s="9"/>
      <c r="Y21" s="9"/>
      <c r="Z21" s="9"/>
    </row>
    <row r="22" spans="1:26" ht="25.5" customHeight="1" x14ac:dyDescent="0.2">
      <c r="A22" s="25"/>
      <c r="B22" s="37" t="s">
        <v>67</v>
      </c>
      <c r="C22" s="37" t="s">
        <v>70</v>
      </c>
      <c r="D22" s="37" t="s">
        <v>67</v>
      </c>
      <c r="E22" s="37" t="s">
        <v>70</v>
      </c>
      <c r="F22" s="37" t="s">
        <v>67</v>
      </c>
      <c r="G22" s="37" t="s">
        <v>70</v>
      </c>
      <c r="H22" s="41"/>
      <c r="I22" s="42"/>
      <c r="J22" s="42"/>
      <c r="K22" s="41"/>
      <c r="L22" s="41"/>
      <c r="M22" s="41"/>
      <c r="N22" s="41"/>
      <c r="O22" s="41"/>
      <c r="P22" s="41"/>
      <c r="Q22" s="41"/>
      <c r="R22" s="41"/>
      <c r="S22" s="41"/>
      <c r="T22" s="41"/>
      <c r="U22" s="41"/>
      <c r="V22" s="41"/>
      <c r="W22" s="41"/>
      <c r="X22" s="41"/>
      <c r="Y22" s="41"/>
      <c r="Z22" s="41"/>
    </row>
    <row r="23" spans="1:26" ht="15.75" customHeight="1" x14ac:dyDescent="0.2">
      <c r="A23" s="15" t="s">
        <v>117</v>
      </c>
      <c r="B23" s="15">
        <v>91</v>
      </c>
      <c r="C23" s="21">
        <v>0.34732824427480918</v>
      </c>
      <c r="D23" s="15">
        <v>224</v>
      </c>
      <c r="E23" s="21">
        <v>0.31863442389758179</v>
      </c>
      <c r="F23" s="18">
        <v>1503</v>
      </c>
      <c r="G23" s="21">
        <v>0.28465909090909092</v>
      </c>
      <c r="H23" s="9"/>
      <c r="I23" s="9"/>
      <c r="J23" s="9"/>
      <c r="K23" s="9"/>
      <c r="L23" s="9"/>
      <c r="M23" s="9"/>
      <c r="N23" s="9"/>
      <c r="O23" s="9"/>
      <c r="P23" s="9"/>
      <c r="Q23" s="9"/>
      <c r="R23" s="9"/>
      <c r="S23" s="9"/>
      <c r="T23" s="9"/>
      <c r="U23" s="9"/>
      <c r="V23" s="9"/>
      <c r="W23" s="9"/>
      <c r="X23" s="9"/>
      <c r="Y23" s="9"/>
      <c r="Z23" s="9"/>
    </row>
    <row r="24" spans="1:26" ht="15.75" customHeight="1" x14ac:dyDescent="0.2">
      <c r="A24" s="15" t="s">
        <v>118</v>
      </c>
      <c r="B24" s="15">
        <v>133</v>
      </c>
      <c r="C24" s="21">
        <v>0.50763358778625955</v>
      </c>
      <c r="D24" s="15">
        <v>336</v>
      </c>
      <c r="E24" s="21">
        <v>0.47795163584637268</v>
      </c>
      <c r="F24" s="18">
        <v>2305</v>
      </c>
      <c r="G24" s="21">
        <v>0.43655303030303028</v>
      </c>
      <c r="H24" s="9"/>
      <c r="I24" s="9"/>
      <c r="J24" s="9"/>
      <c r="K24" s="9"/>
      <c r="L24" s="9"/>
      <c r="M24" s="9"/>
      <c r="N24" s="9"/>
      <c r="O24" s="9"/>
      <c r="P24" s="9"/>
      <c r="Q24" s="9"/>
      <c r="R24" s="9"/>
      <c r="S24" s="9"/>
      <c r="T24" s="9"/>
      <c r="U24" s="9"/>
      <c r="V24" s="9"/>
      <c r="W24" s="9"/>
      <c r="X24" s="9"/>
      <c r="Y24" s="9"/>
      <c r="Z24" s="9"/>
    </row>
    <row r="25" spans="1:26" ht="15.75" customHeight="1" x14ac:dyDescent="0.2">
      <c r="A25" s="15" t="s">
        <v>119</v>
      </c>
      <c r="B25" s="15">
        <v>22</v>
      </c>
      <c r="C25" s="21">
        <v>8.3969465648854963E-2</v>
      </c>
      <c r="D25" s="15">
        <v>113</v>
      </c>
      <c r="E25" s="21">
        <v>0.16073968705547653</v>
      </c>
      <c r="F25" s="18">
        <v>1143</v>
      </c>
      <c r="G25" s="21">
        <v>0.21647727272727274</v>
      </c>
      <c r="H25" s="9"/>
      <c r="I25" s="9"/>
      <c r="J25" s="9"/>
      <c r="K25" s="9"/>
      <c r="L25" s="9"/>
      <c r="M25" s="9"/>
      <c r="N25" s="9"/>
      <c r="O25" s="9"/>
      <c r="P25" s="9"/>
      <c r="Q25" s="9"/>
      <c r="R25" s="9"/>
      <c r="S25" s="9"/>
      <c r="T25" s="9"/>
      <c r="U25" s="9"/>
      <c r="V25" s="9"/>
      <c r="W25" s="9"/>
      <c r="X25" s="9"/>
      <c r="Y25" s="9"/>
      <c r="Z25" s="9"/>
    </row>
    <row r="26" spans="1:26" ht="15.75" customHeight="1" x14ac:dyDescent="0.2">
      <c r="A26" s="15" t="s">
        <v>120</v>
      </c>
      <c r="B26" s="15">
        <v>16</v>
      </c>
      <c r="C26" s="21">
        <v>6.1068702290076333E-2</v>
      </c>
      <c r="D26" s="15">
        <v>30</v>
      </c>
      <c r="E26" s="21">
        <v>4.2674253200568987E-2</v>
      </c>
      <c r="F26" s="15">
        <v>329</v>
      </c>
      <c r="G26" s="21">
        <v>6.2310606060606059E-2</v>
      </c>
      <c r="H26" s="9"/>
      <c r="I26" s="9"/>
      <c r="J26" s="9"/>
      <c r="K26" s="9"/>
      <c r="L26" s="9"/>
      <c r="M26" s="9"/>
      <c r="N26" s="9"/>
      <c r="O26" s="9"/>
      <c r="P26" s="9"/>
      <c r="Q26" s="9"/>
      <c r="R26" s="9"/>
      <c r="S26" s="9"/>
      <c r="T26" s="9"/>
      <c r="U26" s="9"/>
      <c r="V26" s="9"/>
      <c r="W26" s="9"/>
      <c r="X26" s="9"/>
      <c r="Y26" s="9"/>
      <c r="Z26" s="9"/>
    </row>
    <row r="27" spans="1:26" ht="15.75" customHeight="1" x14ac:dyDescent="0.2">
      <c r="A27" s="15" t="s">
        <v>50</v>
      </c>
      <c r="B27" s="15">
        <v>262</v>
      </c>
      <c r="C27" s="21">
        <v>1</v>
      </c>
      <c r="D27" s="15">
        <v>703</v>
      </c>
      <c r="E27" s="21">
        <v>1</v>
      </c>
      <c r="F27" s="18">
        <v>5280</v>
      </c>
      <c r="G27" s="21">
        <v>1</v>
      </c>
      <c r="H27" s="9"/>
      <c r="I27" s="9"/>
      <c r="J27" s="9"/>
      <c r="K27" s="9"/>
      <c r="L27" s="9"/>
      <c r="M27" s="9"/>
      <c r="N27" s="9"/>
      <c r="O27" s="9"/>
      <c r="P27" s="9"/>
      <c r="Q27" s="9"/>
      <c r="R27" s="9"/>
      <c r="S27" s="9"/>
      <c r="T27" s="9"/>
      <c r="U27" s="9"/>
      <c r="V27" s="9"/>
      <c r="W27" s="9"/>
      <c r="X27" s="9"/>
      <c r="Y27" s="9"/>
      <c r="Z27" s="9"/>
    </row>
    <row r="28" spans="1:26" ht="15.75" customHeight="1" x14ac:dyDescent="0.2">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ht="15.75" customHeight="1" x14ac:dyDescent="0.2">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5.75" customHeight="1" x14ac:dyDescent="0.2">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ht="15.75" customHeight="1" x14ac:dyDescent="0.2">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5.75" customHeight="1" x14ac:dyDescent="0.2">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5.75" customHeight="1" x14ac:dyDescent="0.2">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15.75" customHeight="1" x14ac:dyDescent="0.2">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5.75" customHeight="1" x14ac:dyDescent="0.2">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5.75" customHeight="1" x14ac:dyDescent="0.2">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ht="15.75" customHeight="1" x14ac:dyDescent="0.2">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5.75" customHeight="1" x14ac:dyDescent="0.2">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ht="15.75" customHeight="1" x14ac:dyDescent="0.2">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15.75" customHeight="1" x14ac:dyDescent="0.2">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5.75" customHeight="1" x14ac:dyDescent="0.2">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5.75" customHeight="1" x14ac:dyDescent="0.2">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5.75" customHeight="1" x14ac:dyDescent="0.2">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5.75" customHeight="1" x14ac:dyDescent="0.2">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5.75" customHeight="1" x14ac:dyDescent="0.2">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5.75" customHeight="1" x14ac:dyDescent="0.2">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5.75" customHeight="1" x14ac:dyDescent="0.2">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5.75" customHeight="1" x14ac:dyDescent="0.2">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5.75" customHeight="1" x14ac:dyDescent="0.2">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5.75" customHeight="1" x14ac:dyDescent="0.2">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5.75" customHeight="1" x14ac:dyDescent="0.2">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5.75" customHeight="1" x14ac:dyDescent="0.2">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5.75" customHeight="1" x14ac:dyDescent="0.2">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5.75" customHeight="1" x14ac:dyDescent="0.2">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5.75" customHeight="1" x14ac:dyDescent="0.2">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5.75" customHeight="1" x14ac:dyDescent="0.2">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5.75" customHeight="1" x14ac:dyDescent="0.2">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5.75" customHeight="1" x14ac:dyDescent="0.2">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5.75" customHeight="1" x14ac:dyDescent="0.2">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5.75" customHeight="1" x14ac:dyDescent="0.2">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5.75" customHeight="1" x14ac:dyDescent="0.2">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5.75" customHeight="1" x14ac:dyDescent="0.2">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5.75" customHeight="1" x14ac:dyDescent="0.2">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5.75" customHeight="1" x14ac:dyDescent="0.2">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5.75" customHeight="1" x14ac:dyDescent="0.2">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5.75" customHeight="1" x14ac:dyDescent="0.2">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5.75" customHeight="1" x14ac:dyDescent="0.2">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5.75"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5.75"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5.75" customHeight="1" x14ac:dyDescent="0.2">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5.75"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5.75" customHeight="1" x14ac:dyDescent="0.2">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5.75"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5.75"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5.75"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5.75"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5.75" customHeight="1" x14ac:dyDescent="0.2">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5.75" customHeight="1" x14ac:dyDescent="0.2">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5.75" customHeight="1" x14ac:dyDescent="0.2">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5.75"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5.75" customHeight="1" x14ac:dyDescent="0.2">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5.75" customHeight="1" x14ac:dyDescent="0.2">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5.75" customHeight="1" x14ac:dyDescent="0.2">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5.75" customHeight="1" x14ac:dyDescent="0.2">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5.75" customHeight="1" x14ac:dyDescent="0.2">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5.75" customHeight="1" x14ac:dyDescent="0.2">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5.75" customHeight="1" x14ac:dyDescent="0.2">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5.75" customHeight="1" x14ac:dyDescent="0.2">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5.75" customHeight="1" x14ac:dyDescent="0.2">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5.75" customHeight="1" x14ac:dyDescent="0.2">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5.75" customHeight="1" x14ac:dyDescent="0.2">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5.75" customHeight="1" x14ac:dyDescent="0.2">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5.75" customHeight="1" x14ac:dyDescent="0.2">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5.75"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5.75" customHeight="1" x14ac:dyDescent="0.2">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5.75" customHeight="1" x14ac:dyDescent="0.2">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5.75" customHeight="1" x14ac:dyDescent="0.2">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5.75" customHeight="1" x14ac:dyDescent="0.2">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5.75" customHeight="1" x14ac:dyDescent="0.2">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5.7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5.7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5.7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5.7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5.7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5.7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5.7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5.7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5.7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5.7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5.7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5.7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5.7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5.7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5.7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5.7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5.7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5.7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5.7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5.7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5.7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5.7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5.7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5.7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5.7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5.7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5.7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5.7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5.7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5.7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5.7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5.7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5.7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5.7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5.7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5.7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5.7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5.7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5.7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5.7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5.7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5.7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5.7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5.7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5.7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5.7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5.7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5.7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5.7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5.7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5.7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5.7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5.7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5.7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5.7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5.7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5.7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5.7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5.7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5.7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5.7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5.7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5.7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5.7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5.7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5.7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5.7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5.7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5.7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5.7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5.7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5.7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5.7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5.7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5.7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5.7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5.7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5.7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5.7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5.7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5.7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5.7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5.7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5.7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5.7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5.7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5.7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5.7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5.7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5.7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5.7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5.7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5.7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5.7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5.7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5.7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5.7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5.7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5.7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5.7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5.7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5.7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5.7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5.7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5.7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5.7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5.7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5.7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5.7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5.7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5.7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5.7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5.7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5.7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5.7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5.7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5.7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5.7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5.7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5.7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5.7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5.7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5.7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5.7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5.7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5.7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5.7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5.7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5.7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5.7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5.7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5.7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5.7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5.7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5.7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5.7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5.7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5.7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5.7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5.7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5.7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5.7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5.7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5.7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5.7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5.7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5.7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5.7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5.7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5.7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5.7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5.7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5.7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5.7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5.7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5.7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5.7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5.7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5.7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5.7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5.7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5.7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5.7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5.7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5.7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5.7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5.7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5.7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5.7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5.7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5.7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5.7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5.7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5.7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5.7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5.7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5.7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5.7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5.7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5.7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5.7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5.7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5.7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5.7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5.7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5.7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5.7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5.7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5.7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5.7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5.7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5.7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5.7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5.7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5.7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5.7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5.7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5.7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5.7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5.7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5.7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5.7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5.7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5.7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5.7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5.7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5.7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5.7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5.7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5.7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5.7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5.7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5.7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5.7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5.7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5.7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5.7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5.7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5.7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5.7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5.7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5.7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5.7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5.7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5.7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5.7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5.7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5.7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5.7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5.7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5.7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5.7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5.7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5.7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5.7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5.7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5.7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5.7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5.7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5.7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5.7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5.7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5.7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5.7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5.7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5.7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5.7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5.7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5.7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5.7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5.7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5.7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5.7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5.7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5.7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5.7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5.7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5.7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5.7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5.7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5.7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5.7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5.7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5.7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5.7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5.7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5.7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5.7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5.7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5.7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5.7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5.7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5.7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5.7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5.7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5.7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5.7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5.7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5.7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5.7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5.7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5.7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5.7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5.7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5.7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5.7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5.7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5.7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5.7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5.7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5.7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5.7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5.7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5.7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5.7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5.7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5.7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5.7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5.7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5.7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5.7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5.7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5.7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5.7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5.7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5.7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5.7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5.7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5.7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5.7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5.7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5.7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5.7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5.7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5.7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5.7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5.7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5.7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5.7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5.7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5.7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5.7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5.7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5.7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5.7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5.7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5.7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5.7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5.7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5.7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5.7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5.7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5.7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5.7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5.7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5.7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5.7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5.7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5.7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5.7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5.7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5.7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5.7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5.7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5.7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5.7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5.7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5.7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5.7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5.7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5.7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5.7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5.7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5.7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5.7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5.7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5.7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5.7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5.7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5.7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5.7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5.7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5.7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5.7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5.7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5.7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5.7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5.7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5.7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5.7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5.7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5.7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5.7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5.7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5.7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5.7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5.7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5.7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5.7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5.7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5.7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5.7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5.7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5.7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5.7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5.7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5.7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5.7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5.7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5.7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5.7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5.7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5.7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5.7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5.7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5.7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5.7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5.7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5.7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5.7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5.7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5.7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5.7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5.7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5.7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5.7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5.7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5.7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5.7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5.7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5.7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5.7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5.7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5.7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5.7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5.7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5.7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5.7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5.7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5.7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5.7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5.7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5.7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5.7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5.7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5.7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5.7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5.7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5.7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5.7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5.7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5.7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5.7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5.7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5.7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5.7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5.7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5.7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5.7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5.7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5.7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5.7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5.7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5.7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5.7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5.7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5.7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5.7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5.7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5.7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5.7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5.7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5.7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5.7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5.7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5.7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5.7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5.7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5.7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5.7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5.7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5.7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5.7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5.7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5.7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5.7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5.7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5.7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5.7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5.7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5.7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5.7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5.7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5.7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5.7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5.7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5.7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5.7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5.7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5.7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5.7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5.7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5.7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5.7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5.7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5.7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5.7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5.7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5.7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5.7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5.7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5.7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5.7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5.7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5.7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5.7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5.7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5.7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5.7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5.7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5.7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5.7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5.7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5.7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5.7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5.7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5.7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5.7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5.7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5.7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5.7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5.7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5.7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5.7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5.7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5.7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5.7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5.7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5.7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5.7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5.7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5.7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5.7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5.7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5.7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5.7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5.7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5.7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5.7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5.7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5.7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5.7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5.7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5.7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5.7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5.7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5.7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5.7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5.7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5.7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5.7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5.7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5.7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5.7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5.7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5.7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5.7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5.7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5.7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5.7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5.7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5.7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5.7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5.7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5.7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5.7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5.7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5.7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5.7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5.7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5.7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5.7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5.7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5.7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5.7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5.7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5.7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5.7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5.7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5.7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5.7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5.7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5.7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5.7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5.7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5.7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5.7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5.7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5.7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5.7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5.7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5.7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5.7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5.7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5.7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5.7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5.7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5.7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5.7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5.7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5.7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5.7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5.7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5.7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5.7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5.7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5.7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5.7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5.7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5.7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5.7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5.7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5.7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5.7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5.7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5.7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5.7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5.7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5.7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5.7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5.7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5.7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5.7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5.7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5.7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5.7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5.7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5.7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5.7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5.7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5.7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5.7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5.7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5.7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5.7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5.7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5.7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5.7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5.7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5.7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5.7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5.7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5.7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5.7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5.7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5.7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5.7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5.7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5.7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5.7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5.7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5.7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5.7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5.7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5.7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5.7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5.7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5.7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5.7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5.7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5.7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5.7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5.7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5.7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5.7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5.7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5.7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5.7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5.7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5.7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5.7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5.7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5.7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5.7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5.7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5.7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5.7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5.7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5.7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5.7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5.7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5.7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5.7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5.7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5.7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5.7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5.7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5.7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5.7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5.7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5.7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5.7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5.7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5.7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5.7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5.7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5.7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5.7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5.7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5.7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5.7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5.7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5.7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5.7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5.7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5.7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5.7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5.7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5.7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5.7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5.7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5.7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5.7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5.7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5.7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5.7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5.7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5.7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5.7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5.7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5.7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5.7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5.7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5.7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5.7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5.7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5.7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5.7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5.7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5.7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5.7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5.7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5.7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5.7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5.7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5.7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5.7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5.7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5.7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5.7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5.7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5.7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5.7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5.7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5.7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5.7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5.7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5.7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5.7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5.7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5.7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5.7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5.7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5.7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5.7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5.7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5.7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5.7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5.7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5.7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5.7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5.7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5.7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5.7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5.7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5.7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5.7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5.7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5.7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5.7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5.7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5.7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5.7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5.7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5.7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5.7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5.7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5.7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5.7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5.7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5.7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5.7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5.7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5.7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5.7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5.7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5.7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5.7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5.7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5.7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5.7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5.7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5.7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5.7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5.7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5.7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5.7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5.7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5.7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5.7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5.7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5.7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5.7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5.7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5.7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5.7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5.7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5.7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5.7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5.7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5.7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5.7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5.7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5.7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5.7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5.7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5.7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5.7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5.7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5.7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5.7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5.7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5.7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5.7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5.7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5.7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5.7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5.7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5.7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5.7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5.7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5.7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5.7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5.7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5.7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5.7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5.7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5.7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5.7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5.7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5.7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5.7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5.7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5.7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5.7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5.7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5.7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5.7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5.7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5.7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5.7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5.7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5.7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5.7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5.7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5.7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5.7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5.7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5.7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5.7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5.7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5.7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5.7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5.7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5.7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5.7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5.7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5.7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5.7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5.7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5.7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5.7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5.7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5.7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5.7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5.7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5.7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5.7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5.7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5.7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5.7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5.7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5.7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5.7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5.7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5.7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5.7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5.7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5.7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5.7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5.7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5.7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5.7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5.7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5.7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5.7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5.7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5.7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5.7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5.7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5.7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5.7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5.7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5.7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5.7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5.7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5.7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5.7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5.7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5.7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row r="1001" spans="1:26" ht="15.7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row>
    <row r="1002" spans="1:26" ht="15.7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row>
    <row r="1003" spans="1:26" ht="15.7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row>
    <row r="1004" spans="1:26" ht="16"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row>
  </sheetData>
  <mergeCells count="11">
    <mergeCell ref="A20:G20"/>
    <mergeCell ref="B21:C21"/>
    <mergeCell ref="D21:E21"/>
    <mergeCell ref="F21:G21"/>
    <mergeCell ref="A13:O13"/>
    <mergeCell ref="A14:B14"/>
    <mergeCell ref="Q14:R14"/>
    <mergeCell ref="A15:B15"/>
    <mergeCell ref="A16:B16"/>
    <mergeCell ref="A17:B17"/>
    <mergeCell ref="A18:B18"/>
  </mergeCells>
  <conditionalFormatting sqref="R15">
    <cfRule type="cellIs" dxfId="1" priority="1" operator="equal">
      <formula>$H$15</formula>
    </cfRule>
    <cfRule type="cellIs" dxfId="0" priority="2" operator="equal">
      <formula>$G$15</formula>
    </cfRule>
  </conditionalFormatting>
  <hyperlinks>
    <hyperlink ref="A3" r:id="rId1" xr:uid="{00000000-0004-0000-0600-000000000000}"/>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3"/>
  <sheetViews>
    <sheetView workbookViewId="0"/>
  </sheetViews>
  <sheetFormatPr baseColWidth="10" defaultColWidth="11.1640625" defaultRowHeight="15" customHeight="1" x14ac:dyDescent="0.2"/>
  <cols>
    <col min="1" max="2" width="10.5" customWidth="1"/>
    <col min="3" max="3" width="11.1640625" customWidth="1"/>
    <col min="4" max="7" width="10.5" customWidth="1"/>
    <col min="8" max="8" width="12.6640625" customWidth="1"/>
    <col min="9" max="12" width="10.5" customWidth="1"/>
    <col min="13" max="13" width="13.6640625" customWidth="1"/>
    <col min="14" max="17" width="10.5" customWidth="1"/>
    <col min="18" max="18" width="13.6640625" customWidth="1"/>
    <col min="19" max="26" width="10.5" customWidth="1"/>
  </cols>
  <sheetData>
    <row r="1" spans="1:26" ht="27" customHeight="1" x14ac:dyDescent="0.25">
      <c r="A1" s="8" t="s">
        <v>121</v>
      </c>
      <c r="B1" s="9"/>
      <c r="C1" s="9"/>
      <c r="D1" s="9"/>
      <c r="E1" s="9"/>
      <c r="F1" s="9"/>
      <c r="G1" s="9"/>
      <c r="H1" s="9"/>
      <c r="I1" s="9"/>
      <c r="J1" s="9"/>
      <c r="K1" s="9"/>
      <c r="L1" s="9"/>
      <c r="M1" s="9"/>
      <c r="N1" s="9"/>
      <c r="O1" s="9"/>
      <c r="P1" s="9"/>
      <c r="Q1" s="9"/>
      <c r="R1" s="9"/>
      <c r="S1" s="9"/>
      <c r="T1" s="9"/>
      <c r="U1" s="9"/>
      <c r="V1" s="9"/>
      <c r="W1" s="9"/>
      <c r="X1" s="9"/>
      <c r="Y1" s="9"/>
      <c r="Z1" s="9"/>
    </row>
    <row r="2" spans="1:26" ht="15.75" customHeight="1" x14ac:dyDescent="0.2">
      <c r="A2" s="10"/>
      <c r="B2" s="9"/>
      <c r="C2" s="9"/>
      <c r="D2" s="9"/>
      <c r="E2" s="9"/>
      <c r="F2" s="9"/>
      <c r="G2" s="9"/>
      <c r="H2" s="9"/>
      <c r="I2" s="9"/>
      <c r="J2" s="9"/>
      <c r="K2" s="9"/>
      <c r="L2" s="9"/>
      <c r="M2" s="9"/>
      <c r="N2" s="9"/>
      <c r="O2" s="9"/>
      <c r="P2" s="9"/>
      <c r="Q2" s="9"/>
      <c r="R2" s="9"/>
      <c r="S2" s="9"/>
      <c r="T2" s="9"/>
      <c r="U2" s="9"/>
      <c r="V2" s="9"/>
      <c r="W2" s="9"/>
      <c r="X2" s="9"/>
      <c r="Y2" s="9"/>
      <c r="Z2" s="9"/>
    </row>
    <row r="3" spans="1:26" ht="15.75" customHeight="1" x14ac:dyDescent="0.2">
      <c r="A3" s="12" t="s">
        <v>21</v>
      </c>
      <c r="B3" s="9"/>
      <c r="C3" s="9"/>
      <c r="D3" s="9"/>
      <c r="E3" s="9"/>
      <c r="F3" s="9"/>
      <c r="G3" s="9"/>
      <c r="H3" s="9"/>
      <c r="I3" s="9"/>
      <c r="J3" s="9"/>
      <c r="K3" s="9"/>
      <c r="L3" s="9"/>
      <c r="M3" s="9"/>
      <c r="N3" s="9"/>
      <c r="O3" s="9"/>
      <c r="P3" s="9"/>
      <c r="Q3" s="9"/>
      <c r="R3" s="9"/>
      <c r="S3" s="9"/>
      <c r="T3" s="9"/>
      <c r="U3" s="9"/>
      <c r="V3" s="9"/>
      <c r="W3" s="9"/>
      <c r="X3" s="9"/>
      <c r="Y3" s="9"/>
      <c r="Z3" s="9"/>
    </row>
    <row r="4" spans="1:26" ht="15.75" customHeight="1" x14ac:dyDescent="0.2">
      <c r="A4" s="4" t="s">
        <v>22</v>
      </c>
      <c r="B4" s="9"/>
      <c r="C4" s="9"/>
      <c r="D4" s="9"/>
      <c r="E4" s="9"/>
      <c r="F4" s="9"/>
      <c r="G4" s="9"/>
      <c r="H4" s="9"/>
      <c r="I4" s="9"/>
      <c r="J4" s="9"/>
      <c r="K4" s="9"/>
      <c r="L4" s="9"/>
      <c r="M4" s="9"/>
      <c r="N4" s="9"/>
      <c r="O4" s="9"/>
      <c r="P4" s="9"/>
      <c r="Q4" s="9"/>
      <c r="R4" s="9"/>
      <c r="S4" s="9"/>
      <c r="T4" s="9"/>
      <c r="U4" s="9"/>
      <c r="V4" s="9"/>
      <c r="W4" s="9"/>
      <c r="X4" s="9"/>
      <c r="Y4" s="9"/>
      <c r="Z4" s="9"/>
    </row>
    <row r="5" spans="1:26" ht="15.75" customHeight="1" x14ac:dyDescent="0.2">
      <c r="A5" s="4" t="s">
        <v>122</v>
      </c>
      <c r="B5" s="9"/>
      <c r="C5" s="9"/>
      <c r="D5" s="9"/>
      <c r="E5" s="9"/>
      <c r="F5" s="9"/>
      <c r="G5" s="9"/>
      <c r="H5" s="9"/>
      <c r="I5" s="9"/>
      <c r="J5" s="9"/>
      <c r="K5" s="9"/>
      <c r="L5" s="9"/>
      <c r="M5" s="9"/>
      <c r="N5" s="9"/>
      <c r="O5" s="9"/>
      <c r="P5" s="9"/>
      <c r="Q5" s="9"/>
      <c r="R5" s="9"/>
      <c r="S5" s="9"/>
      <c r="T5" s="9"/>
      <c r="U5" s="9"/>
      <c r="V5" s="9"/>
      <c r="W5" s="9"/>
      <c r="X5" s="9"/>
      <c r="Y5" s="9"/>
      <c r="Z5" s="9"/>
    </row>
    <row r="6" spans="1:26" ht="15.75" customHeight="1" x14ac:dyDescent="0.2">
      <c r="A6" s="4" t="s">
        <v>123</v>
      </c>
      <c r="B6" s="9"/>
      <c r="C6" s="9"/>
      <c r="D6" s="9"/>
      <c r="E6" s="9"/>
      <c r="F6" s="9"/>
      <c r="G6" s="9"/>
      <c r="H6" s="9"/>
      <c r="I6" s="9"/>
      <c r="J6" s="9"/>
      <c r="K6" s="9"/>
      <c r="L6" s="9"/>
      <c r="M6" s="9"/>
      <c r="N6" s="9"/>
      <c r="O6" s="9"/>
      <c r="P6" s="9"/>
      <c r="Q6" s="9"/>
      <c r="R6" s="9"/>
      <c r="S6" s="9"/>
      <c r="T6" s="9"/>
      <c r="U6" s="9"/>
      <c r="V6" s="9"/>
      <c r="W6" s="9"/>
      <c r="X6" s="9"/>
      <c r="Y6" s="9"/>
      <c r="Z6" s="9"/>
    </row>
    <row r="7" spans="1:26" ht="15.75" customHeight="1" x14ac:dyDescent="0.2">
      <c r="A7" s="4" t="s">
        <v>124</v>
      </c>
      <c r="B7" s="9"/>
      <c r="C7" s="9"/>
      <c r="D7" s="9"/>
      <c r="E7" s="9"/>
      <c r="F7" s="9"/>
      <c r="G7" s="9"/>
      <c r="H7" s="9"/>
      <c r="I7" s="9"/>
      <c r="J7" s="9"/>
      <c r="K7" s="9"/>
      <c r="L7" s="9"/>
      <c r="M7" s="9"/>
      <c r="N7" s="9"/>
      <c r="O7" s="9"/>
      <c r="P7" s="9"/>
      <c r="Q7" s="9"/>
      <c r="R7" s="9"/>
      <c r="S7" s="9"/>
      <c r="T7" s="9"/>
      <c r="U7" s="9"/>
      <c r="V7" s="9"/>
      <c r="W7" s="9"/>
      <c r="X7" s="9"/>
      <c r="Y7" s="9"/>
      <c r="Z7" s="9"/>
    </row>
    <row r="8" spans="1:26" ht="15.75" customHeight="1" x14ac:dyDescent="0.2">
      <c r="A8" s="4" t="s">
        <v>26</v>
      </c>
      <c r="B8" s="9"/>
      <c r="C8" s="9"/>
      <c r="D8" s="9"/>
      <c r="E8" s="9"/>
      <c r="F8" s="9"/>
      <c r="G8" s="9"/>
      <c r="H8" s="9"/>
      <c r="I8" s="9"/>
      <c r="J8" s="9"/>
      <c r="K8" s="9"/>
      <c r="L8" s="9"/>
      <c r="M8" s="9"/>
      <c r="N8" s="9"/>
      <c r="O8" s="9"/>
      <c r="P8" s="9"/>
      <c r="Q8" s="9"/>
      <c r="R8" s="9"/>
      <c r="S8" s="9"/>
      <c r="T8" s="9"/>
      <c r="U8" s="9"/>
      <c r="V8" s="9"/>
      <c r="W8" s="9"/>
      <c r="X8" s="9"/>
      <c r="Y8" s="9"/>
      <c r="Z8" s="9"/>
    </row>
    <row r="9" spans="1:26" ht="15.75" customHeight="1" x14ac:dyDescent="0.2">
      <c r="A9" s="9" t="s">
        <v>99</v>
      </c>
      <c r="B9" s="9"/>
      <c r="C9" s="9"/>
      <c r="D9" s="9"/>
      <c r="E9" s="9"/>
      <c r="F9" s="9"/>
      <c r="G9" s="9"/>
      <c r="H9" s="9"/>
      <c r="I9" s="9"/>
      <c r="J9" s="9"/>
      <c r="K9" s="9"/>
      <c r="L9" s="9"/>
      <c r="M9" s="9"/>
      <c r="N9" s="9"/>
      <c r="O9" s="9"/>
      <c r="P9" s="9"/>
      <c r="Q9" s="9"/>
      <c r="R9" s="9"/>
      <c r="S9" s="9"/>
      <c r="T9" s="9"/>
      <c r="U9" s="9"/>
      <c r="V9" s="9"/>
      <c r="W9" s="9"/>
      <c r="X9" s="9"/>
      <c r="Y9" s="9"/>
      <c r="Z9" s="9"/>
    </row>
    <row r="10" spans="1:26" ht="15.75" customHeight="1" x14ac:dyDescent="0.2">
      <c r="A10" s="9" t="s">
        <v>63</v>
      </c>
      <c r="B10" s="9"/>
      <c r="C10" s="9"/>
      <c r="D10" s="9"/>
      <c r="E10" s="9"/>
      <c r="F10" s="9"/>
      <c r="G10" s="9"/>
      <c r="H10" s="9"/>
      <c r="I10" s="9"/>
      <c r="J10" s="9"/>
      <c r="K10" s="9"/>
      <c r="L10" s="9"/>
      <c r="M10" s="9"/>
      <c r="N10" s="9"/>
      <c r="O10" s="9"/>
      <c r="P10" s="9"/>
      <c r="Q10" s="9"/>
      <c r="R10" s="9"/>
      <c r="S10" s="9"/>
      <c r="T10" s="9"/>
      <c r="U10" s="9"/>
      <c r="V10" s="9"/>
      <c r="W10" s="9"/>
      <c r="X10" s="9"/>
      <c r="Y10" s="9"/>
      <c r="Z10" s="9"/>
    </row>
    <row r="11" spans="1:26" ht="15.75"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row>
    <row r="12" spans="1:26" ht="15.75" customHeight="1" x14ac:dyDescent="0.2">
      <c r="A12" s="58" t="s">
        <v>125</v>
      </c>
      <c r="B12" s="55"/>
      <c r="C12" s="55"/>
      <c r="D12" s="55"/>
      <c r="E12" s="55"/>
      <c r="F12" s="55"/>
      <c r="G12" s="55"/>
      <c r="H12" s="55"/>
      <c r="I12" s="55"/>
      <c r="J12" s="55"/>
      <c r="K12" s="55"/>
      <c r="L12" s="55"/>
      <c r="M12" s="55"/>
      <c r="N12" s="55"/>
      <c r="O12" s="55"/>
      <c r="P12" s="55"/>
      <c r="Q12" s="55"/>
      <c r="R12" s="55"/>
      <c r="S12" s="55"/>
      <c r="T12" s="55"/>
      <c r="U12" s="55"/>
      <c r="V12" s="53"/>
      <c r="W12" s="9"/>
      <c r="X12" s="9"/>
      <c r="Y12" s="9"/>
      <c r="Z12" s="9"/>
    </row>
    <row r="13" spans="1:26" ht="15.75" customHeight="1" x14ac:dyDescent="0.2">
      <c r="A13" s="72"/>
      <c r="B13" s="62"/>
      <c r="C13" s="58" t="s">
        <v>117</v>
      </c>
      <c r="D13" s="55"/>
      <c r="E13" s="55"/>
      <c r="F13" s="55"/>
      <c r="G13" s="53"/>
      <c r="H13" s="58" t="s">
        <v>118</v>
      </c>
      <c r="I13" s="55"/>
      <c r="J13" s="55"/>
      <c r="K13" s="55"/>
      <c r="L13" s="53"/>
      <c r="M13" s="58" t="s">
        <v>119</v>
      </c>
      <c r="N13" s="55"/>
      <c r="O13" s="55"/>
      <c r="P13" s="55"/>
      <c r="Q13" s="53"/>
      <c r="R13" s="58" t="s">
        <v>120</v>
      </c>
      <c r="S13" s="55"/>
      <c r="T13" s="55"/>
      <c r="U13" s="55"/>
      <c r="V13" s="53"/>
      <c r="W13" s="9"/>
      <c r="X13" s="9"/>
      <c r="Y13" s="9"/>
      <c r="Z13" s="9"/>
    </row>
    <row r="14" spans="1:26" ht="45" customHeight="1" x14ac:dyDescent="0.2">
      <c r="A14" s="63"/>
      <c r="B14" s="64"/>
      <c r="C14" s="43" t="s">
        <v>126</v>
      </c>
      <c r="D14" s="43" t="s">
        <v>127</v>
      </c>
      <c r="E14" s="43" t="s">
        <v>128</v>
      </c>
      <c r="F14" s="44" t="s">
        <v>129</v>
      </c>
      <c r="G14" s="44" t="s">
        <v>130</v>
      </c>
      <c r="H14" s="43" t="s">
        <v>126</v>
      </c>
      <c r="I14" s="43" t="s">
        <v>131</v>
      </c>
      <c r="J14" s="43" t="s">
        <v>132</v>
      </c>
      <c r="K14" s="43" t="s">
        <v>129</v>
      </c>
      <c r="L14" s="43" t="s">
        <v>130</v>
      </c>
      <c r="M14" s="43" t="s">
        <v>126</v>
      </c>
      <c r="N14" s="43" t="s">
        <v>133</v>
      </c>
      <c r="O14" s="43" t="s">
        <v>134</v>
      </c>
      <c r="P14" s="43" t="s">
        <v>129</v>
      </c>
      <c r="Q14" s="43" t="s">
        <v>130</v>
      </c>
      <c r="R14" s="43" t="s">
        <v>126</v>
      </c>
      <c r="S14" s="43" t="s">
        <v>135</v>
      </c>
      <c r="T14" s="43" t="s">
        <v>136</v>
      </c>
      <c r="U14" s="43" t="s">
        <v>129</v>
      </c>
      <c r="V14" s="43" t="s">
        <v>130</v>
      </c>
      <c r="W14" s="45"/>
      <c r="X14" s="46"/>
      <c r="Y14" s="45"/>
      <c r="Z14" s="45"/>
    </row>
    <row r="15" spans="1:26" ht="15.75" customHeight="1" x14ac:dyDescent="0.2">
      <c r="A15" s="71" t="s">
        <v>137</v>
      </c>
      <c r="B15" s="53"/>
      <c r="C15" s="18">
        <v>23900000</v>
      </c>
      <c r="D15" s="18">
        <v>919000</v>
      </c>
      <c r="E15" s="18">
        <v>292000</v>
      </c>
      <c r="F15" s="18">
        <v>18</v>
      </c>
      <c r="G15" s="18">
        <v>26</v>
      </c>
      <c r="H15" s="18">
        <v>174000000</v>
      </c>
      <c r="I15" s="18">
        <v>1340000</v>
      </c>
      <c r="J15" s="18">
        <v>587000</v>
      </c>
      <c r="K15" s="18">
        <v>61</v>
      </c>
      <c r="L15" s="18">
        <v>135</v>
      </c>
      <c r="M15" s="18">
        <v>392000000</v>
      </c>
      <c r="N15" s="18">
        <v>5600000</v>
      </c>
      <c r="O15" s="18">
        <v>955000</v>
      </c>
      <c r="P15" s="18">
        <v>56</v>
      </c>
      <c r="Q15" s="18">
        <v>75</v>
      </c>
      <c r="R15" s="18">
        <v>78500000</v>
      </c>
      <c r="S15" s="18">
        <v>3920000</v>
      </c>
      <c r="T15" s="18">
        <v>175000</v>
      </c>
      <c r="U15" s="18">
        <v>48</v>
      </c>
      <c r="V15" s="18">
        <v>26</v>
      </c>
      <c r="W15" s="9"/>
      <c r="X15" s="19"/>
      <c r="Y15" s="9"/>
      <c r="Z15" s="9"/>
    </row>
    <row r="16" spans="1:26" ht="15.75" customHeight="1" x14ac:dyDescent="0.2">
      <c r="A16" s="71" t="s">
        <v>138</v>
      </c>
      <c r="B16" s="53"/>
      <c r="C16" s="18">
        <v>222000000</v>
      </c>
      <c r="D16" s="18">
        <v>1020000</v>
      </c>
      <c r="E16" s="18">
        <v>156000</v>
      </c>
      <c r="F16" s="18">
        <v>118</v>
      </c>
      <c r="G16" s="18">
        <v>227</v>
      </c>
      <c r="H16" s="18">
        <v>4520000000</v>
      </c>
      <c r="I16" s="18">
        <v>2400000</v>
      </c>
      <c r="J16" s="18">
        <v>700000</v>
      </c>
      <c r="K16" s="18">
        <v>540</v>
      </c>
      <c r="L16" s="18">
        <v>1937</v>
      </c>
      <c r="M16" s="18">
        <v>22000000000</v>
      </c>
      <c r="N16" s="18">
        <v>9330000</v>
      </c>
      <c r="O16" s="18">
        <v>1660000</v>
      </c>
      <c r="P16" s="18">
        <v>700</v>
      </c>
      <c r="Q16" s="18">
        <v>2450</v>
      </c>
      <c r="R16" s="18">
        <v>12000000000</v>
      </c>
      <c r="S16" s="18">
        <v>20100000</v>
      </c>
      <c r="T16" s="18">
        <v>1200000</v>
      </c>
      <c r="U16" s="18">
        <v>658</v>
      </c>
      <c r="V16" s="18">
        <v>666</v>
      </c>
      <c r="W16" s="9"/>
      <c r="X16" s="19"/>
      <c r="Y16" s="9"/>
      <c r="Z16" s="9"/>
    </row>
    <row r="17" spans="1:26" ht="15.75" customHeight="1" x14ac:dyDescent="0.2">
      <c r="A17" s="71" t="s">
        <v>139</v>
      </c>
      <c r="B17" s="53"/>
      <c r="C17" s="21">
        <v>0.10765765765765765</v>
      </c>
      <c r="D17" s="21">
        <v>0.90098039215686276</v>
      </c>
      <c r="E17" s="21">
        <v>1.8717948717948718</v>
      </c>
      <c r="F17" s="21" t="s">
        <v>140</v>
      </c>
      <c r="G17" s="21" t="s">
        <v>140</v>
      </c>
      <c r="H17" s="21">
        <v>3.8495575221238941E-2</v>
      </c>
      <c r="I17" s="21">
        <v>0.55833333333333335</v>
      </c>
      <c r="J17" s="21">
        <v>0.83857142857142852</v>
      </c>
      <c r="K17" s="21" t="s">
        <v>140</v>
      </c>
      <c r="L17" s="21" t="s">
        <v>140</v>
      </c>
      <c r="M17" s="21">
        <v>1.781818181818182E-2</v>
      </c>
      <c r="N17" s="21">
        <v>0.60021436227224012</v>
      </c>
      <c r="O17" s="21">
        <v>0.57530120481927716</v>
      </c>
      <c r="P17" s="21" t="s">
        <v>140</v>
      </c>
      <c r="Q17" s="21" t="s">
        <v>140</v>
      </c>
      <c r="R17" s="21">
        <v>6.541666666666667E-3</v>
      </c>
      <c r="S17" s="21">
        <v>0.19502487562189055</v>
      </c>
      <c r="T17" s="21">
        <v>0.14583333333333334</v>
      </c>
      <c r="U17" s="21" t="s">
        <v>140</v>
      </c>
      <c r="V17" s="21" t="s">
        <v>140</v>
      </c>
      <c r="W17" s="9"/>
      <c r="X17" s="9"/>
      <c r="Y17" s="9"/>
      <c r="Z17" s="9"/>
    </row>
    <row r="18" spans="1:26" ht="15.7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row>
    <row r="19" spans="1:26" ht="15.7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row>
    <row r="20" spans="1:26" ht="15.7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row>
    <row r="21" spans="1:26" ht="15.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row>
    <row r="22" spans="1:26" ht="15.7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row>
    <row r="23" spans="1:26" ht="15.7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row>
    <row r="24" spans="1:26" ht="15.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row>
    <row r="25" spans="1:26" ht="15.7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row>
    <row r="26" spans="1:26" ht="15.7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row>
    <row r="27" spans="1:26" ht="15.7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row>
    <row r="28" spans="1:26" ht="15.75" customHeight="1" x14ac:dyDescent="0.2">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ht="15.75" customHeight="1" x14ac:dyDescent="0.2">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5.75" customHeight="1" x14ac:dyDescent="0.2">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ht="15.75" customHeight="1" x14ac:dyDescent="0.2">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5.75" customHeight="1" x14ac:dyDescent="0.2">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5.75" customHeight="1" x14ac:dyDescent="0.2">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15.75" customHeight="1" x14ac:dyDescent="0.2">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5.75" customHeight="1" x14ac:dyDescent="0.2">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5.75" customHeight="1" x14ac:dyDescent="0.2">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ht="15.75" customHeight="1" x14ac:dyDescent="0.2">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5.75" customHeight="1" x14ac:dyDescent="0.2">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ht="15.75" customHeight="1" x14ac:dyDescent="0.2">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15.75" customHeight="1" x14ac:dyDescent="0.2">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5.75" customHeight="1" x14ac:dyDescent="0.2">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5.75" customHeight="1" x14ac:dyDescent="0.2">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5.75" customHeight="1" x14ac:dyDescent="0.2">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5.75" customHeight="1" x14ac:dyDescent="0.2">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5.75" customHeight="1" x14ac:dyDescent="0.2">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5.75" customHeight="1" x14ac:dyDescent="0.2">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5.75" customHeight="1" x14ac:dyDescent="0.2">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5.75" customHeight="1" x14ac:dyDescent="0.2">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5.75" customHeight="1" x14ac:dyDescent="0.2">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5.75" customHeight="1" x14ac:dyDescent="0.2">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5.75" customHeight="1" x14ac:dyDescent="0.2">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5.75" customHeight="1" x14ac:dyDescent="0.2">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5.75" customHeight="1" x14ac:dyDescent="0.2">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5.75" customHeight="1" x14ac:dyDescent="0.2">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5.75" customHeight="1" x14ac:dyDescent="0.2">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5.75" customHeight="1" x14ac:dyDescent="0.2">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5.75" customHeight="1" x14ac:dyDescent="0.2">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5.75" customHeight="1" x14ac:dyDescent="0.2">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5.75" customHeight="1" x14ac:dyDescent="0.2">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5.75" customHeight="1" x14ac:dyDescent="0.2">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5.75" customHeight="1" x14ac:dyDescent="0.2">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5.75" customHeight="1" x14ac:dyDescent="0.2">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5.75" customHeight="1" x14ac:dyDescent="0.2">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5.75" customHeight="1" x14ac:dyDescent="0.2">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5.75" customHeight="1" x14ac:dyDescent="0.2">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5.75" customHeight="1" x14ac:dyDescent="0.2">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5.75" customHeight="1" x14ac:dyDescent="0.2">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5.75"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5.75"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5.75" customHeight="1" x14ac:dyDescent="0.2">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5.75"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5.75" customHeight="1" x14ac:dyDescent="0.2">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5.75"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5.75"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5.75"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5.75"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5.75" customHeight="1" x14ac:dyDescent="0.2">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5.75" customHeight="1" x14ac:dyDescent="0.2">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5.75" customHeight="1" x14ac:dyDescent="0.2">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5.75"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5.75" customHeight="1" x14ac:dyDescent="0.2">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5.75" customHeight="1" x14ac:dyDescent="0.2">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5.75" customHeight="1" x14ac:dyDescent="0.2">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5.75" customHeight="1" x14ac:dyDescent="0.2">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5.75" customHeight="1" x14ac:dyDescent="0.2">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5.75" customHeight="1" x14ac:dyDescent="0.2">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5.75" customHeight="1" x14ac:dyDescent="0.2">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5.75" customHeight="1" x14ac:dyDescent="0.2">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5.75" customHeight="1" x14ac:dyDescent="0.2">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5.75" customHeight="1" x14ac:dyDescent="0.2">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5.75" customHeight="1" x14ac:dyDescent="0.2">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5.75" customHeight="1" x14ac:dyDescent="0.2">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5.75" customHeight="1" x14ac:dyDescent="0.2">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5.75"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5.75" customHeight="1" x14ac:dyDescent="0.2">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5.75" customHeight="1" x14ac:dyDescent="0.2">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5.75" customHeight="1" x14ac:dyDescent="0.2">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5.75" customHeight="1" x14ac:dyDescent="0.2">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5.75" customHeight="1" x14ac:dyDescent="0.2">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5.7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5.7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5.7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5.7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5.7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5.7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5.7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5.7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5.7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5.7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5.7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5.7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5.7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5.7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5.7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5.7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5.7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5.7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5.7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5.7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5.7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5.7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5.7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5.7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5.7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5.7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5.7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5.7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5.7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5.7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5.7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5.7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5.7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5.7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5.7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5.7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5.7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5.7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5.7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5.7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5.7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5.7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5.7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5.7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5.7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5.7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5.7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5.7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5.7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5.7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5.7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5.7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5.7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5.7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5.7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5.7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5.7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5.7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5.7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5.7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5.7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5.7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5.7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5.7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5.7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5.7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5.7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5.7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5.7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5.7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5.7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5.7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5.7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5.7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5.7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5.7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5.7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5.7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5.7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5.7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5.7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5.7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5.7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5.7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5.7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5.7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5.7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5.7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5.7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5.7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5.7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5.7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5.7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5.7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5.7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5.7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5.7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5.7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5.7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5.7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5.7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5.7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5.7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5.7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5.7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5.7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5.7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5.7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5.7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5.7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5.7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5.7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5.7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5.7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5.7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5.7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5.7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5.7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5.7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5.7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5.7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5.7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5.7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5.7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5.7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5.7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5.7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5.7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5.7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5.7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5.7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5.7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5.7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5.7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5.7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5.7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5.7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5.7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5.7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5.7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5.7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5.7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5.7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5.7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5.7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5.7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5.7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5.7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5.7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5.7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5.7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5.7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5.7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5.7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5.7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5.7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5.7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5.7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5.7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5.7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5.7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5.7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5.7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5.7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5.7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5.7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5.7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5.7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5.7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5.7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5.7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5.7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5.7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5.7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5.7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5.7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5.7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5.7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5.7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5.7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5.7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5.7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5.7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5.7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5.7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5.7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5.7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5.7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5.7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5.7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5.7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5.7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5.7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5.7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5.7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5.7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5.7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5.7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5.7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5.7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5.7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5.7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5.7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5.7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5.7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5.7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5.7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5.7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5.7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5.7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5.7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5.7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5.7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5.7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5.7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5.7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5.7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5.7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5.7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5.7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5.7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5.7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5.7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5.7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5.7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5.7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5.7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5.7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5.7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5.7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5.7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5.7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5.7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5.7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5.7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5.7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5.7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5.7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5.7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5.7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5.7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5.7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5.7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5.7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5.7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5.7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5.7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5.7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5.7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5.7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5.7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5.7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5.7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5.7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5.7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5.7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5.7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5.7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5.7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5.7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5.7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5.7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5.7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5.7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5.7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5.7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5.7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5.7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5.7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5.7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5.7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5.7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5.7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5.7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5.7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5.7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5.7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5.7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5.7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5.7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5.7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5.7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5.7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5.7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5.7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5.7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5.7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5.7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5.7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5.7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5.7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5.7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5.7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5.7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5.7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5.7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5.7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5.7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5.7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5.7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5.7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5.7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5.7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5.7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5.7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5.7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5.7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5.7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5.7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5.7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5.7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5.7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5.7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5.7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5.7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5.7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5.7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5.7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5.7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5.7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5.7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5.7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5.7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5.7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5.7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5.7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5.7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5.7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5.7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5.7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5.7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5.7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5.7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5.7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5.7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5.7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5.7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5.7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5.7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5.7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5.7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5.7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5.7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5.7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5.7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5.7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5.7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5.7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5.7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5.7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5.7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5.7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5.7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5.7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5.7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5.7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5.7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5.7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5.7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5.7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5.7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5.7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5.7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5.7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5.7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5.7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5.7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5.7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5.7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5.7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5.7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5.7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5.7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5.7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5.7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5.7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5.7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5.7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5.7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5.7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5.7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5.7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5.7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5.7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5.7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5.7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5.7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5.7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5.7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5.7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5.7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5.7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5.7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5.7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5.7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5.7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5.7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5.7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5.7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5.7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5.7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5.7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5.7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5.7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5.7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5.7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5.7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5.7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5.7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5.7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5.7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5.7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5.7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5.7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5.7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5.7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5.7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5.7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5.7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5.7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5.7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5.7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5.7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5.7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5.7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5.7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5.7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5.7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5.7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5.7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5.7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5.7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5.7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5.7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5.7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5.7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5.7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5.7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5.7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5.7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5.7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5.7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5.7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5.7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5.7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5.7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5.7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5.7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5.7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5.7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5.7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5.7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5.7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5.7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5.7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5.7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5.7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5.7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5.7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5.7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5.7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5.7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5.7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5.7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5.7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5.7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5.7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5.7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5.7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5.7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5.7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5.7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5.7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5.7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5.7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5.7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5.7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5.7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5.7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5.7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5.7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5.7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5.7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5.7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5.7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5.7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5.7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5.7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5.7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5.7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5.7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5.7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5.7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5.7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5.7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5.7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5.7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5.7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5.7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5.7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5.7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5.7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5.7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5.7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5.7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5.7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5.7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5.7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5.7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5.7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5.7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5.7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5.7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5.7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5.7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5.7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5.7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5.7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5.7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5.7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5.7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5.7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5.7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5.7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5.7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5.7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5.7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5.7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5.7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5.7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5.7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5.7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5.7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5.7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5.7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5.7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5.7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5.7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5.7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5.7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5.7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5.7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5.7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5.7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5.7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5.7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5.7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5.7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5.7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5.7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5.7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5.7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5.7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5.7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5.7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5.7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5.7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5.7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5.7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5.7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5.7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5.7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5.7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5.7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5.7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5.7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5.7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5.7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5.7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5.7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5.7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5.7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5.7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5.7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5.7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5.7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5.7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5.7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5.7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5.7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5.7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5.7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5.7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5.7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5.7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5.7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5.7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5.7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5.7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5.7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5.7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5.7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5.7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5.7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5.7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5.7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5.7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5.7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5.7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5.7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5.7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5.7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5.7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5.7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5.7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5.7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5.7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5.7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5.7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5.7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5.7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5.7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5.7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5.7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5.7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5.7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5.7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5.7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5.7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5.7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5.7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5.7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5.7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5.7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5.7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5.7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5.7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5.7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5.7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5.7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5.7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5.7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5.7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5.7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5.7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5.7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5.7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5.7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5.7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5.7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5.7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5.7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5.7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5.7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5.7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5.7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5.7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5.7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5.7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5.7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5.7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5.7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5.7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5.7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5.7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5.7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5.7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5.7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5.7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5.7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5.7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5.7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5.7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5.7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5.7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5.7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5.7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5.7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5.7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5.7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5.7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5.7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5.7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5.7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5.7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5.7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5.7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5.7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5.7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5.7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5.7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5.7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5.7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5.7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5.7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5.7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5.7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5.7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5.7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5.7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5.7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5.7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5.7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5.7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5.7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5.7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5.7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5.7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5.7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5.7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5.7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5.7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5.7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5.7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5.7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5.7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5.7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5.7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5.7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5.7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5.7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5.7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5.7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5.7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5.7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5.7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5.7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5.7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5.7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5.7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5.7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5.7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5.7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5.7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5.7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5.7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5.7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5.7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5.7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5.7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5.7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5.7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5.7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5.7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5.7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5.7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5.7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5.7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5.7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5.7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5.7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5.7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5.7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5.7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5.7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5.7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5.7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5.7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5.7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5.7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5.7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5.7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5.7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5.7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5.7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5.7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5.7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5.7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5.7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5.7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5.7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5.7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5.7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5.7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5.7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5.7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5.7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5.7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5.7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5.7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5.7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5.7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5.7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5.7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5.7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5.7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5.7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5.7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5.7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5.7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5.7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5.7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5.7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5.7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5.7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5.7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5.7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5.7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5.7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5.7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5.7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5.7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5.7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5.7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5.7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5.7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5.7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5.7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5.7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5.7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5.7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5.7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5.7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5.7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5.7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5.7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5.7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5.7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5.7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5.7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5.7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5.7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5.7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5.7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5.7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5.7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5.7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5.7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5.7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5.7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5.7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5.7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5.7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5.7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5.7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5.7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5.7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5.7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5.7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5.7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5.7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5.7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5.7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5.7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5.7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5.7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5.7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5.7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5.7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5.7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5.7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5.7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5.7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5.7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5.7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5.7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5.7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5.7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5.7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5.7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5.7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5.7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5.7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5.7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5.7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5.7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5.7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5.7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5.7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5.7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5.7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5.7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5.7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5.7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5.7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5.7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5.7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5.7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5.7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5.7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5.7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5.7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5.7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5.7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5.7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5.7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5.7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5.7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5.7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5.7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5.7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5.7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5.7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5.7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5.7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5.7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5.7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5.7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5.7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5.7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5.7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5.7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5.7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5.7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5.7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5.7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5.7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5.7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5.7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5.7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row r="1001" spans="1:26" ht="15.7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row>
    <row r="1002" spans="1:26" ht="15.7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row>
    <row r="1003" spans="1:26" ht="15.7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row>
  </sheetData>
  <mergeCells count="9">
    <mergeCell ref="A16:B16"/>
    <mergeCell ref="A17:B17"/>
    <mergeCell ref="A12:V12"/>
    <mergeCell ref="A13:B14"/>
    <mergeCell ref="C13:G13"/>
    <mergeCell ref="H13:L13"/>
    <mergeCell ref="M13:Q13"/>
    <mergeCell ref="R13:V13"/>
    <mergeCell ref="A15:B15"/>
  </mergeCells>
  <hyperlinks>
    <hyperlink ref="A3" r:id="rId1" xr:uid="{00000000-0004-0000-0700-000000000000}"/>
  </hyperlink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4"/>
  <sheetViews>
    <sheetView workbookViewId="0"/>
  </sheetViews>
  <sheetFormatPr baseColWidth="10" defaultColWidth="11.1640625" defaultRowHeight="15" customHeight="1" x14ac:dyDescent="0.2"/>
  <cols>
    <col min="1" max="26" width="10.5" customWidth="1"/>
  </cols>
  <sheetData>
    <row r="1" spans="1:26" ht="22.5" customHeight="1" x14ac:dyDescent="0.25">
      <c r="A1" s="8" t="s">
        <v>141</v>
      </c>
      <c r="B1" s="9"/>
      <c r="C1" s="9"/>
      <c r="D1" s="9"/>
      <c r="E1" s="9"/>
      <c r="F1" s="9"/>
      <c r="G1" s="9"/>
      <c r="H1" s="9"/>
      <c r="I1" s="9"/>
      <c r="J1" s="9"/>
      <c r="K1" s="9"/>
      <c r="L1" s="9"/>
      <c r="M1" s="9"/>
      <c r="N1" s="9"/>
      <c r="O1" s="9"/>
      <c r="P1" s="9"/>
      <c r="Q1" s="9"/>
      <c r="R1" s="9"/>
      <c r="S1" s="9"/>
      <c r="T1" s="9"/>
      <c r="U1" s="9"/>
      <c r="V1" s="9"/>
      <c r="W1" s="9"/>
      <c r="X1" s="9"/>
      <c r="Y1" s="9"/>
      <c r="Z1" s="9"/>
    </row>
    <row r="2" spans="1:26" ht="15.75" customHeight="1" x14ac:dyDescent="0.2">
      <c r="A2" s="10"/>
      <c r="B2" s="9"/>
      <c r="C2" s="9"/>
      <c r="D2" s="9"/>
      <c r="E2" s="9"/>
      <c r="F2" s="9"/>
      <c r="G2" s="9"/>
      <c r="H2" s="9"/>
      <c r="I2" s="9"/>
      <c r="J2" s="9"/>
      <c r="K2" s="9"/>
      <c r="L2" s="9"/>
      <c r="M2" s="9"/>
      <c r="N2" s="9"/>
      <c r="O2" s="9"/>
      <c r="P2" s="9"/>
      <c r="Q2" s="9"/>
      <c r="R2" s="9"/>
      <c r="S2" s="9"/>
      <c r="T2" s="9"/>
      <c r="U2" s="9"/>
      <c r="V2" s="9"/>
      <c r="W2" s="9"/>
      <c r="X2" s="9"/>
      <c r="Y2" s="9"/>
      <c r="Z2" s="9"/>
    </row>
    <row r="3" spans="1:26" ht="15.75" customHeight="1" x14ac:dyDescent="0.2">
      <c r="A3" s="12" t="s">
        <v>21</v>
      </c>
      <c r="B3" s="9"/>
      <c r="C3" s="9"/>
      <c r="D3" s="9"/>
      <c r="E3" s="9"/>
      <c r="F3" s="9"/>
      <c r="G3" s="9"/>
      <c r="H3" s="9"/>
      <c r="I3" s="9"/>
      <c r="J3" s="9"/>
      <c r="K3" s="9"/>
      <c r="L3" s="9"/>
      <c r="M3" s="9"/>
      <c r="N3" s="9"/>
      <c r="O3" s="9"/>
      <c r="P3" s="9"/>
      <c r="Q3" s="9"/>
      <c r="R3" s="9"/>
      <c r="S3" s="9"/>
      <c r="T3" s="9"/>
      <c r="U3" s="9"/>
      <c r="V3" s="9"/>
      <c r="W3" s="9"/>
      <c r="X3" s="9"/>
      <c r="Y3" s="9"/>
      <c r="Z3" s="9"/>
    </row>
    <row r="4" spans="1:26" ht="15.75" customHeight="1" x14ac:dyDescent="0.2">
      <c r="A4" s="4" t="s">
        <v>22</v>
      </c>
      <c r="B4" s="9"/>
      <c r="C4" s="9"/>
      <c r="D4" s="9"/>
      <c r="E4" s="9"/>
      <c r="F4" s="9"/>
      <c r="G4" s="9"/>
      <c r="H4" s="9"/>
      <c r="I4" s="9"/>
      <c r="J4" s="9"/>
      <c r="K4" s="9"/>
      <c r="L4" s="9"/>
      <c r="M4" s="9"/>
      <c r="N4" s="9"/>
      <c r="O4" s="9"/>
      <c r="P4" s="9"/>
      <c r="Q4" s="9"/>
      <c r="R4" s="9"/>
      <c r="S4" s="9"/>
      <c r="T4" s="9"/>
      <c r="U4" s="9"/>
      <c r="V4" s="9"/>
      <c r="W4" s="9"/>
      <c r="X4" s="9"/>
      <c r="Y4" s="9"/>
      <c r="Z4" s="9"/>
    </row>
    <row r="5" spans="1:26" ht="15.75" customHeight="1" x14ac:dyDescent="0.2">
      <c r="A5" s="4" t="s">
        <v>142</v>
      </c>
      <c r="B5" s="9"/>
      <c r="C5" s="9"/>
      <c r="D5" s="9"/>
      <c r="E5" s="9"/>
      <c r="F5" s="9"/>
      <c r="G5" s="9"/>
      <c r="H5" s="9"/>
      <c r="I5" s="9"/>
      <c r="J5" s="9"/>
      <c r="K5" s="9"/>
      <c r="L5" s="9"/>
      <c r="M5" s="9"/>
      <c r="N5" s="9"/>
      <c r="O5" s="9"/>
      <c r="P5" s="9"/>
      <c r="Q5" s="9"/>
      <c r="R5" s="9"/>
      <c r="S5" s="9"/>
      <c r="T5" s="9"/>
      <c r="U5" s="9"/>
      <c r="V5" s="9"/>
      <c r="W5" s="9"/>
      <c r="X5" s="9"/>
      <c r="Y5" s="9"/>
      <c r="Z5" s="9"/>
    </row>
    <row r="6" spans="1:26" ht="15.75" customHeight="1" x14ac:dyDescent="0.2">
      <c r="A6" s="4" t="s">
        <v>143</v>
      </c>
      <c r="B6" s="9"/>
      <c r="C6" s="9"/>
      <c r="D6" s="9"/>
      <c r="E6" s="9"/>
      <c r="F6" s="9"/>
      <c r="G6" s="9"/>
      <c r="H6" s="9"/>
      <c r="I6" s="9"/>
      <c r="J6" s="9"/>
      <c r="K6" s="9"/>
      <c r="L6" s="9"/>
      <c r="M6" s="9"/>
      <c r="N6" s="9"/>
      <c r="O6" s="9"/>
      <c r="P6" s="9"/>
      <c r="Q6" s="9"/>
      <c r="R6" s="9"/>
      <c r="S6" s="9"/>
      <c r="T6" s="9"/>
      <c r="U6" s="9"/>
      <c r="V6" s="9"/>
      <c r="W6" s="9"/>
      <c r="X6" s="9"/>
      <c r="Y6" s="9"/>
      <c r="Z6" s="9"/>
    </row>
    <row r="7" spans="1:26" ht="15.75" customHeight="1" x14ac:dyDescent="0.2">
      <c r="A7" s="4" t="s">
        <v>144</v>
      </c>
      <c r="B7" s="9"/>
      <c r="C7" s="9"/>
      <c r="D7" s="9"/>
      <c r="E7" s="9"/>
      <c r="F7" s="9"/>
      <c r="G7" s="9"/>
      <c r="H7" s="9"/>
      <c r="I7" s="9"/>
      <c r="J7" s="9"/>
      <c r="K7" s="9"/>
      <c r="L7" s="9"/>
      <c r="M7" s="9"/>
      <c r="N7" s="9"/>
      <c r="O7" s="9"/>
      <c r="P7" s="9"/>
      <c r="Q7" s="9"/>
      <c r="R7" s="9"/>
      <c r="S7" s="9"/>
      <c r="T7" s="9"/>
      <c r="U7" s="9"/>
      <c r="V7" s="9"/>
      <c r="W7" s="9"/>
      <c r="X7" s="9"/>
      <c r="Y7" s="9"/>
      <c r="Z7" s="9"/>
    </row>
    <row r="8" spans="1:26" ht="15.75" customHeight="1" x14ac:dyDescent="0.2">
      <c r="A8" s="4" t="s">
        <v>26</v>
      </c>
      <c r="B8" s="9"/>
      <c r="C8" s="9"/>
      <c r="D8" s="9"/>
      <c r="E8" s="9"/>
      <c r="F8" s="9"/>
      <c r="G8" s="9"/>
      <c r="H8" s="9"/>
      <c r="I8" s="9"/>
      <c r="J8" s="9"/>
      <c r="K8" s="9"/>
      <c r="L8" s="9"/>
      <c r="M8" s="9"/>
      <c r="N8" s="9"/>
      <c r="O8" s="9"/>
      <c r="P8" s="9"/>
      <c r="Q8" s="9"/>
      <c r="R8" s="9"/>
      <c r="S8" s="9"/>
      <c r="T8" s="9"/>
      <c r="U8" s="9"/>
      <c r="V8" s="9"/>
      <c r="W8" s="9"/>
      <c r="X8" s="9"/>
      <c r="Y8" s="9"/>
      <c r="Z8" s="9"/>
    </row>
    <row r="9" spans="1:26" ht="15.75" customHeight="1" x14ac:dyDescent="0.2">
      <c r="A9" s="9" t="s">
        <v>145</v>
      </c>
      <c r="B9" s="9"/>
      <c r="C9" s="9"/>
      <c r="D9" s="9"/>
      <c r="E9" s="9"/>
      <c r="F9" s="9"/>
      <c r="G9" s="9"/>
      <c r="H9" s="9"/>
      <c r="I9" s="9"/>
      <c r="J9" s="9"/>
      <c r="K9" s="9"/>
      <c r="L9" s="9"/>
      <c r="M9" s="9"/>
      <c r="N9" s="9"/>
      <c r="O9" s="9"/>
      <c r="P9" s="9"/>
      <c r="Q9" s="9"/>
      <c r="R9" s="9"/>
      <c r="S9" s="9"/>
      <c r="T9" s="9"/>
      <c r="U9" s="9"/>
      <c r="V9" s="9"/>
      <c r="W9" s="9"/>
      <c r="X9" s="9"/>
      <c r="Y9" s="9"/>
      <c r="Z9" s="9"/>
    </row>
    <row r="10" spans="1:26" ht="15.75" customHeight="1" x14ac:dyDescent="0.2">
      <c r="A10" s="9" t="s">
        <v>146</v>
      </c>
      <c r="B10" s="9"/>
      <c r="C10" s="9"/>
      <c r="D10" s="9"/>
      <c r="E10" s="9"/>
      <c r="F10" s="9"/>
      <c r="G10" s="9"/>
      <c r="H10" s="9"/>
      <c r="I10" s="9"/>
      <c r="J10" s="9"/>
      <c r="K10" s="9"/>
      <c r="L10" s="9"/>
      <c r="M10" s="9"/>
      <c r="N10" s="9"/>
      <c r="O10" s="9"/>
      <c r="P10" s="9"/>
      <c r="Q10" s="9"/>
      <c r="R10" s="9"/>
      <c r="S10" s="9"/>
      <c r="T10" s="9"/>
      <c r="U10" s="9"/>
      <c r="V10" s="9"/>
      <c r="W10" s="9"/>
      <c r="X10" s="9"/>
      <c r="Y10" s="9"/>
      <c r="Z10" s="9"/>
    </row>
    <row r="11" spans="1:26" ht="15.75" customHeight="1" x14ac:dyDescent="0.2">
      <c r="A11" s="36" t="s">
        <v>64</v>
      </c>
      <c r="B11" s="9"/>
      <c r="C11" s="9"/>
      <c r="D11" s="9"/>
      <c r="E11" s="9"/>
      <c r="F11" s="9"/>
      <c r="G11" s="9"/>
      <c r="H11" s="9"/>
      <c r="I11" s="9"/>
      <c r="J11" s="9"/>
      <c r="K11" s="9"/>
      <c r="L11" s="9"/>
      <c r="M11" s="9"/>
      <c r="N11" s="9"/>
      <c r="O11" s="9"/>
      <c r="P11" s="9"/>
      <c r="Q11" s="9"/>
      <c r="R11" s="9"/>
      <c r="S11" s="9"/>
      <c r="T11" s="9"/>
      <c r="U11" s="9"/>
      <c r="V11" s="9"/>
      <c r="W11" s="9"/>
      <c r="X11" s="9"/>
      <c r="Y11" s="9"/>
      <c r="Z11" s="9"/>
    </row>
    <row r="12" spans="1:26" ht="15.75"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row>
    <row r="13" spans="1:26" ht="15.75" customHeight="1" x14ac:dyDescent="0.2">
      <c r="A13" s="58" t="s">
        <v>147</v>
      </c>
      <c r="B13" s="55"/>
      <c r="C13" s="55"/>
      <c r="D13" s="55"/>
      <c r="E13" s="55"/>
      <c r="F13" s="55"/>
      <c r="G13" s="55"/>
      <c r="H13" s="55"/>
      <c r="I13" s="55"/>
      <c r="J13" s="55"/>
      <c r="K13" s="55"/>
      <c r="L13" s="55"/>
      <c r="M13" s="55"/>
      <c r="N13" s="55"/>
      <c r="O13" s="55"/>
      <c r="P13" s="55"/>
      <c r="Q13" s="55"/>
      <c r="R13" s="55"/>
      <c r="S13" s="55"/>
      <c r="T13" s="55"/>
      <c r="U13" s="55"/>
      <c r="V13" s="53"/>
      <c r="W13" s="9"/>
      <c r="X13" s="9"/>
      <c r="Y13" s="9"/>
      <c r="Z13" s="9"/>
    </row>
    <row r="14" spans="1:26" ht="15.75" customHeight="1" x14ac:dyDescent="0.2">
      <c r="A14" s="68"/>
      <c r="B14" s="53"/>
      <c r="C14" s="58" t="s">
        <v>148</v>
      </c>
      <c r="D14" s="53"/>
      <c r="E14" s="58" t="s">
        <v>149</v>
      </c>
      <c r="F14" s="53"/>
      <c r="G14" s="58" t="s">
        <v>150</v>
      </c>
      <c r="H14" s="53"/>
      <c r="I14" s="58" t="s">
        <v>151</v>
      </c>
      <c r="J14" s="53"/>
      <c r="K14" s="58" t="s">
        <v>152</v>
      </c>
      <c r="L14" s="53"/>
      <c r="M14" s="58" t="s">
        <v>153</v>
      </c>
      <c r="N14" s="53"/>
      <c r="O14" s="58" t="s">
        <v>154</v>
      </c>
      <c r="P14" s="53"/>
      <c r="Q14" s="58" t="s">
        <v>155</v>
      </c>
      <c r="R14" s="53"/>
      <c r="S14" s="58" t="s">
        <v>156</v>
      </c>
      <c r="T14" s="53"/>
      <c r="U14" s="58" t="s">
        <v>157</v>
      </c>
      <c r="V14" s="53"/>
      <c r="W14" s="9"/>
      <c r="X14" s="9"/>
      <c r="Y14" s="9"/>
      <c r="Z14" s="9"/>
    </row>
    <row r="15" spans="1:26" ht="15.75" customHeight="1" x14ac:dyDescent="0.2">
      <c r="A15" s="68"/>
      <c r="B15" s="53"/>
      <c r="C15" s="31" t="s">
        <v>67</v>
      </c>
      <c r="D15" s="31" t="s">
        <v>70</v>
      </c>
      <c r="E15" s="31" t="s">
        <v>67</v>
      </c>
      <c r="F15" s="31" t="s">
        <v>70</v>
      </c>
      <c r="G15" s="31" t="s">
        <v>67</v>
      </c>
      <c r="H15" s="31" t="s">
        <v>70</v>
      </c>
      <c r="I15" s="31" t="s">
        <v>67</v>
      </c>
      <c r="J15" s="31" t="s">
        <v>70</v>
      </c>
      <c r="K15" s="31" t="s">
        <v>67</v>
      </c>
      <c r="L15" s="31" t="s">
        <v>70</v>
      </c>
      <c r="M15" s="31" t="s">
        <v>67</v>
      </c>
      <c r="N15" s="31" t="s">
        <v>70</v>
      </c>
      <c r="O15" s="31" t="s">
        <v>67</v>
      </c>
      <c r="P15" s="31" t="s">
        <v>70</v>
      </c>
      <c r="Q15" s="31" t="s">
        <v>67</v>
      </c>
      <c r="R15" s="31" t="s">
        <v>70</v>
      </c>
      <c r="S15" s="31" t="s">
        <v>67</v>
      </c>
      <c r="T15" s="31" t="s">
        <v>70</v>
      </c>
      <c r="U15" s="31" t="s">
        <v>67</v>
      </c>
      <c r="V15" s="31" t="s">
        <v>70</v>
      </c>
      <c r="W15" s="9"/>
      <c r="X15" s="9"/>
      <c r="Y15" s="9"/>
      <c r="Z15" s="9"/>
    </row>
    <row r="16" spans="1:26" ht="15.75" customHeight="1" x14ac:dyDescent="0.2">
      <c r="A16" s="73" t="s">
        <v>30</v>
      </c>
      <c r="B16" s="53"/>
      <c r="C16" s="15">
        <v>153</v>
      </c>
      <c r="D16" s="21">
        <v>6.9831127339114563E-2</v>
      </c>
      <c r="E16" s="15">
        <v>1</v>
      </c>
      <c r="F16" s="21">
        <v>1.5384615384615385E-2</v>
      </c>
      <c r="G16" s="15">
        <v>15</v>
      </c>
      <c r="H16" s="21">
        <v>7.6923076923076927E-2</v>
      </c>
      <c r="I16" s="15">
        <v>4</v>
      </c>
      <c r="J16" s="21">
        <v>3.1496062992125984E-2</v>
      </c>
      <c r="K16" s="15">
        <v>6</v>
      </c>
      <c r="L16" s="21">
        <v>6.9767441860465115E-2</v>
      </c>
      <c r="M16" s="15">
        <v>9</v>
      </c>
      <c r="N16" s="21">
        <v>8.4905660377358486E-2</v>
      </c>
      <c r="O16" s="15">
        <v>12</v>
      </c>
      <c r="P16" s="21">
        <v>5.7142857142857141E-2</v>
      </c>
      <c r="Q16" s="15">
        <v>74</v>
      </c>
      <c r="R16" s="21">
        <v>7.4974670719351572E-2</v>
      </c>
      <c r="S16" s="15">
        <v>25</v>
      </c>
      <c r="T16" s="21">
        <v>9.1911764705882359E-2</v>
      </c>
      <c r="U16" s="15">
        <v>7</v>
      </c>
      <c r="V16" s="21">
        <v>4.8951048951048952E-2</v>
      </c>
      <c r="W16" s="9"/>
      <c r="X16" s="9"/>
      <c r="Y16" s="9"/>
      <c r="Z16" s="9"/>
    </row>
    <row r="17" spans="1:26" ht="15.75" customHeight="1" x14ac:dyDescent="0.2">
      <c r="A17" s="73" t="s">
        <v>31</v>
      </c>
      <c r="B17" s="53"/>
      <c r="C17" s="15">
        <v>226</v>
      </c>
      <c r="D17" s="21">
        <v>0.10314924691921497</v>
      </c>
      <c r="E17" s="15">
        <v>8</v>
      </c>
      <c r="F17" s="21">
        <v>0.12307692307692308</v>
      </c>
      <c r="G17" s="15">
        <v>15</v>
      </c>
      <c r="H17" s="21">
        <v>7.6923076923076927E-2</v>
      </c>
      <c r="I17" s="15">
        <v>15</v>
      </c>
      <c r="J17" s="21">
        <v>0.11811023622047244</v>
      </c>
      <c r="K17" s="15">
        <v>11</v>
      </c>
      <c r="L17" s="21">
        <v>0.12790697674418605</v>
      </c>
      <c r="M17" s="15">
        <v>8</v>
      </c>
      <c r="N17" s="21">
        <v>7.5471698113207544E-2</v>
      </c>
      <c r="O17" s="15">
        <v>18</v>
      </c>
      <c r="P17" s="21">
        <v>8.5714285714285715E-2</v>
      </c>
      <c r="Q17" s="15">
        <v>100</v>
      </c>
      <c r="R17" s="21">
        <v>0.10131712259371833</v>
      </c>
      <c r="S17" s="15">
        <v>32</v>
      </c>
      <c r="T17" s="21">
        <v>0.11764705882352941</v>
      </c>
      <c r="U17" s="15">
        <v>19</v>
      </c>
      <c r="V17" s="21">
        <v>0.13286713286713286</v>
      </c>
      <c r="W17" s="9"/>
      <c r="X17" s="9"/>
      <c r="Y17" s="9"/>
      <c r="Z17" s="9"/>
    </row>
    <row r="18" spans="1:26" ht="15.75" customHeight="1" x14ac:dyDescent="0.2">
      <c r="A18" s="73" t="s">
        <v>32</v>
      </c>
      <c r="B18" s="53"/>
      <c r="C18" s="15">
        <v>1812</v>
      </c>
      <c r="D18" s="21">
        <v>0.82701962574167043</v>
      </c>
      <c r="E18" s="15">
        <v>56</v>
      </c>
      <c r="F18" s="21">
        <v>0.86153846153846159</v>
      </c>
      <c r="G18" s="15">
        <v>165</v>
      </c>
      <c r="H18" s="21">
        <v>0.84615384615384615</v>
      </c>
      <c r="I18" s="15">
        <v>108</v>
      </c>
      <c r="J18" s="21">
        <v>0.85039370078740162</v>
      </c>
      <c r="K18" s="15">
        <v>69</v>
      </c>
      <c r="L18" s="21">
        <v>0.80232558139534882</v>
      </c>
      <c r="M18" s="15">
        <v>89</v>
      </c>
      <c r="N18" s="21">
        <v>0.839622641509434</v>
      </c>
      <c r="O18" s="15">
        <v>180</v>
      </c>
      <c r="P18" s="21">
        <v>0.8571428571428571</v>
      </c>
      <c r="Q18" s="15">
        <v>813</v>
      </c>
      <c r="R18" s="21">
        <v>0.82370820668693012</v>
      </c>
      <c r="S18" s="15">
        <v>215</v>
      </c>
      <c r="T18" s="21">
        <v>0.7904411764705882</v>
      </c>
      <c r="U18" s="15">
        <v>117</v>
      </c>
      <c r="V18" s="21">
        <v>0.81818181818181823</v>
      </c>
      <c r="W18" s="9"/>
      <c r="X18" s="9"/>
      <c r="Y18" s="9"/>
      <c r="Z18" s="9"/>
    </row>
    <row r="19" spans="1:26" ht="15.75" customHeight="1" x14ac:dyDescent="0.2">
      <c r="A19" s="73" t="s">
        <v>50</v>
      </c>
      <c r="B19" s="53"/>
      <c r="C19" s="15">
        <v>2191</v>
      </c>
      <c r="D19" s="21">
        <v>1</v>
      </c>
      <c r="E19" s="15">
        <v>65</v>
      </c>
      <c r="F19" s="21">
        <v>1</v>
      </c>
      <c r="G19" s="15">
        <v>195</v>
      </c>
      <c r="H19" s="21">
        <v>1</v>
      </c>
      <c r="I19" s="15">
        <v>127</v>
      </c>
      <c r="J19" s="21">
        <v>1</v>
      </c>
      <c r="K19" s="15">
        <v>86</v>
      </c>
      <c r="L19" s="21">
        <v>1</v>
      </c>
      <c r="M19" s="15">
        <v>106</v>
      </c>
      <c r="N19" s="21">
        <v>1</v>
      </c>
      <c r="O19" s="15">
        <v>210</v>
      </c>
      <c r="P19" s="21">
        <v>1</v>
      </c>
      <c r="Q19" s="15">
        <v>987</v>
      </c>
      <c r="R19" s="21">
        <v>1</v>
      </c>
      <c r="S19" s="15">
        <v>272</v>
      </c>
      <c r="T19" s="21">
        <v>1</v>
      </c>
      <c r="U19" s="15">
        <v>143</v>
      </c>
      <c r="V19" s="21">
        <v>1</v>
      </c>
      <c r="W19" s="9"/>
      <c r="X19" s="9"/>
      <c r="Y19" s="9"/>
      <c r="Z19" s="9"/>
    </row>
    <row r="20" spans="1:26" ht="15.7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row>
    <row r="21" spans="1:26" ht="15.75" customHeight="1" x14ac:dyDescent="0.2">
      <c r="A21" s="9"/>
      <c r="B21" s="9"/>
      <c r="C21" s="9"/>
      <c r="D21" s="9"/>
      <c r="E21" s="9"/>
      <c r="F21" s="9"/>
      <c r="G21" s="9"/>
      <c r="H21" s="9"/>
      <c r="I21" s="47"/>
      <c r="J21" s="9"/>
      <c r="K21" s="48"/>
      <c r="L21" s="48"/>
      <c r="M21" s="48"/>
      <c r="N21" s="48"/>
      <c r="O21" s="48"/>
      <c r="P21" s="48"/>
      <c r="Q21" s="48"/>
      <c r="R21" s="48"/>
      <c r="S21" s="48"/>
      <c r="T21" s="48"/>
      <c r="U21" s="48"/>
      <c r="V21" s="9"/>
      <c r="W21" s="9"/>
      <c r="X21" s="9"/>
      <c r="Y21" s="9"/>
      <c r="Z21" s="9"/>
    </row>
    <row r="22" spans="1:26" ht="15.75" customHeight="1" x14ac:dyDescent="0.2">
      <c r="A22" s="9"/>
      <c r="B22" s="9"/>
      <c r="C22" s="9"/>
      <c r="D22" s="33"/>
      <c r="E22" s="9"/>
      <c r="F22" s="33"/>
      <c r="G22" s="9"/>
      <c r="H22" s="33"/>
      <c r="I22" s="9"/>
      <c r="J22" s="33"/>
      <c r="K22" s="9"/>
      <c r="L22" s="33"/>
      <c r="M22" s="9"/>
      <c r="N22" s="33"/>
      <c r="O22" s="9"/>
      <c r="P22" s="33"/>
      <c r="Q22" s="9"/>
      <c r="R22" s="33"/>
      <c r="S22" s="9"/>
      <c r="T22" s="33"/>
      <c r="U22" s="9"/>
      <c r="V22" s="33"/>
      <c r="W22" s="9"/>
      <c r="X22" s="9"/>
      <c r="Y22" s="9"/>
      <c r="Z22" s="9"/>
    </row>
    <row r="23" spans="1:26" ht="15.7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row>
    <row r="24" spans="1:26" ht="15.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row>
    <row r="25" spans="1:26" ht="15.7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row>
    <row r="26" spans="1:26" ht="15.7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row>
    <row r="27" spans="1:26" ht="15.7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row>
    <row r="28" spans="1:26" ht="15.75" customHeight="1" x14ac:dyDescent="0.2">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ht="15.75" customHeight="1" x14ac:dyDescent="0.2">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5.75" customHeight="1" x14ac:dyDescent="0.2">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ht="15.75" customHeight="1" x14ac:dyDescent="0.2">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5.75" customHeight="1" x14ac:dyDescent="0.2">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5.75" customHeight="1" x14ac:dyDescent="0.2">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15.75" customHeight="1" x14ac:dyDescent="0.2">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5.75" customHeight="1" x14ac:dyDescent="0.2">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5.75" customHeight="1" x14ac:dyDescent="0.2">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ht="15.75" customHeight="1" x14ac:dyDescent="0.2">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5.75" customHeight="1" x14ac:dyDescent="0.2">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ht="15.75" customHeight="1" x14ac:dyDescent="0.2">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15.75" customHeight="1" x14ac:dyDescent="0.2">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5.75" customHeight="1" x14ac:dyDescent="0.2">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5.75" customHeight="1" x14ac:dyDescent="0.2">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5.75" customHeight="1" x14ac:dyDescent="0.2">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5.75" customHeight="1" x14ac:dyDescent="0.2">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5.75" customHeight="1" x14ac:dyDescent="0.2">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5.75" customHeight="1" x14ac:dyDescent="0.2">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5.75" customHeight="1" x14ac:dyDescent="0.2">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5.75" customHeight="1" x14ac:dyDescent="0.2">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5.75" customHeight="1" x14ac:dyDescent="0.2">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5.75" customHeight="1" x14ac:dyDescent="0.2">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5.75" customHeight="1" x14ac:dyDescent="0.2">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5.75" customHeight="1" x14ac:dyDescent="0.2">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5.75" customHeight="1" x14ac:dyDescent="0.2">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5.75" customHeight="1" x14ac:dyDescent="0.2">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5.75" customHeight="1" x14ac:dyDescent="0.2">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5.75" customHeight="1" x14ac:dyDescent="0.2">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5.75" customHeight="1" x14ac:dyDescent="0.2">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5.75" customHeight="1" x14ac:dyDescent="0.2">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5.75" customHeight="1" x14ac:dyDescent="0.2">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5.75" customHeight="1" x14ac:dyDescent="0.2">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5.75" customHeight="1" x14ac:dyDescent="0.2">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5.75" customHeight="1" x14ac:dyDescent="0.2">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5.75" customHeight="1" x14ac:dyDescent="0.2">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5.75" customHeight="1" x14ac:dyDescent="0.2">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5.75" customHeight="1" x14ac:dyDescent="0.2">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5.75" customHeight="1" x14ac:dyDescent="0.2">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5.75" customHeight="1" x14ac:dyDescent="0.2">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5.75"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5.75"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5.75" customHeight="1" x14ac:dyDescent="0.2">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5.75"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5.75" customHeight="1" x14ac:dyDescent="0.2">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5.75"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5.75"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5.75"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5.75"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5.75" customHeight="1" x14ac:dyDescent="0.2">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5.75" customHeight="1" x14ac:dyDescent="0.2">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5.75" customHeight="1" x14ac:dyDescent="0.2">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5.75"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5.75" customHeight="1" x14ac:dyDescent="0.2">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5.75" customHeight="1" x14ac:dyDescent="0.2">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5.75" customHeight="1" x14ac:dyDescent="0.2">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5.75" customHeight="1" x14ac:dyDescent="0.2">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5.75" customHeight="1" x14ac:dyDescent="0.2">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5.75" customHeight="1" x14ac:dyDescent="0.2">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5.75" customHeight="1" x14ac:dyDescent="0.2">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5.75" customHeight="1" x14ac:dyDescent="0.2">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5.75" customHeight="1" x14ac:dyDescent="0.2">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5.75" customHeight="1" x14ac:dyDescent="0.2">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5.75" customHeight="1" x14ac:dyDescent="0.2">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5.75" customHeight="1" x14ac:dyDescent="0.2">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5.75" customHeight="1" x14ac:dyDescent="0.2">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5.75"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5.75" customHeight="1" x14ac:dyDescent="0.2">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5.75" customHeight="1" x14ac:dyDescent="0.2">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5.75" customHeight="1" x14ac:dyDescent="0.2">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5.75" customHeight="1" x14ac:dyDescent="0.2">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5.75" customHeight="1" x14ac:dyDescent="0.2">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5.7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5.7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5.7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5.7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5.7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5.7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5.7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5.7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5.7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5.7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5.7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5.7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5.7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5.7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5.7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5.7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5.7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5.7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5.7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5.7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5.7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5.7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5.7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5.7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5.7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5.7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5.7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5.7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5.7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5.7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5.7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5.7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5.7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5.7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5.7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5.7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5.7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5.7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5.7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5.7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5.7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5.7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5.7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5.7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5.7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5.7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5.7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5.7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5.7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5.7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5.7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5.7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5.7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5.7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5.7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5.7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5.7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5.7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5.7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5.7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5.7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5.7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5.7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5.7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5.7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5.7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5.7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5.7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5.7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5.7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5.7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5.7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5.7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5.7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5.7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5.7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5.7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5.7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5.7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5.7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5.7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5.7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5.7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5.7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5.7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5.7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5.7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5.7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5.7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5.7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5.7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5.7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5.7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5.7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5.7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5.7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5.7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5.7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5.7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5.7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5.7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5.7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5.7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5.7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5.7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5.7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5.7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5.7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5.7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5.7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5.7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5.7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5.7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5.7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5.7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5.7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5.7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5.7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5.7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5.7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5.7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5.7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5.7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5.7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5.7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5.7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5.7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5.7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5.7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5.7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5.7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5.7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5.7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5.7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5.7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5.7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5.7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5.7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5.7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5.7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5.7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5.7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5.7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5.7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5.7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5.7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5.7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5.7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5.7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5.7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5.7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5.7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5.7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5.7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5.7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5.7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5.7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5.7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5.7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5.7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5.7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5.7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5.7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5.7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5.7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5.7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5.7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5.7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5.7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5.7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5.7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5.7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5.7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5.7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5.7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5.7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5.7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5.7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5.7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5.7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5.7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5.7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5.7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5.7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5.7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5.7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5.7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5.7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5.7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5.7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5.7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5.7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5.7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5.7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5.7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5.7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5.7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5.7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5.7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5.7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5.7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5.7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5.7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5.7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5.7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5.7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5.7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5.7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5.7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5.7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5.7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5.7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5.7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5.7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5.7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5.7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5.7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5.7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5.7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5.7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5.7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5.7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5.7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5.7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5.7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5.7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5.7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5.7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5.7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5.7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5.7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5.7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5.7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5.7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5.7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5.7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5.7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5.7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5.7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5.7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5.7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5.7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5.7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5.7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5.7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5.7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5.7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5.7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5.7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5.7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5.7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5.7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5.7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5.7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5.7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5.7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5.7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5.7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5.7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5.7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5.7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5.7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5.7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5.7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5.7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5.7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5.7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5.7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5.7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5.7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5.7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5.7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5.7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5.7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5.7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5.7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5.7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5.7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5.7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5.7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5.7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5.7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5.7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5.7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5.7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5.7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5.7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5.7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5.7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5.7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5.7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5.7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5.7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5.7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5.7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5.7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5.7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5.7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5.7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5.7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5.7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5.7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5.7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5.7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5.7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5.7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5.7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5.7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5.7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5.7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5.7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5.7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5.7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5.7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5.7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5.7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5.7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5.7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5.7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5.7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5.7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5.7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5.7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5.7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5.7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5.7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5.7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5.7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5.7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5.7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5.7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5.7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5.7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5.7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5.7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5.7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5.7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5.7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5.7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5.7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5.7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5.7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5.7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5.7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5.7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5.7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5.7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5.7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5.7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5.7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5.7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5.7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5.7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5.7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5.7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5.7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5.7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5.7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5.7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5.7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5.7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5.7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5.7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5.7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5.7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5.7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5.7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5.7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5.7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5.7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5.7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5.7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5.7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5.7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5.7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5.7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5.7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5.7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5.7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5.7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5.7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5.7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5.7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5.7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5.7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5.7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5.7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5.7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5.7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5.7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5.7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5.7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5.7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5.7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5.7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5.7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5.7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5.7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5.7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5.7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5.7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5.7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5.7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5.7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5.7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5.7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5.7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5.7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5.7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5.7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5.7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5.7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5.7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5.7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5.7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5.7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5.7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5.7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5.7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5.7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5.7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5.7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5.7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5.7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5.7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5.7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5.7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5.7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5.7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5.7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5.7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5.7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5.7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5.7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5.7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5.7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5.7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5.7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5.7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5.7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5.7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5.7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5.7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5.7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5.7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5.7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5.7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5.7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5.7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5.7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5.7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5.7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5.7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5.7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5.7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5.7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5.7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5.7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5.7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5.7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5.7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5.7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5.7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5.7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5.7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5.7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5.7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5.7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5.7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5.7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5.7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5.7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5.7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5.7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5.7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5.7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5.7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5.7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5.7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5.7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5.7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5.7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5.7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5.7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5.7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5.7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5.7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5.7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5.7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5.7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5.7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5.7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5.7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5.7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5.7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5.7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5.7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5.7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5.7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5.7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5.7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5.7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5.7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5.7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5.7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5.7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5.7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5.7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5.7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5.7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5.7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5.7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5.7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5.7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5.7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5.7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5.7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5.7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5.7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5.7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5.7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5.7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5.7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5.7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5.7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5.7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5.7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5.7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5.7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5.7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5.7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5.7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5.7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5.7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5.7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5.7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5.7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5.7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5.7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5.7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5.7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5.7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5.7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5.7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5.7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5.7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5.7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5.7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5.7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5.7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5.7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5.7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5.7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5.7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5.7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5.7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5.7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5.7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5.7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5.7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5.7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5.7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5.7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5.7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5.7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5.7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5.7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5.7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5.7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5.7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5.7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5.7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5.7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5.7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5.7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5.7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5.7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5.7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5.7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5.7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5.7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5.7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5.7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5.7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5.7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5.7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5.7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5.7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5.7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5.7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5.7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5.7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5.7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5.7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5.7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5.7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5.7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5.7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5.7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5.7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5.7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5.7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5.7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5.7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5.7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5.7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5.7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5.7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5.7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5.7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5.7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5.7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5.7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5.7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5.7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5.7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5.7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5.7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5.7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5.7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5.7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5.7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5.7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5.7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5.7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5.7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5.7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5.7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5.7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5.7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5.7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5.7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5.7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5.7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5.7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5.7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5.7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5.7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5.7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5.7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5.7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5.7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5.7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5.7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5.7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5.7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5.7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5.7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5.7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5.7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5.7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5.7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5.7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5.7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5.7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5.7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5.7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5.7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5.7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5.7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5.7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5.7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5.7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5.7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5.7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5.7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5.7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5.7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5.7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5.7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5.7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5.7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5.7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5.7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5.7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5.7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5.7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5.7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5.7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5.7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5.7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5.7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5.7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5.7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5.7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5.7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5.7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5.7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5.7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5.7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5.7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5.7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5.7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5.7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5.7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5.7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5.7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5.7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5.7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5.7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5.7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5.7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5.7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5.7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5.7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5.7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5.7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5.7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5.7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5.7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5.7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5.7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5.7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5.7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5.7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5.7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5.7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5.7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5.7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5.7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5.7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5.7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5.7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5.7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5.7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5.7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5.7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5.7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5.7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5.7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5.7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5.7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5.7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5.7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5.7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5.7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5.7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5.7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5.7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5.7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5.7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5.7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5.7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5.7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5.7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5.7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5.7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5.7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5.7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5.7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5.7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5.7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5.7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5.7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5.7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5.7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5.7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5.7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5.7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5.7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5.7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5.7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5.7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5.7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5.7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5.7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5.7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5.7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5.7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5.7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5.7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5.7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5.7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5.7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5.7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5.7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5.7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5.7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5.7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5.7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5.7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5.7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5.7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5.7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5.7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5.7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5.7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5.7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5.7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5.7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5.7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5.7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5.7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5.7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5.7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5.7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5.7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5.7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5.7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5.7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5.7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5.7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5.7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5.7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5.7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5.7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5.7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5.7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5.7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5.7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5.7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5.7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5.7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5.7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5.7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5.7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5.7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5.7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5.7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5.7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5.7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5.7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5.7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5.7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5.7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5.7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5.7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5.7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5.7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5.7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5.7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5.7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5.7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5.7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5.7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5.7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5.7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5.7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5.7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5.7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5.7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5.7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5.7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5.7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5.7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5.7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5.7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5.7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5.7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5.7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5.7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5.7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5.7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5.7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5.7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5.7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5.7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5.7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5.7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5.7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5.7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5.7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5.7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5.7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5.7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5.7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5.7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5.7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5.7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5.7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5.7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5.7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5.7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5.7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5.7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5.7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5.7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5.7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5.7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5.7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5.7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5.7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5.7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5.7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5.7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5.7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5.7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5.7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5.7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5.7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5.7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5.7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5.7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5.7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5.7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5.7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5.7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5.7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5.7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5.7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row r="1001" spans="1:26" ht="15.7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row>
    <row r="1002" spans="1:26" ht="15.7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row>
    <row r="1003" spans="1:26" ht="15.7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row>
    <row r="1004" spans="1:26" ht="15.7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row>
  </sheetData>
  <mergeCells count="17">
    <mergeCell ref="A15:B15"/>
    <mergeCell ref="A16:B16"/>
    <mergeCell ref="A17:B17"/>
    <mergeCell ref="A18:B18"/>
    <mergeCell ref="A19:B19"/>
    <mergeCell ref="A13:V13"/>
    <mergeCell ref="C14:D14"/>
    <mergeCell ref="E14:F14"/>
    <mergeCell ref="G14:H14"/>
    <mergeCell ref="I14:J14"/>
    <mergeCell ref="K14:L14"/>
    <mergeCell ref="U14:V14"/>
    <mergeCell ref="M14:N14"/>
    <mergeCell ref="O14:P14"/>
    <mergeCell ref="Q14:R14"/>
    <mergeCell ref="S14:T14"/>
    <mergeCell ref="A14:B14"/>
  </mergeCells>
  <hyperlinks>
    <hyperlink ref="A3" r:id="rId1" xr:uid="{00000000-0004-0000-0800-000000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Cover_sheet</vt:lpstr>
      <vt:lpstr>Table_of_contents</vt:lpstr>
      <vt:lpstr>Table 1</vt:lpstr>
      <vt:lpstr>Table 2</vt:lpstr>
      <vt:lpstr>Table 3</vt:lpstr>
      <vt:lpstr>Table 4</vt:lpstr>
      <vt:lpstr>Table 5</vt:lpstr>
      <vt:lpstr>Table 6</vt:lpstr>
      <vt:lpstr>Table 7</vt:lpstr>
      <vt:lpstr>Table 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Kane</dc:creator>
  <cp:lastModifiedBy>Spencer Ball</cp:lastModifiedBy>
  <dcterms:created xsi:type="dcterms:W3CDTF">2023-11-22T11:11:19Z</dcterms:created>
  <dcterms:modified xsi:type="dcterms:W3CDTF">2024-02-27T15:20:03Z</dcterms:modified>
</cp:coreProperties>
</file>