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beisgov-my.sharepoint.com/personal/jack_crisfield_ukspaceagency_gov_uk/Documents/Desktop/transparency data upload/"/>
    </mc:Choice>
  </mc:AlternateContent>
  <xr:revisionPtr revIDLastSave="0" documentId="10_ncr:8000_{D567AA4F-67B3-469D-A8D5-AE1BA1300B4B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October 2023" sheetId="15" r:id="rId1"/>
    <sheet name="Redactions" sheetId="16" r:id="rId2"/>
  </sheets>
  <definedNames>
    <definedName name="_xlnm._FilterDatabase" localSheetId="0" hidden="1">'October 2023'!$A$1:$K$1510</definedName>
    <definedName name="_xlnm._FilterDatabase" localSheetId="1" hidden="1">Redactions!$A$1:$BR$491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G20" i="16" l="1"/>
  <c r="AH20" i="16" s="1"/>
  <c r="AG21" i="16"/>
  <c r="AH21" i="16" s="1"/>
  <c r="AG22" i="16"/>
  <c r="AH22" i="16" s="1"/>
  <c r="AG23" i="16"/>
  <c r="AH23" i="16"/>
  <c r="AG24" i="16"/>
  <c r="AH24" i="16" s="1"/>
  <c r="AG25" i="16"/>
  <c r="AH25" i="16" s="1"/>
  <c r="AG26" i="16"/>
  <c r="AH26" i="16" s="1"/>
  <c r="AG27" i="16"/>
  <c r="AH27" i="16" s="1"/>
  <c r="AG28" i="16"/>
  <c r="AH28" i="16" s="1"/>
  <c r="AG29" i="16"/>
  <c r="AH29" i="16"/>
  <c r="AG30" i="16"/>
  <c r="AH30" i="16" s="1"/>
  <c r="AG31" i="16"/>
  <c r="AH31" i="16"/>
  <c r="AG32" i="16"/>
  <c r="AH32" i="16" s="1"/>
  <c r="AG33" i="16"/>
  <c r="AH33" i="16" s="1"/>
  <c r="AG34" i="16"/>
  <c r="AH34" i="16" s="1"/>
  <c r="AG35" i="16"/>
  <c r="AH35" i="16"/>
  <c r="AG36" i="16"/>
  <c r="AH36" i="16" s="1"/>
  <c r="AG37" i="16"/>
  <c r="AH37" i="16"/>
  <c r="AG38" i="16"/>
  <c r="AH38" i="16" s="1"/>
  <c r="AG39" i="16"/>
  <c r="AH39" i="16" s="1"/>
  <c r="AG40" i="16"/>
  <c r="AH40" i="16" s="1"/>
  <c r="AG41" i="16"/>
  <c r="AH41" i="16"/>
  <c r="AG42" i="16"/>
  <c r="AH42" i="16" s="1"/>
  <c r="AG43" i="16"/>
  <c r="AH43" i="16"/>
  <c r="AG44" i="16"/>
  <c r="AH44" i="16" s="1"/>
  <c r="AG45" i="16"/>
  <c r="AH45" i="16" s="1"/>
  <c r="AG46" i="16"/>
  <c r="AH46" i="16" s="1"/>
  <c r="AG47" i="16"/>
  <c r="AH47" i="16"/>
  <c r="AG48" i="16"/>
  <c r="AH48" i="16" s="1"/>
  <c r="AG49" i="16"/>
  <c r="AH49" i="16" s="1"/>
  <c r="AG50" i="16"/>
  <c r="AH50" i="16" s="1"/>
  <c r="AG51" i="16"/>
  <c r="AH51" i="16" s="1"/>
  <c r="AG52" i="16"/>
  <c r="AH52" i="16" s="1"/>
  <c r="AG53" i="16"/>
  <c r="AH53" i="16"/>
  <c r="AG54" i="16"/>
  <c r="AH54" i="16" s="1"/>
  <c r="AG55" i="16"/>
  <c r="AH55" i="16"/>
  <c r="AG56" i="16"/>
  <c r="AH56" i="16" s="1"/>
  <c r="AG57" i="16"/>
  <c r="AH57" i="16" s="1"/>
  <c r="AG58" i="16"/>
  <c r="AH58" i="16" s="1"/>
  <c r="AG59" i="16"/>
  <c r="AH59" i="16"/>
  <c r="AG60" i="16"/>
  <c r="AH60" i="16" s="1"/>
  <c r="AG61" i="16"/>
  <c r="AH61" i="16"/>
  <c r="AG62" i="16"/>
  <c r="AH62" i="16" s="1"/>
  <c r="AG63" i="16"/>
  <c r="AH63" i="16" s="1"/>
  <c r="AG64" i="16"/>
  <c r="AH64" i="16" s="1"/>
  <c r="AG65" i="16"/>
  <c r="AH65" i="16"/>
  <c r="AG66" i="16"/>
  <c r="AH66" i="16" s="1"/>
  <c r="AG67" i="16"/>
  <c r="AH67" i="16"/>
  <c r="AG68" i="16"/>
  <c r="AH68" i="16" s="1"/>
  <c r="AG69" i="16"/>
  <c r="AH69" i="16" s="1"/>
  <c r="AG70" i="16"/>
  <c r="AH70" i="16" s="1"/>
  <c r="AG71" i="16"/>
  <c r="AH71" i="16"/>
  <c r="AG72" i="16"/>
  <c r="AH72" i="16" s="1"/>
  <c r="AG73" i="16"/>
  <c r="AH73" i="16" s="1"/>
  <c r="AG74" i="16"/>
  <c r="AH74" i="16" s="1"/>
  <c r="AG75" i="16"/>
  <c r="AH75" i="16" s="1"/>
  <c r="AG76" i="16"/>
  <c r="AH76" i="16" s="1"/>
  <c r="AG77" i="16"/>
  <c r="AH77" i="16"/>
  <c r="AG78" i="16"/>
  <c r="AH78" i="16" s="1"/>
  <c r="AG79" i="16"/>
  <c r="AH79" i="16"/>
  <c r="AG80" i="16"/>
  <c r="AH80" i="16" s="1"/>
  <c r="AG81" i="16"/>
  <c r="AH81" i="16" s="1"/>
  <c r="AG82" i="16"/>
  <c r="AH82" i="16" s="1"/>
  <c r="AG83" i="16"/>
  <c r="AH83" i="16"/>
  <c r="AG84" i="16"/>
  <c r="AH84" i="16" s="1"/>
  <c r="AG85" i="16"/>
  <c r="AH85" i="16"/>
  <c r="AG86" i="16"/>
  <c r="AH86" i="16" s="1"/>
  <c r="AG87" i="16"/>
  <c r="AH87" i="16" s="1"/>
  <c r="AG88" i="16"/>
  <c r="AH88" i="16" s="1"/>
  <c r="AG89" i="16"/>
  <c r="AH89" i="16"/>
  <c r="AG90" i="16"/>
  <c r="AH90" i="16" s="1"/>
  <c r="AG91" i="16"/>
  <c r="AH91" i="16"/>
  <c r="AG92" i="16"/>
  <c r="AH92" i="16" s="1"/>
  <c r="AG93" i="16"/>
  <c r="AH93" i="16" s="1"/>
  <c r="AG94" i="16"/>
  <c r="AH94" i="16" s="1"/>
  <c r="AG95" i="16"/>
  <c r="AH95" i="16"/>
  <c r="AG96" i="16"/>
  <c r="AH96" i="16" s="1"/>
  <c r="AG97" i="16"/>
  <c r="AH97" i="16" s="1"/>
  <c r="AG98" i="16"/>
  <c r="AH98" i="16" s="1"/>
  <c r="AG99" i="16"/>
  <c r="AH99" i="16" s="1"/>
  <c r="AG100" i="16"/>
  <c r="AH100" i="16" s="1"/>
  <c r="AG101" i="16"/>
  <c r="AH101" i="16"/>
  <c r="AG102" i="16"/>
  <c r="AH102" i="16" s="1"/>
  <c r="AG103" i="16"/>
  <c r="AH103" i="16"/>
  <c r="AG104" i="16"/>
  <c r="AH104" i="16" s="1"/>
  <c r="AG105" i="16"/>
  <c r="AH105" i="16" s="1"/>
  <c r="AG106" i="16"/>
  <c r="AH106" i="16" s="1"/>
  <c r="AG107" i="16"/>
  <c r="AH107" i="16"/>
  <c r="AG108" i="16"/>
  <c r="AH108" i="16" s="1"/>
  <c r="AG109" i="16"/>
  <c r="AH109" i="16"/>
  <c r="AG110" i="16"/>
  <c r="AH110" i="16" s="1"/>
  <c r="AG111" i="16"/>
  <c r="AH111" i="16" s="1"/>
  <c r="AG112" i="16"/>
  <c r="AH112" i="16" s="1"/>
  <c r="AG113" i="16"/>
  <c r="AH113" i="16"/>
  <c r="AG114" i="16"/>
  <c r="AH114" i="16" s="1"/>
  <c r="AG115" i="16"/>
  <c r="AH115" i="16"/>
  <c r="AG116" i="16"/>
  <c r="AH116" i="16" s="1"/>
  <c r="AG117" i="16"/>
  <c r="AH117" i="16" s="1"/>
  <c r="AG118" i="16"/>
  <c r="AH118" i="16" s="1"/>
  <c r="AG119" i="16"/>
  <c r="AH119" i="16"/>
  <c r="AG120" i="16"/>
  <c r="AH120" i="16" s="1"/>
  <c r="AG121" i="16"/>
  <c r="AH121" i="16" s="1"/>
  <c r="AG122" i="16"/>
  <c r="AH122" i="16" s="1"/>
  <c r="AG123" i="16"/>
  <c r="AH123" i="16" s="1"/>
  <c r="AG124" i="16"/>
  <c r="AH124" i="16" s="1"/>
  <c r="AG125" i="16"/>
  <c r="AH125" i="16"/>
  <c r="AG126" i="16"/>
  <c r="AH126" i="16" s="1"/>
  <c r="AG127" i="16"/>
  <c r="AH127" i="16"/>
  <c r="AG128" i="16"/>
  <c r="AH128" i="16" s="1"/>
  <c r="AG129" i="16"/>
  <c r="AH129" i="16" s="1"/>
  <c r="AG130" i="16"/>
  <c r="AH130" i="16" s="1"/>
  <c r="AG131" i="16"/>
  <c r="AH131" i="16"/>
  <c r="AG132" i="16"/>
  <c r="AH132" i="16" s="1"/>
  <c r="AG133" i="16"/>
  <c r="AH133" i="16"/>
  <c r="AG134" i="16"/>
  <c r="AH134" i="16" s="1"/>
  <c r="AG135" i="16"/>
  <c r="AH135" i="16" s="1"/>
  <c r="AG136" i="16"/>
  <c r="AH136" i="16" s="1"/>
  <c r="AG137" i="16"/>
  <c r="AH137" i="16"/>
  <c r="AG138" i="16"/>
  <c r="AH138" i="16" s="1"/>
  <c r="AG139" i="16"/>
  <c r="AH139" i="16"/>
  <c r="AG140" i="16"/>
  <c r="AH140" i="16" s="1"/>
  <c r="AG141" i="16"/>
  <c r="AH141" i="16" s="1"/>
  <c r="AG142" i="16"/>
  <c r="AH142" i="16" s="1"/>
  <c r="AG143" i="16"/>
  <c r="AH143" i="16"/>
  <c r="AG144" i="16"/>
  <c r="AH144" i="16" s="1"/>
  <c r="AG145" i="16"/>
  <c r="AH145" i="16" s="1"/>
  <c r="AG146" i="16"/>
  <c r="AH146" i="16" s="1"/>
  <c r="AG147" i="16"/>
  <c r="AH147" i="16" s="1"/>
  <c r="AG148" i="16"/>
  <c r="AH148" i="16" s="1"/>
  <c r="AG149" i="16"/>
  <c r="AH149" i="16"/>
  <c r="AG150" i="16"/>
  <c r="AH150" i="16" s="1"/>
  <c r="AG151" i="16"/>
  <c r="AH151" i="16"/>
  <c r="AG152" i="16"/>
  <c r="AH152" i="16" s="1"/>
  <c r="AG153" i="16"/>
  <c r="AH153" i="16" s="1"/>
  <c r="AG154" i="16"/>
  <c r="AH154" i="16" s="1"/>
  <c r="AG155" i="16"/>
  <c r="AH155" i="16"/>
  <c r="AG156" i="16"/>
  <c r="AH156" i="16" s="1"/>
  <c r="AG157" i="16"/>
  <c r="AH157" i="16"/>
  <c r="AG158" i="16"/>
  <c r="AH158" i="16" s="1"/>
  <c r="AG159" i="16"/>
  <c r="AH159" i="16" s="1"/>
  <c r="AG160" i="16"/>
  <c r="AH160" i="16" s="1"/>
  <c r="AG161" i="16"/>
  <c r="AH161" i="16"/>
  <c r="AG162" i="16"/>
  <c r="AH162" i="16" s="1"/>
  <c r="AG163" i="16"/>
  <c r="AH163" i="16"/>
  <c r="AG164" i="16"/>
  <c r="AH164" i="16" s="1"/>
  <c r="AG165" i="16"/>
  <c r="AH165" i="16" s="1"/>
  <c r="AG166" i="16"/>
  <c r="AH166" i="16" s="1"/>
  <c r="AG167" i="16"/>
  <c r="AH167" i="16"/>
  <c r="AG168" i="16"/>
  <c r="AH168" i="16" s="1"/>
  <c r="AG169" i="16"/>
  <c r="AH169" i="16" s="1"/>
  <c r="AG170" i="16"/>
  <c r="AH170" i="16" s="1"/>
  <c r="AG171" i="16"/>
  <c r="AH171" i="16" s="1"/>
  <c r="AG172" i="16"/>
  <c r="AH172" i="16" s="1"/>
  <c r="AG173" i="16"/>
  <c r="AH173" i="16"/>
  <c r="AG174" i="16"/>
  <c r="AH174" i="16" s="1"/>
  <c r="AG175" i="16"/>
  <c r="AH175" i="16"/>
  <c r="AG176" i="16"/>
  <c r="AH176" i="16" s="1"/>
  <c r="AG177" i="16"/>
  <c r="AH177" i="16" s="1"/>
  <c r="AG178" i="16"/>
  <c r="AH178" i="16" s="1"/>
  <c r="AG179" i="16"/>
  <c r="AH179" i="16"/>
  <c r="AG180" i="16"/>
  <c r="AH180" i="16" s="1"/>
  <c r="AG181" i="16"/>
  <c r="AH181" i="16"/>
  <c r="AG182" i="16"/>
  <c r="AH182" i="16" s="1"/>
  <c r="AG183" i="16"/>
  <c r="AH183" i="16" s="1"/>
  <c r="AG184" i="16"/>
  <c r="AH184" i="16" s="1"/>
  <c r="AG185" i="16"/>
  <c r="AH185" i="16"/>
  <c r="AG186" i="16"/>
  <c r="AH186" i="16" s="1"/>
  <c r="AG187" i="16"/>
  <c r="AH187" i="16"/>
  <c r="AG188" i="16"/>
  <c r="AH188" i="16" s="1"/>
  <c r="AG189" i="16"/>
  <c r="AH189" i="16" s="1"/>
  <c r="AG190" i="16"/>
  <c r="AH190" i="16" s="1"/>
  <c r="AG191" i="16"/>
  <c r="AH191" i="16"/>
  <c r="AG192" i="16"/>
  <c r="AH192" i="16" s="1"/>
  <c r="AG193" i="16"/>
  <c r="AH193" i="16" s="1"/>
  <c r="AG194" i="16"/>
  <c r="AH194" i="16" s="1"/>
  <c r="AG195" i="16"/>
  <c r="AH195" i="16" s="1"/>
  <c r="AG196" i="16"/>
  <c r="AH196" i="16" s="1"/>
  <c r="AG197" i="16"/>
  <c r="AH197" i="16"/>
  <c r="AG198" i="16"/>
  <c r="AH198" i="16" s="1"/>
  <c r="AG199" i="16"/>
  <c r="AH199" i="16"/>
  <c r="AG200" i="16"/>
  <c r="AH200" i="16" s="1"/>
  <c r="AG201" i="16"/>
  <c r="AH201" i="16" s="1"/>
  <c r="AG202" i="16"/>
  <c r="AH202" i="16" s="1"/>
  <c r="AG203" i="16"/>
  <c r="AH203" i="16"/>
  <c r="AG204" i="16"/>
  <c r="AH204" i="16" s="1"/>
  <c r="AG205" i="16"/>
  <c r="AH205" i="16"/>
  <c r="AG206" i="16"/>
  <c r="AH206" i="16" s="1"/>
  <c r="AG207" i="16"/>
  <c r="AH207" i="16" s="1"/>
  <c r="AG208" i="16"/>
  <c r="AH208" i="16" s="1"/>
  <c r="AG209" i="16"/>
  <c r="AH209" i="16"/>
  <c r="AG210" i="16"/>
  <c r="AH210" i="16" s="1"/>
  <c r="AG211" i="16"/>
  <c r="AH211" i="16"/>
  <c r="AG212" i="16"/>
  <c r="AH212" i="16" s="1"/>
  <c r="AG213" i="16"/>
  <c r="AH213" i="16" s="1"/>
  <c r="AG214" i="16"/>
  <c r="AH214" i="16" s="1"/>
  <c r="AG215" i="16"/>
  <c r="AH215" i="16"/>
  <c r="AG216" i="16"/>
  <c r="AH216" i="16" s="1"/>
  <c r="AG217" i="16"/>
  <c r="AH217" i="16" s="1"/>
  <c r="AG218" i="16"/>
  <c r="AH218" i="16" s="1"/>
  <c r="AG219" i="16"/>
  <c r="AH219" i="16" s="1"/>
  <c r="AG220" i="16"/>
  <c r="AH220" i="16" s="1"/>
  <c r="AG221" i="16"/>
  <c r="AH221" i="16"/>
  <c r="AG222" i="16"/>
  <c r="AH222" i="16" s="1"/>
  <c r="AG223" i="16"/>
  <c r="AH223" i="16"/>
  <c r="AG224" i="16"/>
  <c r="AH224" i="16" s="1"/>
  <c r="AG225" i="16"/>
  <c r="AH225" i="16" s="1"/>
  <c r="AG226" i="16"/>
  <c r="AH226" i="16" s="1"/>
  <c r="AG227" i="16"/>
  <c r="AH227" i="16"/>
  <c r="AG228" i="16"/>
  <c r="AH228" i="16" s="1"/>
  <c r="AG229" i="16"/>
  <c r="AH229" i="16"/>
  <c r="AG230" i="16"/>
  <c r="AH230" i="16" s="1"/>
  <c r="AG231" i="16"/>
  <c r="AH231" i="16" s="1"/>
  <c r="AG232" i="16"/>
  <c r="AH232" i="16" s="1"/>
  <c r="AG233" i="16"/>
  <c r="AH233" i="16"/>
  <c r="AG234" i="16"/>
  <c r="AH234" i="16" s="1"/>
  <c r="AG235" i="16"/>
  <c r="AH235" i="16"/>
  <c r="AG236" i="16"/>
  <c r="AH236" i="16" s="1"/>
  <c r="AG237" i="16"/>
  <c r="AH237" i="16" s="1"/>
  <c r="AG238" i="16"/>
  <c r="AH238" i="16" s="1"/>
  <c r="AG239" i="16"/>
  <c r="AH239" i="16"/>
  <c r="AG240" i="16"/>
  <c r="AH240" i="16" s="1"/>
  <c r="AG241" i="16"/>
  <c r="AH241" i="16" s="1"/>
  <c r="AG242" i="16"/>
  <c r="AH242" i="16" s="1"/>
  <c r="AG243" i="16"/>
  <c r="AH243" i="16" s="1"/>
  <c r="AG244" i="16"/>
  <c r="AH244" i="16" s="1"/>
  <c r="AG245" i="16"/>
  <c r="AH245" i="16"/>
  <c r="AG246" i="16"/>
  <c r="AH246" i="16" s="1"/>
  <c r="AG247" i="16"/>
  <c r="AH247" i="16"/>
  <c r="AG248" i="16"/>
  <c r="AH248" i="16" s="1"/>
  <c r="AG249" i="16"/>
  <c r="AH249" i="16" s="1"/>
  <c r="AG250" i="16"/>
  <c r="AH250" i="16" s="1"/>
  <c r="AG251" i="16"/>
  <c r="AH251" i="16"/>
  <c r="AG252" i="16"/>
  <c r="AH252" i="16" s="1"/>
  <c r="AG253" i="16"/>
  <c r="AH253" i="16"/>
  <c r="AG254" i="16"/>
  <c r="AH254" i="16" s="1"/>
  <c r="AG255" i="16"/>
  <c r="AH255" i="16" s="1"/>
  <c r="AG256" i="16"/>
  <c r="AH256" i="16" s="1"/>
  <c r="AG257" i="16"/>
  <c r="AH257" i="16"/>
  <c r="AG258" i="16"/>
  <c r="AH258" i="16" s="1"/>
  <c r="AG259" i="16"/>
  <c r="AH259" i="16"/>
  <c r="AG260" i="16"/>
  <c r="AH260" i="16" s="1"/>
  <c r="AG261" i="16"/>
  <c r="AH261" i="16" s="1"/>
  <c r="AG262" i="16"/>
  <c r="AH262" i="16" s="1"/>
  <c r="AG263" i="16"/>
  <c r="AH263" i="16"/>
  <c r="AG264" i="16"/>
  <c r="AH264" i="16" s="1"/>
  <c r="AG265" i="16"/>
  <c r="AH265" i="16" s="1"/>
  <c r="AG266" i="16"/>
  <c r="AH266" i="16" s="1"/>
  <c r="AG267" i="16"/>
  <c r="AH267" i="16" s="1"/>
  <c r="AG268" i="16"/>
  <c r="AH268" i="16" s="1"/>
  <c r="AG269" i="16"/>
  <c r="AH269" i="16"/>
  <c r="AG270" i="16"/>
  <c r="AH270" i="16" s="1"/>
  <c r="AG271" i="16"/>
  <c r="AH271" i="16"/>
  <c r="AG272" i="16"/>
  <c r="AH272" i="16" s="1"/>
  <c r="AG273" i="16"/>
  <c r="AH273" i="16" s="1"/>
  <c r="AG274" i="16"/>
  <c r="AH274" i="16" s="1"/>
  <c r="AG275" i="16"/>
  <c r="AH275" i="16"/>
  <c r="AG276" i="16"/>
  <c r="AH276" i="16" s="1"/>
  <c r="AG277" i="16"/>
  <c r="AH277" i="16"/>
  <c r="AG278" i="16"/>
  <c r="AH278" i="16" s="1"/>
  <c r="AG279" i="16"/>
  <c r="AH279" i="16" s="1"/>
  <c r="AG280" i="16"/>
  <c r="AH280" i="16" s="1"/>
  <c r="AG281" i="16"/>
  <c r="AH281" i="16"/>
  <c r="AG282" i="16"/>
  <c r="AH282" i="16" s="1"/>
  <c r="AG283" i="16"/>
  <c r="AH283" i="16"/>
  <c r="AG284" i="16"/>
  <c r="AH284" i="16" s="1"/>
  <c r="AG285" i="16"/>
  <c r="AH285" i="16" s="1"/>
  <c r="AG286" i="16"/>
  <c r="AH286" i="16" s="1"/>
  <c r="AG287" i="16"/>
  <c r="AH287" i="16"/>
  <c r="AG288" i="16"/>
  <c r="AH288" i="16" s="1"/>
  <c r="AG289" i="16"/>
  <c r="AH289" i="16" s="1"/>
  <c r="AG290" i="16"/>
  <c r="AH290" i="16" s="1"/>
  <c r="AG291" i="16"/>
  <c r="AH291" i="16" s="1"/>
  <c r="AG292" i="16"/>
  <c r="AH292" i="16" s="1"/>
  <c r="AG293" i="16"/>
  <c r="AH293" i="16"/>
  <c r="AG294" i="16"/>
  <c r="AH294" i="16" s="1"/>
  <c r="AG295" i="16"/>
  <c r="AH295" i="16"/>
  <c r="AG296" i="16"/>
  <c r="AH296" i="16" s="1"/>
  <c r="AG297" i="16"/>
  <c r="AH297" i="16" s="1"/>
  <c r="AG298" i="16"/>
  <c r="AH298" i="16" s="1"/>
  <c r="AG299" i="16"/>
  <c r="AH299" i="16"/>
  <c r="AG300" i="16"/>
  <c r="AH300" i="16" s="1"/>
  <c r="AG301" i="16"/>
  <c r="AH301" i="16"/>
  <c r="AG302" i="16"/>
  <c r="AH302" i="16" s="1"/>
  <c r="AG303" i="16"/>
  <c r="AH303" i="16" s="1"/>
  <c r="AG304" i="16"/>
  <c r="AH304" i="16" s="1"/>
  <c r="AG305" i="16"/>
  <c r="AH305" i="16"/>
  <c r="AG306" i="16"/>
  <c r="AH306" i="16" s="1"/>
  <c r="AG307" i="16"/>
  <c r="AH307" i="16"/>
  <c r="AG308" i="16"/>
  <c r="AH308" i="16" s="1"/>
  <c r="AG309" i="16"/>
  <c r="AH309" i="16" s="1"/>
  <c r="AG310" i="16"/>
  <c r="AH310" i="16" s="1"/>
  <c r="AG311" i="16"/>
  <c r="AH311" i="16"/>
  <c r="AG312" i="16"/>
  <c r="AH312" i="16" s="1"/>
  <c r="AG313" i="16"/>
  <c r="AH313" i="16" s="1"/>
  <c r="AG314" i="16"/>
  <c r="AH314" i="16" s="1"/>
  <c r="AG315" i="16"/>
  <c r="AH315" i="16" s="1"/>
  <c r="AG316" i="16"/>
  <c r="AH316" i="16" s="1"/>
  <c r="AG317" i="16"/>
  <c r="AH317" i="16"/>
  <c r="AG318" i="16"/>
  <c r="AH318" i="16" s="1"/>
  <c r="AG319" i="16"/>
  <c r="AH319" i="16"/>
  <c r="AG320" i="16"/>
  <c r="AH320" i="16" s="1"/>
  <c r="AG321" i="16"/>
  <c r="AH321" i="16" s="1"/>
  <c r="AG322" i="16"/>
  <c r="AH322" i="16" s="1"/>
  <c r="AG323" i="16"/>
  <c r="AH323" i="16"/>
  <c r="AG324" i="16"/>
  <c r="AH324" i="16" s="1"/>
  <c r="AG325" i="16"/>
  <c r="AH325" i="16"/>
  <c r="AG326" i="16"/>
  <c r="AH326" i="16" s="1"/>
  <c r="AG327" i="16"/>
  <c r="AH327" i="16" s="1"/>
  <c r="AG328" i="16"/>
  <c r="AH328" i="16" s="1"/>
  <c r="AG329" i="16"/>
  <c r="AH329" i="16"/>
  <c r="AG330" i="16"/>
  <c r="AH330" i="16" s="1"/>
  <c r="AG331" i="16"/>
  <c r="AH331" i="16"/>
  <c r="AG332" i="16"/>
  <c r="AH332" i="16" s="1"/>
  <c r="AG333" i="16"/>
  <c r="AH333" i="16" s="1"/>
  <c r="AG334" i="16"/>
  <c r="AH334" i="16" s="1"/>
  <c r="AG335" i="16"/>
  <c r="AH335" i="16"/>
  <c r="AG336" i="16"/>
  <c r="AH336" i="16" s="1"/>
  <c r="AG337" i="16"/>
  <c r="AH337" i="16" s="1"/>
  <c r="AG338" i="16"/>
  <c r="AH338" i="16" s="1"/>
  <c r="AG339" i="16"/>
  <c r="AH339" i="16" s="1"/>
  <c r="AG340" i="16"/>
  <c r="AH340" i="16" s="1"/>
  <c r="AG341" i="16"/>
  <c r="AH341" i="16"/>
  <c r="AG342" i="16"/>
  <c r="AH342" i="16" s="1"/>
  <c r="AG343" i="16"/>
  <c r="AH343" i="16"/>
  <c r="AG344" i="16"/>
  <c r="AH344" i="16" s="1"/>
  <c r="AG345" i="16"/>
  <c r="AH345" i="16" s="1"/>
  <c r="AG346" i="16"/>
  <c r="AH346" i="16" s="1"/>
  <c r="AG347" i="16"/>
  <c r="AH347" i="16"/>
  <c r="AG348" i="16"/>
  <c r="AH348" i="16" s="1"/>
  <c r="AG349" i="16"/>
  <c r="AH349" i="16"/>
  <c r="AG350" i="16"/>
  <c r="AH350" i="16" s="1"/>
  <c r="AG351" i="16"/>
  <c r="AH351" i="16" s="1"/>
  <c r="AG352" i="16"/>
  <c r="AH352" i="16" s="1"/>
  <c r="AG353" i="16"/>
  <c r="AH353" i="16"/>
  <c r="AG354" i="16"/>
  <c r="AH354" i="16" s="1"/>
  <c r="AG355" i="16"/>
  <c r="AH355" i="16"/>
  <c r="AG356" i="16"/>
  <c r="AH356" i="16" s="1"/>
  <c r="AG357" i="16"/>
  <c r="AH357" i="16" s="1"/>
  <c r="AG358" i="16"/>
  <c r="AH358" i="16" s="1"/>
  <c r="AG359" i="16"/>
  <c r="AH359" i="16"/>
  <c r="AG360" i="16"/>
  <c r="AH360" i="16" s="1"/>
  <c r="AG361" i="16"/>
  <c r="AH361" i="16" s="1"/>
  <c r="AG362" i="16"/>
  <c r="AH362" i="16" s="1"/>
  <c r="AG363" i="16"/>
  <c r="AH363" i="16" s="1"/>
  <c r="AG364" i="16"/>
  <c r="AH364" i="16" s="1"/>
  <c r="AG365" i="16"/>
  <c r="AH365" i="16" s="1"/>
  <c r="AG366" i="16"/>
  <c r="AH366" i="16"/>
  <c r="AG367" i="16"/>
  <c r="AH367" i="16"/>
  <c r="AG368" i="16"/>
  <c r="AH368" i="16" s="1"/>
  <c r="AG369" i="16"/>
  <c r="AH369" i="16" s="1"/>
  <c r="AG370" i="16"/>
  <c r="AH370" i="16" s="1"/>
  <c r="AG371" i="16"/>
  <c r="AH371" i="16" s="1"/>
  <c r="AG372" i="16"/>
  <c r="AH372" i="16"/>
  <c r="AG373" i="16"/>
  <c r="AH373" i="16" s="1"/>
  <c r="AG374" i="16"/>
  <c r="AH374" i="16" s="1"/>
  <c r="AG375" i="16"/>
  <c r="AH375" i="16" s="1"/>
  <c r="AG376" i="16"/>
  <c r="AH376" i="16" s="1"/>
  <c r="AG377" i="16"/>
  <c r="AH377" i="16" s="1"/>
  <c r="AG378" i="16"/>
  <c r="AH378" i="16" s="1"/>
  <c r="AG379" i="16"/>
  <c r="AH379" i="16" s="1"/>
  <c r="AG380" i="16"/>
  <c r="AH380" i="16" s="1"/>
  <c r="AG381" i="16"/>
  <c r="AH381" i="16" s="1"/>
  <c r="AG382" i="16"/>
  <c r="AH382" i="16" s="1"/>
  <c r="AG383" i="16"/>
  <c r="AH383" i="16" s="1"/>
  <c r="AG384" i="16"/>
  <c r="AH384" i="16"/>
  <c r="AG385" i="16"/>
  <c r="AH385" i="16"/>
  <c r="AG386" i="16"/>
  <c r="AH386" i="16" s="1"/>
  <c r="AG387" i="16"/>
  <c r="AH387" i="16" s="1"/>
  <c r="AG388" i="16"/>
  <c r="AH388" i="16" s="1"/>
  <c r="AG389" i="16"/>
  <c r="AH389" i="16" s="1"/>
  <c r="AG390" i="16"/>
  <c r="AH390" i="16"/>
  <c r="AG391" i="16"/>
  <c r="AH391" i="16" s="1"/>
  <c r="AG392" i="16"/>
  <c r="AH392" i="16" s="1"/>
  <c r="AG393" i="16"/>
  <c r="AH393" i="16" s="1"/>
  <c r="AG394" i="16"/>
  <c r="AH394" i="16" s="1"/>
  <c r="AG395" i="16"/>
  <c r="AH395" i="16" s="1"/>
  <c r="AG396" i="16"/>
  <c r="AH396" i="16" s="1"/>
  <c r="AG397" i="16"/>
  <c r="AH397" i="16" s="1"/>
  <c r="AG398" i="16"/>
  <c r="AH398" i="16" s="1"/>
  <c r="AG399" i="16"/>
  <c r="AH399" i="16" s="1"/>
  <c r="AG400" i="16"/>
  <c r="AH400" i="16" s="1"/>
  <c r="AG401" i="16"/>
  <c r="AH401" i="16" s="1"/>
  <c r="AG402" i="16"/>
  <c r="AH402" i="16"/>
  <c r="AG403" i="16"/>
  <c r="AH403" i="16"/>
  <c r="AG404" i="16"/>
  <c r="AH404" i="16" s="1"/>
  <c r="AG405" i="16"/>
  <c r="AH405" i="16" s="1"/>
  <c r="AG406" i="16"/>
  <c r="AH406" i="16" s="1"/>
  <c r="AG407" i="16"/>
  <c r="AH407" i="16" s="1"/>
  <c r="AG408" i="16"/>
  <c r="AH408" i="16"/>
  <c r="AG409" i="16"/>
  <c r="AH409" i="16" s="1"/>
  <c r="AG410" i="16"/>
  <c r="AH410" i="16" s="1"/>
  <c r="AG411" i="16"/>
  <c r="AH411" i="16" s="1"/>
  <c r="AG412" i="16"/>
  <c r="AH412" i="16" s="1"/>
  <c r="AG413" i="16"/>
  <c r="AH413" i="16" s="1"/>
  <c r="AG414" i="16"/>
  <c r="AH414" i="16" s="1"/>
  <c r="AG415" i="16"/>
  <c r="AH415" i="16" s="1"/>
  <c r="AG416" i="16"/>
  <c r="AH416" i="16" s="1"/>
  <c r="AG417" i="16"/>
  <c r="AH417" i="16" s="1"/>
  <c r="AG418" i="16"/>
  <c r="AH418" i="16" s="1"/>
  <c r="AG419" i="16"/>
  <c r="AH419" i="16" s="1"/>
  <c r="AG420" i="16"/>
  <c r="AH420" i="16"/>
  <c r="AG421" i="16"/>
  <c r="AH421" i="16"/>
  <c r="AG422" i="16"/>
  <c r="AH422" i="16" s="1"/>
  <c r="AG423" i="16"/>
  <c r="AH423" i="16" s="1"/>
  <c r="AG424" i="16"/>
  <c r="AH424" i="16" s="1"/>
  <c r="AG425" i="16"/>
  <c r="AH425" i="16" s="1"/>
  <c r="AG426" i="16"/>
  <c r="AH426" i="16"/>
  <c r="AG427" i="16"/>
  <c r="AH427" i="16" s="1"/>
  <c r="AG428" i="16"/>
  <c r="AH428" i="16" s="1"/>
  <c r="AG429" i="16"/>
  <c r="AH429" i="16" s="1"/>
  <c r="AG430" i="16"/>
  <c r="AH430" i="16" s="1"/>
  <c r="AG431" i="16"/>
  <c r="AH431" i="16" s="1"/>
  <c r="AG432" i="16"/>
  <c r="AH432" i="16" s="1"/>
  <c r="AG433" i="16"/>
  <c r="AH433" i="16" s="1"/>
  <c r="AG434" i="16"/>
  <c r="AH434" i="16" s="1"/>
  <c r="AG435" i="16"/>
  <c r="AH435" i="16" s="1"/>
  <c r="AG436" i="16"/>
  <c r="AH436" i="16" s="1"/>
  <c r="AG437" i="16"/>
  <c r="AH437" i="16" s="1"/>
  <c r="AG438" i="16"/>
  <c r="AH438" i="16"/>
  <c r="AG439" i="16"/>
  <c r="AH439" i="16"/>
  <c r="AG440" i="16"/>
  <c r="AH440" i="16" s="1"/>
  <c r="AG441" i="16"/>
  <c r="AH441" i="16" s="1"/>
  <c r="AG442" i="16"/>
  <c r="AH442" i="16" s="1"/>
  <c r="AG443" i="16"/>
  <c r="AH443" i="16" s="1"/>
  <c r="AG444" i="16"/>
  <c r="AH444" i="16"/>
  <c r="AG445" i="16"/>
  <c r="AH445" i="16" s="1"/>
  <c r="AG446" i="16"/>
  <c r="AH446" i="16" s="1"/>
  <c r="AG447" i="16"/>
  <c r="AH447" i="16" s="1"/>
  <c r="AG448" i="16"/>
  <c r="AH448" i="16" s="1"/>
  <c r="AG449" i="16"/>
  <c r="AH449" i="16" s="1"/>
  <c r="AG450" i="16"/>
  <c r="AH450" i="16" s="1"/>
  <c r="AG451" i="16"/>
  <c r="AH451" i="16" s="1"/>
  <c r="AG452" i="16"/>
  <c r="AH452" i="16" s="1"/>
  <c r="AG453" i="16"/>
  <c r="AH453" i="16" s="1"/>
  <c r="AG454" i="16"/>
  <c r="AH454" i="16" s="1"/>
  <c r="AG455" i="16"/>
  <c r="AH455" i="16" s="1"/>
  <c r="AG456" i="16"/>
  <c r="AH456" i="16"/>
  <c r="AG457" i="16"/>
  <c r="AH457" i="16"/>
  <c r="AG458" i="16"/>
  <c r="AH458" i="16" s="1"/>
  <c r="AG459" i="16"/>
  <c r="AH459" i="16" s="1"/>
  <c r="AG460" i="16"/>
  <c r="AH460" i="16" s="1"/>
  <c r="AG461" i="16"/>
  <c r="AH461" i="16" s="1"/>
  <c r="AG462" i="16"/>
  <c r="AH462" i="16"/>
  <c r="AG463" i="16"/>
  <c r="AH463" i="16" s="1"/>
  <c r="AG464" i="16"/>
  <c r="AH464" i="16" s="1"/>
  <c r="AG465" i="16"/>
  <c r="AH465" i="16" s="1"/>
  <c r="AG466" i="16"/>
  <c r="AH466" i="16" s="1"/>
  <c r="AG467" i="16"/>
  <c r="AH467" i="16" s="1"/>
  <c r="AG468" i="16"/>
  <c r="AH468" i="16" s="1"/>
  <c r="AG469" i="16"/>
  <c r="AH469" i="16" s="1"/>
  <c r="AG470" i="16"/>
  <c r="AH470" i="16" s="1"/>
  <c r="AG471" i="16"/>
  <c r="AH471" i="16" s="1"/>
  <c r="AG472" i="16"/>
  <c r="AH472" i="16" s="1"/>
  <c r="AG473" i="16"/>
  <c r="AH473" i="16" s="1"/>
  <c r="AG474" i="16"/>
  <c r="AH474" i="16"/>
  <c r="AG475" i="16"/>
  <c r="AH475" i="16"/>
  <c r="AG476" i="16"/>
  <c r="AH476" i="16" s="1"/>
  <c r="AG477" i="16"/>
  <c r="AH477" i="16" s="1"/>
  <c r="AG478" i="16"/>
  <c r="AH478" i="16" s="1"/>
  <c r="AG479" i="16"/>
  <c r="AH479" i="16" s="1"/>
  <c r="AG480" i="16"/>
  <c r="AH480" i="16"/>
  <c r="AG481" i="16"/>
  <c r="AH481" i="16" s="1"/>
  <c r="AG482" i="16"/>
  <c r="AH482" i="16" s="1"/>
  <c r="AG483" i="16"/>
  <c r="AH483" i="16" s="1"/>
  <c r="AG484" i="16"/>
  <c r="AH484" i="16" s="1"/>
  <c r="AG485" i="16"/>
  <c r="AH485" i="16" s="1"/>
  <c r="AG486" i="16"/>
  <c r="AH486" i="16" s="1"/>
  <c r="AG487" i="16"/>
  <c r="AH487" i="16" s="1"/>
  <c r="AG488" i="16"/>
  <c r="AH488" i="16" s="1"/>
  <c r="AG489" i="16"/>
  <c r="AH489" i="16" s="1"/>
  <c r="AG490" i="16"/>
  <c r="AH490" i="16" s="1"/>
  <c r="AG491" i="16"/>
  <c r="AH491" i="16" s="1"/>
  <c r="AG19" i="16"/>
  <c r="AH19" i="16" s="1"/>
  <c r="AG18" i="16"/>
  <c r="AH18" i="16" s="1"/>
  <c r="AG17" i="16"/>
  <c r="AH17" i="16" s="1"/>
  <c r="AG16" i="16"/>
  <c r="AH16" i="16" s="1"/>
  <c r="AG15" i="16"/>
  <c r="AH15" i="16" s="1"/>
  <c r="AG14" i="16"/>
  <c r="AH14" i="16" s="1"/>
  <c r="AG13" i="16"/>
  <c r="AH13" i="16" s="1"/>
  <c r="AG12" i="16"/>
  <c r="AH12" i="16" s="1"/>
  <c r="AG11" i="16"/>
  <c r="AH11" i="16" s="1"/>
  <c r="AG10" i="16"/>
  <c r="AH10" i="16" s="1"/>
  <c r="AH9" i="16"/>
  <c r="AG9" i="16"/>
  <c r="AG8" i="16"/>
  <c r="AH8" i="16" s="1"/>
  <c r="AG7" i="16"/>
  <c r="AH7" i="16" s="1"/>
  <c r="AG6" i="16"/>
  <c r="AH6" i="16" s="1"/>
  <c r="AG5" i="16"/>
  <c r="AH5" i="16" s="1"/>
  <c r="AG4" i="16"/>
  <c r="AH4" i="16" s="1"/>
  <c r="AG3" i="16"/>
  <c r="AH3" i="16" s="1"/>
  <c r="AG2" i="16"/>
  <c r="AH2" i="16" s="1"/>
</calcChain>
</file>

<file path=xl/sharedStrings.xml><?xml version="1.0" encoding="utf-8"?>
<sst xmlns="http://schemas.openxmlformats.org/spreadsheetml/2006/main" count="22989" uniqueCount="445">
  <si>
    <t>Description</t>
  </si>
  <si>
    <t>Invoice Amount</t>
  </si>
  <si>
    <t>Product Category</t>
  </si>
  <si>
    <t>Invoice Voucher Number</t>
  </si>
  <si>
    <t>Supplier Number</t>
  </si>
  <si>
    <t>Supplier</t>
  </si>
  <si>
    <t>Supplier Site</t>
  </si>
  <si>
    <t>Supplier Type Code</t>
  </si>
  <si>
    <t>Supplier Post Code</t>
  </si>
  <si>
    <t>Supplier VAT Number</t>
  </si>
  <si>
    <t>VAT Registration Number</t>
  </si>
  <si>
    <t>Supplier Type</t>
  </si>
  <si>
    <t>Invoice Number</t>
  </si>
  <si>
    <t>Purchase Order Number</t>
  </si>
  <si>
    <t>Amount</t>
  </si>
  <si>
    <t>Invoice Type</t>
  </si>
  <si>
    <t>Distribution Line Number</t>
  </si>
  <si>
    <t>Functional Currency Amount</t>
  </si>
  <si>
    <t>Tax Code Name</t>
  </si>
  <si>
    <t>Tax Type</t>
  </si>
  <si>
    <t>Tax Rate</t>
  </si>
  <si>
    <t>Tax Local Amount</t>
  </si>
  <si>
    <t>Entity Code</t>
  </si>
  <si>
    <t>Entity Name</t>
  </si>
  <si>
    <t>CPID Code</t>
  </si>
  <si>
    <t>Entity</t>
  </si>
  <si>
    <t>Cost Centre Code</t>
  </si>
  <si>
    <t>Cost Centre Name</t>
  </si>
  <si>
    <t>NAC Code</t>
  </si>
  <si>
    <t>NAC Name</t>
  </si>
  <si>
    <t>Programme Code</t>
  </si>
  <si>
    <t>Programme Name</t>
  </si>
  <si>
    <t>Analysis 1 Code</t>
  </si>
  <si>
    <t>Analysis 1 Name</t>
  </si>
  <si>
    <t>Small Business</t>
  </si>
  <si>
    <t>Payment Date</t>
  </si>
  <si>
    <t>Transaction Number</t>
  </si>
  <si>
    <t>Date of Payment</t>
  </si>
  <si>
    <t>Analysis 2 Code</t>
  </si>
  <si>
    <t>Analysis 2 Name</t>
  </si>
  <si>
    <t>Spare 1 Code</t>
  </si>
  <si>
    <t>Spare 1 Name</t>
  </si>
  <si>
    <t>Business Unit Code</t>
  </si>
  <si>
    <t>Business Unit Name</t>
  </si>
  <si>
    <t>Spare 2 Code</t>
  </si>
  <si>
    <t>Spare 2 Name</t>
  </si>
  <si>
    <t>Inter Entity Code</t>
  </si>
  <si>
    <t>Inter Entity Name</t>
  </si>
  <si>
    <t>Distribution Line Type</t>
  </si>
  <si>
    <t>Distribution Line Description</t>
  </si>
  <si>
    <t>Department</t>
  </si>
  <si>
    <t>NON RECOVERABLE</t>
  </si>
  <si>
    <t>2Excel Aviation Ltd</t>
  </si>
  <si>
    <t>GRANT</t>
  </si>
  <si>
    <t>NN6 0BN</t>
  </si>
  <si>
    <t>STANDARD</t>
  </si>
  <si>
    <t>OUT OF SCOPE</t>
  </si>
  <si>
    <t>GB VAT</t>
  </si>
  <si>
    <t>UK Space Agency</t>
  </si>
  <si>
    <t>BIS084</t>
  </si>
  <si>
    <t>UKSA - Championing Space</t>
  </si>
  <si>
    <t>R &amp; D Current Grants to Private Sector - NPISH</t>
  </si>
  <si>
    <t>Education, Skills &amp; Outreach Programme</t>
  </si>
  <si>
    <t>N</t>
  </si>
  <si>
    <t>UKSA : Inspiration</t>
  </si>
  <si>
    <t>Default</t>
  </si>
  <si>
    <t>Accrual</t>
  </si>
  <si>
    <t>3AF</t>
  </si>
  <si>
    <t>PARIS</t>
  </si>
  <si>
    <t>VENDOR</t>
  </si>
  <si>
    <t>SP2024001</t>
  </si>
  <si>
    <t>UKSA - Investment</t>
  </si>
  <si>
    <t>R &amp; D Sponsorship Support</t>
  </si>
  <si>
    <t>UKSA: Other Innovation</t>
  </si>
  <si>
    <t>Space Standards Support</t>
  </si>
  <si>
    <t>UKSA: Innovation</t>
  </si>
  <si>
    <t>Exchange Rate Variance</t>
  </si>
  <si>
    <t>RECOVERABLE VAT 41</t>
  </si>
  <si>
    <t>AIRBUS DEFENCE AND SPACE LTD</t>
  </si>
  <si>
    <t>SG1 2AS</t>
  </si>
  <si>
    <t>UKSA - Earth Observation and Low Earth Orbit</t>
  </si>
  <si>
    <t>R &amp; D Catering and Hospitality Expenditure</t>
  </si>
  <si>
    <t>UKSA: Non-Programme Delivery Activity</t>
  </si>
  <si>
    <t>NSSP Dependence</t>
  </si>
  <si>
    <t>UKSA: Non-Delivery Board Activities</t>
  </si>
  <si>
    <t>Alexander Mann Solutions Ltd</t>
  </si>
  <si>
    <t>London</t>
  </si>
  <si>
    <t>EC2N 3AQ</t>
  </si>
  <si>
    <t>UKSA - CE Office</t>
  </si>
  <si>
    <t>R &amp; D Contractors</t>
  </si>
  <si>
    <t>UKSA - Programme Support</t>
  </si>
  <si>
    <t>UKSA - Discovery and sustainability</t>
  </si>
  <si>
    <t>UKSA : Sustainability</t>
  </si>
  <si>
    <t>UKSA - Programmes</t>
  </si>
  <si>
    <t>R &amp; D Other Professional Services</t>
  </si>
  <si>
    <t>UKSA - Resources and Operations</t>
  </si>
  <si>
    <t>UKSA: Staffing Costs - Investment</t>
  </si>
  <si>
    <t>UKSA: Staffing</t>
  </si>
  <si>
    <t>Landscape review</t>
  </si>
  <si>
    <t>National Programmes  - R &amp; D</t>
  </si>
  <si>
    <t>UKSA - Transformation</t>
  </si>
  <si>
    <t>UKSA: Staffing Costs - Transformation</t>
  </si>
  <si>
    <t>UKSA: National Exploration Science Programme Total</t>
  </si>
  <si>
    <t>National Exploration Science Programme Total</t>
  </si>
  <si>
    <t>UKSA: Discovery</t>
  </si>
  <si>
    <t>Corporate Communications</t>
  </si>
  <si>
    <t>UKSA - EU and International</t>
  </si>
  <si>
    <t>UKSA: Staffing Costs - Championing Space</t>
  </si>
  <si>
    <t>UKSA - Corporate Services</t>
  </si>
  <si>
    <t>UKSA: Corporate Activity</t>
  </si>
  <si>
    <t>UKSA - Office of CEO/Deputy CEO</t>
  </si>
  <si>
    <t>UKSA: Staffing Costs - Office of the CEO/Deputy CEO</t>
  </si>
  <si>
    <t>UKSA: Staffing Costs - Corporate Services</t>
  </si>
  <si>
    <t>CREDIT</t>
  </si>
  <si>
    <t>Alpine Resourcing Ltd</t>
  </si>
  <si>
    <t>EC4Y 0AY</t>
  </si>
  <si>
    <t>Amazon Web Services EMEA SARL</t>
  </si>
  <si>
    <t>EC2A 2FA</t>
  </si>
  <si>
    <t>R &amp; D IT Services</t>
  </si>
  <si>
    <t>AstroAgency Ltd</t>
  </si>
  <si>
    <t>Edinburgh</t>
  </si>
  <si>
    <t>EH11 2TB</t>
  </si>
  <si>
    <t>DDR469</t>
  </si>
  <si>
    <t>ZERO</t>
  </si>
  <si>
    <t>R &amp; D Other Goods/Services</t>
  </si>
  <si>
    <t>UKSA: Space Debris Removal - Space Sustainability</t>
  </si>
  <si>
    <t>Space Sustainability</t>
  </si>
  <si>
    <t>AstroMagnetic Systems Ltd</t>
  </si>
  <si>
    <t>W13 0EZ</t>
  </si>
  <si>
    <t>Astroscale</t>
  </si>
  <si>
    <t>WC2B 4AS</t>
  </si>
  <si>
    <t>Atheras Analytics Ltd</t>
  </si>
  <si>
    <t>OX11 0QX</t>
  </si>
  <si>
    <t>BARCLAYS BANK PLC</t>
  </si>
  <si>
    <t>TS17 6YT</t>
  </si>
  <si>
    <t>CA - GPC New Procedures</t>
  </si>
  <si>
    <t>Item</t>
  </si>
  <si>
    <t>BMG Research Ltd</t>
  </si>
  <si>
    <t>B15 3BE</t>
  </si>
  <si>
    <t>R &amp; D Consultancy Expenditure</t>
  </si>
  <si>
    <t>BOFFIN MEDIA LTD</t>
  </si>
  <si>
    <t>AL4 8SB</t>
  </si>
  <si>
    <t>R &amp; D External Training</t>
  </si>
  <si>
    <t>Banner Group Ltd</t>
  </si>
  <si>
    <t>Sheffield1</t>
  </si>
  <si>
    <t>S9 1XT</t>
  </si>
  <si>
    <t>AB39282</t>
  </si>
  <si>
    <t>Ops &amp; Performance Team</t>
  </si>
  <si>
    <t>EXPENSE REPORT</t>
  </si>
  <si>
    <t>Rail Travel Overseas</t>
  </si>
  <si>
    <t>Air Travel UK</t>
  </si>
  <si>
    <t>Other Staff Welfare Costs</t>
  </si>
  <si>
    <t>Hotel &amp; Accommodation Overseas</t>
  </si>
  <si>
    <t>Subsistence Overseas</t>
  </si>
  <si>
    <t>Bray Leino Limited</t>
  </si>
  <si>
    <t>FILLEIGH</t>
  </si>
  <si>
    <t>EX32 0RX</t>
  </si>
  <si>
    <t>R &amp; D Coference and Exhibition Services</t>
  </si>
  <si>
    <t>SI0039484BLE</t>
  </si>
  <si>
    <t>Bryce Space and Technology Ltd</t>
  </si>
  <si>
    <t>GU1 3DL</t>
  </si>
  <si>
    <t>New Business Engagement Programme</t>
  </si>
  <si>
    <t>CARDIFF COUNCIL (THE COUNTY COUNCIL OF THE CITY AND COUNTY OF CARDIFF)</t>
  </si>
  <si>
    <t>WGA ONLY</t>
  </si>
  <si>
    <t>CF10 3RB</t>
  </si>
  <si>
    <t>NTSP</t>
  </si>
  <si>
    <t>CU Services Ltd</t>
  </si>
  <si>
    <t>CV1 5FB</t>
  </si>
  <si>
    <t>Cabinet Office</t>
  </si>
  <si>
    <t>Newport1</t>
  </si>
  <si>
    <t>NP10 8FZ</t>
  </si>
  <si>
    <t>R &amp; D Security Clearance Costs</t>
  </si>
  <si>
    <t>UKSA: Transformation</t>
  </si>
  <si>
    <t>R &amp; D ICT Maintenance and Upkeep</t>
  </si>
  <si>
    <t>Caspian Event Organisers LLC</t>
  </si>
  <si>
    <t>Baku</t>
  </si>
  <si>
    <t>N/A</t>
  </si>
  <si>
    <t>INSIGHT Post Delivery and Operations</t>
  </si>
  <si>
    <t>Cenerva Ltd</t>
  </si>
  <si>
    <t>LE8 4GQ</t>
  </si>
  <si>
    <t>R &amp; D Hotel &amp; Accommodation UK</t>
  </si>
  <si>
    <t>Compass Contract Services (UK) Ltd</t>
  </si>
  <si>
    <t>OX13 6AF</t>
  </si>
  <si>
    <t>Compass Fairs AS</t>
  </si>
  <si>
    <t>Skedsmokorset</t>
  </si>
  <si>
    <t>Cornwall Council</t>
  </si>
  <si>
    <t>TR1 3AY</t>
  </si>
  <si>
    <t>Corporate Travel Management (North) Ltd</t>
  </si>
  <si>
    <t>BRADFORD</t>
  </si>
  <si>
    <t>BD1 5HQ</t>
  </si>
  <si>
    <t>UKSA: Travel and Subsistence - Corporate Services</t>
  </si>
  <si>
    <t>R &amp; D Hotel &amp; Accommodation Overseas</t>
  </si>
  <si>
    <t>R &amp; D Air Travel</t>
  </si>
  <si>
    <t>R &amp; D Rail Travel UK</t>
  </si>
  <si>
    <t>R &amp; D Rail Travel Overseas</t>
  </si>
  <si>
    <t>R &amp; D Other Travel</t>
  </si>
  <si>
    <t>R &amp; D Travel Booking</t>
  </si>
  <si>
    <t>EURISY</t>
  </si>
  <si>
    <t>PARIS1</t>
  </si>
  <si>
    <t>INV-000048</t>
  </si>
  <si>
    <t>R &amp; D International Subscriptions</t>
  </si>
  <si>
    <t>European Applications</t>
  </si>
  <si>
    <t>Earth and Space Sustainability Initiative</t>
  </si>
  <si>
    <t>SW6 4LZ</t>
  </si>
  <si>
    <t>Earth-i Ltd</t>
  </si>
  <si>
    <t>GU2 7YG</t>
  </si>
  <si>
    <t>Entrepreneurial-Spark Ltd</t>
  </si>
  <si>
    <t>G1 3PE</t>
  </si>
  <si>
    <t>European Space Agency</t>
  </si>
  <si>
    <t>PARIS5</t>
  </si>
  <si>
    <t>ESA-HIF-F-LE-2023-283</t>
  </si>
  <si>
    <t>ESA Subscriptions</t>
  </si>
  <si>
    <t>Subscriptions to International bodies</t>
  </si>
  <si>
    <t>ESA-HIF-F-LE-2023-283/C</t>
  </si>
  <si>
    <t>ESA-HIF-F-LE-2023-283A</t>
  </si>
  <si>
    <t>Fivium Ltd</t>
  </si>
  <si>
    <t>WC2N 6AH</t>
  </si>
  <si>
    <t>R &amp; D Strategy Consultancy</t>
  </si>
  <si>
    <t>Fordway Solutions Ltd</t>
  </si>
  <si>
    <t>GU7 1EY</t>
  </si>
  <si>
    <t>Taxi Services Overseas</t>
  </si>
  <si>
    <t>Frontier Space Technologies Ltd</t>
  </si>
  <si>
    <t>B5 4AJ</t>
  </si>
  <si>
    <t>R&amp;D Current Grants to Public Corporations</t>
  </si>
  <si>
    <t>GOVERNMENT ACTUARYS DEPARTMENT</t>
  </si>
  <si>
    <t>EC4A 1AB</t>
  </si>
  <si>
    <t>R &amp; D Financial Advice and Services</t>
  </si>
  <si>
    <t>Global Satellite Vu Ltd</t>
  </si>
  <si>
    <t>WC1V 6BX</t>
  </si>
  <si>
    <t>Government Property Agency</t>
  </si>
  <si>
    <t>Birmingham1</t>
  </si>
  <si>
    <t>B2 2QQ</t>
  </si>
  <si>
    <t>00000001/24238</t>
  </si>
  <si>
    <t>R &amp; D Other Accomodation Charges</t>
  </si>
  <si>
    <t>00000001/25931</t>
  </si>
  <si>
    <t>00000001/27998</t>
  </si>
  <si>
    <t>00000001/28639</t>
  </si>
  <si>
    <t>00000001/28641</t>
  </si>
  <si>
    <t>Grant Thornton UK LLP</t>
  </si>
  <si>
    <t>NN4 7YE</t>
  </si>
  <si>
    <t>Hex Productions Ltd</t>
  </si>
  <si>
    <t>NG1 6LG</t>
  </si>
  <si>
    <t>Horizon Technologies Consultants Ltd</t>
  </si>
  <si>
    <t>RG6 1PT</t>
  </si>
  <si>
    <t>INTERNATIONAL ASTRONAUTICAL FEDERATION</t>
  </si>
  <si>
    <t>Paris - Euro (G</t>
  </si>
  <si>
    <t>INV-2023-0505</t>
  </si>
  <si>
    <t>INVERSE QUANTA LTD</t>
  </si>
  <si>
    <t>GU10 5QU</t>
  </si>
  <si>
    <t>JBS Executive Education Ltd (Cambridge Judge Business School)</t>
  </si>
  <si>
    <t>CB2 1AG</t>
  </si>
  <si>
    <t>Office of the Chief Engineer</t>
  </si>
  <si>
    <t>KNOWLEDGE TRANSFER NETWORK LTD</t>
  </si>
  <si>
    <t>Harwell1</t>
  </si>
  <si>
    <t>OX11 0GD</t>
  </si>
  <si>
    <t>INV-3581</t>
  </si>
  <si>
    <t>KPMG LLP</t>
  </si>
  <si>
    <t>WD17 1DE</t>
  </si>
  <si>
    <t>Know.Consulting Ltd T/A Know.Space</t>
  </si>
  <si>
    <t>TN9 1BE</t>
  </si>
  <si>
    <t>LANCASTER UNIVERSITY</t>
  </si>
  <si>
    <t>LA1 4YW</t>
  </si>
  <si>
    <t>LEGAL AND GENERAL ASSURANCE SOCIETY LTD</t>
  </si>
  <si>
    <t>CF24 0EB</t>
  </si>
  <si>
    <t>CL - Payroll Suspense</t>
  </si>
  <si>
    <t>LeoLabs Ltd</t>
  </si>
  <si>
    <t>EC4R 3TT</t>
  </si>
  <si>
    <t>MAX ALEXANDER T/A MAX ALEXANDER PHOTOGRAPHER</t>
  </si>
  <si>
    <t>LONDON</t>
  </si>
  <si>
    <t>N7 0AR</t>
  </si>
  <si>
    <t>Michael Page International Recruitment Ltd</t>
  </si>
  <si>
    <t>Slough</t>
  </si>
  <si>
    <t>SL1 1QP</t>
  </si>
  <si>
    <t>Midlands Aerospace Alliance</t>
  </si>
  <si>
    <t>CV3 2TX</t>
  </si>
  <si>
    <t>Ministry of Defence</t>
  </si>
  <si>
    <t>L2 3YL</t>
  </si>
  <si>
    <t>NATIONAL NUCLEAR LABORATORY LTD</t>
  </si>
  <si>
    <t>WA3 6AE</t>
  </si>
  <si>
    <t>Capital Grants To Private Sector - Persons &amp; NPISH</t>
  </si>
  <si>
    <t>NSSC OPERATIONS LTD (NATIONAL SPACE CENTRE)</t>
  </si>
  <si>
    <t>LE4 5NS</t>
  </si>
  <si>
    <t>Nammo (U.K.) Ltd</t>
  </si>
  <si>
    <t>Aylesbury</t>
  </si>
  <si>
    <t>HP18 0XB</t>
  </si>
  <si>
    <t>SIN002891</t>
  </si>
  <si>
    <t>Navillus Print Gifts Ltd</t>
  </si>
  <si>
    <t>SE10 9JT</t>
  </si>
  <si>
    <t>R &amp; D Marketing Promotional Materials</t>
  </si>
  <si>
    <t>OFFICE DEPOT INTERNATIONAL (UK) LTD T/A VIKING DIRECT</t>
  </si>
  <si>
    <t>Leicester</t>
  </si>
  <si>
    <t>LE4 2BN</t>
  </si>
  <si>
    <t>R &amp; D Office Supplies</t>
  </si>
  <si>
    <t>Stationery</t>
  </si>
  <si>
    <t>R &amp; D Printing and Stationery</t>
  </si>
  <si>
    <t>PS Motor Services t/a PS Coaches</t>
  </si>
  <si>
    <t>OX13 5PA</t>
  </si>
  <si>
    <t>R &amp; D Motor Vehicle Hire</t>
  </si>
  <si>
    <t>Pearn Kandola LLP</t>
  </si>
  <si>
    <t>OX5 1GG</t>
  </si>
  <si>
    <t>People Asset Management Ltd</t>
  </si>
  <si>
    <t>WA1 1SL</t>
  </si>
  <si>
    <t>R &amp; D Other Staff Welfare Costs</t>
  </si>
  <si>
    <t>Physical Mind London Ltd</t>
  </si>
  <si>
    <t>GU31 4AD</t>
  </si>
  <si>
    <t>Plastic-i Ltd</t>
  </si>
  <si>
    <t>Premier Badges Ltd</t>
  </si>
  <si>
    <t>CM4 0DU</t>
  </si>
  <si>
    <t>Print.Inc Group Ltd</t>
  </si>
  <si>
    <t>LS12 2UA</t>
  </si>
  <si>
    <t>Public Digital Ltd</t>
  </si>
  <si>
    <t>E2 8DD</t>
  </si>
  <si>
    <t>R &amp; D Training and Development Expenditure</t>
  </si>
  <si>
    <t>Quintessentially English Ltd T/A Sheard and Hudson</t>
  </si>
  <si>
    <t>SM1 1SH</t>
  </si>
  <si>
    <t>R &amp; D Publications</t>
  </si>
  <si>
    <t>ROYAL ASTRONOMICAL SOCIETY</t>
  </si>
  <si>
    <t>W1J 0BQ</t>
  </si>
  <si>
    <t>R &amp; D Catering Supplies and Services</t>
  </si>
  <si>
    <t>UKSA: Space Science Total</t>
  </si>
  <si>
    <t>Euclid VIS</t>
  </si>
  <si>
    <t>Radtest Ltd</t>
  </si>
  <si>
    <t>Raytheon Systems Ltd</t>
  </si>
  <si>
    <t>CM17 9NA</t>
  </si>
  <si>
    <t>Reaction Engines Ltd</t>
  </si>
  <si>
    <t>OX14 3DB</t>
  </si>
  <si>
    <t>Robert Hill T/A Northern Ireland Space Office</t>
  </si>
  <si>
    <t>BT36 6SF</t>
  </si>
  <si>
    <t>Robertson Bell Ltd</t>
  </si>
  <si>
    <t>WC1H 0BS</t>
  </si>
  <si>
    <t>NW1 1AD</t>
  </si>
  <si>
    <t>NN1 1SY</t>
  </si>
  <si>
    <t>Roke Manor Research Ltd</t>
  </si>
  <si>
    <t>SO51 0ZN</t>
  </si>
  <si>
    <t>Sapienza Consulting Ltd</t>
  </si>
  <si>
    <t>Hook</t>
  </si>
  <si>
    <t>RG27 9UY</t>
  </si>
  <si>
    <t>SAP-001-INV-00825</t>
  </si>
  <si>
    <t>R &amp; D IT Software Licences and Software Maintenance</t>
  </si>
  <si>
    <t>Satellite Applications Catapult Ltd</t>
  </si>
  <si>
    <t>OX11 0QR</t>
  </si>
  <si>
    <t>Space Agency of the Republic of Azerbaijan (Azercosmos)</t>
  </si>
  <si>
    <t>Baku1</t>
  </si>
  <si>
    <t>AZ1000</t>
  </si>
  <si>
    <t>Space Connexions Ltd</t>
  </si>
  <si>
    <t>GU4 7AR</t>
  </si>
  <si>
    <t>Super-Sharp Space Systems LTD</t>
  </si>
  <si>
    <t>CB25 9PB</t>
  </si>
  <si>
    <t>Surrey Satellite Technology Ltd</t>
  </si>
  <si>
    <t>GU2 7YE</t>
  </si>
  <si>
    <t>THE ASSOCIATION FOR SCIENCE &amp; DISCOVERY CENTRES</t>
  </si>
  <si>
    <t>BS1 4HJ</t>
  </si>
  <si>
    <t>THE OPEN UNIVERSITY</t>
  </si>
  <si>
    <t>MK7 6BT</t>
  </si>
  <si>
    <t>TMI Systems Ltd</t>
  </si>
  <si>
    <t>RG1 7QE</t>
  </si>
  <si>
    <t>Thales Alenia Space UK Ltd</t>
  </si>
  <si>
    <t>BS16 1EJ</t>
  </si>
  <si>
    <t>The Common Room of the Great North</t>
  </si>
  <si>
    <t>NE1 1SE</t>
  </si>
  <si>
    <t>The Copyright Licensing Agency Ltd</t>
  </si>
  <si>
    <t>SE1 2HX</t>
  </si>
  <si>
    <t>R &amp; D Copyright Fees</t>
  </si>
  <si>
    <t>The Jon Egging Trust</t>
  </si>
  <si>
    <t>NW1 3ER</t>
  </si>
  <si>
    <t>INV-0015</t>
  </si>
  <si>
    <t>The Mathworks Ltd</t>
  </si>
  <si>
    <t>CB4 0JL</t>
  </si>
  <si>
    <t>Office for Chief Engineers</t>
  </si>
  <si>
    <t>The Public Service Consultants Ltd T/A The PSC</t>
  </si>
  <si>
    <t>EC2M 2PF</t>
  </si>
  <si>
    <t>UKRI - Natural Environment Research Council</t>
  </si>
  <si>
    <t>SN2 1EU</t>
  </si>
  <si>
    <t>UKRI - Science and Technology Facilities Council</t>
  </si>
  <si>
    <t>NP10 8QQ</t>
  </si>
  <si>
    <t>United States Space Foundation</t>
  </si>
  <si>
    <t>Colorado1</t>
  </si>
  <si>
    <t>INV001293</t>
  </si>
  <si>
    <t>NON EU STANDARD (PURCHASES)</t>
  </si>
  <si>
    <t>R &amp; D Professional Subscriptions</t>
  </si>
  <si>
    <t>University of Northumbria at Newcastle t/a Northumbria University</t>
  </si>
  <si>
    <t>NE1 8ST</t>
  </si>
  <si>
    <t>University of Portsmouth</t>
  </si>
  <si>
    <t>PO1 2UP</t>
  </si>
  <si>
    <t>University of Strathclyde</t>
  </si>
  <si>
    <t>G1 1XQ</t>
  </si>
  <si>
    <t>Unspecified</t>
  </si>
  <si>
    <t>HOME</t>
  </si>
  <si>
    <t>EMPLOYEE</t>
  </si>
  <si>
    <t>UKS1129168</t>
  </si>
  <si>
    <t>R &amp; D Subsistence Overseas</t>
  </si>
  <si>
    <t>R &amp; D Air Travel Overseas</t>
  </si>
  <si>
    <t>R &amp; D Subsistence UK</t>
  </si>
  <si>
    <t>R &amp; D Taxi Services UK</t>
  </si>
  <si>
    <t>Miscellaneous</t>
  </si>
  <si>
    <t>R &amp; D Taxi Services Overseas</t>
  </si>
  <si>
    <t>UKS1157201</t>
  </si>
  <si>
    <t>R &amp; D Mileage Allowance UK</t>
  </si>
  <si>
    <t>UKSA: Staffing Costs - Earth Observation and Low Earth Orbit</t>
  </si>
  <si>
    <t>UKSA: Staffing Costs - Discovery and Sustainability</t>
  </si>
  <si>
    <t>Conferences</t>
  </si>
  <si>
    <t>Other Travel</t>
  </si>
  <si>
    <t>EXP - Miscellaneous Expenditure - iExpenses</t>
  </si>
  <si>
    <t>Training And Development Expenditure</t>
  </si>
  <si>
    <t>UKS1162584</t>
  </si>
  <si>
    <t>Professional Subscriptions</t>
  </si>
  <si>
    <t>UKSA: Staffing Costs - Office of the Chief Engineer</t>
  </si>
  <si>
    <t>UKS1162792</t>
  </si>
  <si>
    <t>UKS1162895</t>
  </si>
  <si>
    <t>UKSA: Travel and Subsistence - Office of the Chief Engineer</t>
  </si>
  <si>
    <t>R &amp; D Marketing and Media</t>
  </si>
  <si>
    <t>UKS1162920</t>
  </si>
  <si>
    <t>UKS1165694</t>
  </si>
  <si>
    <t>UKS1167966</t>
  </si>
  <si>
    <t>UKS1168349</t>
  </si>
  <si>
    <t>R &amp; D Liquid Fuel</t>
  </si>
  <si>
    <t>UKS1168368</t>
  </si>
  <si>
    <t>UKS1168586</t>
  </si>
  <si>
    <t>Rail Travel</t>
  </si>
  <si>
    <t>UKS1169393</t>
  </si>
  <si>
    <t>R &amp; D Hospitality UK</t>
  </si>
  <si>
    <t>Vertical Future Ltd</t>
  </si>
  <si>
    <t>SE1 2RE</t>
  </si>
  <si>
    <t>Zentano Ltd</t>
  </si>
  <si>
    <t>WR3 8PJ</t>
  </si>
  <si>
    <t>UKSA</t>
  </si>
  <si>
    <t>DSIT - Science, Innovation and Growth</t>
  </si>
  <si>
    <t>DSIT - Space</t>
  </si>
  <si>
    <t>Expense Type</t>
  </si>
  <si>
    <t>Expense Area</t>
  </si>
  <si>
    <t>Contract Number</t>
  </si>
  <si>
    <t>Project Code</t>
  </si>
  <si>
    <t>Expenditure Type</t>
  </si>
  <si>
    <t>Vat Amount</t>
  </si>
  <si>
    <t>Net Total</t>
  </si>
  <si>
    <t>Gross Total</t>
  </si>
  <si>
    <t>NonReclaimable</t>
  </si>
  <si>
    <t>NONRECLAIM</t>
  </si>
  <si>
    <t>Personal Expense, Name Witheld</t>
  </si>
  <si>
    <t>Department for Business, Innovation and Skills</t>
  </si>
  <si>
    <t>Corporate Payments</t>
  </si>
  <si>
    <t>UK Space Agency - UK Space Agency</t>
  </si>
  <si>
    <t>UKSA - UKSA</t>
  </si>
  <si>
    <t>DSIT - Science, Innovation and Growth - DSIT - Space</t>
  </si>
  <si>
    <t>Personal Expense, Name Withheld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</si>
</sst>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4" fontId="0" fillId="0" borderId="0" xfId="0" applyNumberFormat="1"/>
    <xf numFmtId="2" fontId="0" fillId="0" borderId="0" xfId="0" applyNumberFormat="1"/>
    <xf numFmtId="1" fontId="0" fillId="0" borderId="0" xfId="0" applyNumberFormat="1"/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K1510"/>
  <sheetViews>
    <sheetView tabSelected="1" zoomScale="115" zoomScaleNormal="115" workbookViewId="0">
      <selection activeCell="D14" sqref="D14"/>
    </sheetView>
  </sheetViews>
  <sheetFormatPr defaultRowHeight="14.5" x14ac:dyDescent="0.35"/>
  <cols>
    <col min="1" max="1" width="36.1796875" customWidth="1"/>
    <col min="2" max="2" width="13.36328125" customWidth="1"/>
    <col min="3" max="3" width="12.81640625" customWidth="1"/>
    <col min="4" max="4" width="33.453125" customWidth="1"/>
    <col min="5" max="5" width="27.08984375" customWidth="1"/>
    <col min="6" max="6" width="33.54296875" customWidth="1"/>
    <col min="8" max="8" width="15.1796875" style="3" customWidth="1"/>
  </cols>
  <sheetData>
    <row r="1" spans="1:11" s="1" customFormat="1" x14ac:dyDescent="0.35">
      <c r="A1" s="1" t="s">
        <v>50</v>
      </c>
      <c r="B1" s="1" t="s">
        <v>25</v>
      </c>
      <c r="C1" s="1" t="s">
        <v>37</v>
      </c>
      <c r="D1" s="1" t="s">
        <v>428</v>
      </c>
      <c r="E1" s="1" t="s">
        <v>429</v>
      </c>
      <c r="F1" s="1" t="s">
        <v>5</v>
      </c>
      <c r="G1" s="1" t="s">
        <v>36</v>
      </c>
      <c r="H1" s="5" t="s">
        <v>14</v>
      </c>
      <c r="I1" s="1" t="s">
        <v>0</v>
      </c>
      <c r="J1" s="1" t="s">
        <v>8</v>
      </c>
      <c r="K1" s="1" t="s">
        <v>11</v>
      </c>
    </row>
    <row r="2" spans="1:11" x14ac:dyDescent="0.35">
      <c r="A2" t="s">
        <v>439</v>
      </c>
      <c r="B2" t="s">
        <v>58</v>
      </c>
      <c r="C2" s="2">
        <v>45202</v>
      </c>
      <c r="D2" t="s">
        <v>233</v>
      </c>
      <c r="E2" t="s">
        <v>443</v>
      </c>
      <c r="F2" t="s">
        <v>229</v>
      </c>
      <c r="G2">
        <v>510229</v>
      </c>
      <c r="H2" s="3">
        <v>2955.37</v>
      </c>
      <c r="J2" t="s">
        <v>231</v>
      </c>
      <c r="K2" t="s">
        <v>69</v>
      </c>
    </row>
    <row r="3" spans="1:11" x14ac:dyDescent="0.35">
      <c r="A3" t="s">
        <v>439</v>
      </c>
      <c r="B3" t="s">
        <v>58</v>
      </c>
      <c r="C3" s="2">
        <v>45202</v>
      </c>
      <c r="D3" t="s">
        <v>233</v>
      </c>
      <c r="E3" t="s">
        <v>443</v>
      </c>
      <c r="F3" t="s">
        <v>229</v>
      </c>
      <c r="G3">
        <v>510229</v>
      </c>
      <c r="H3" s="3">
        <v>3772.5</v>
      </c>
      <c r="J3" t="s">
        <v>231</v>
      </c>
      <c r="K3" t="s">
        <v>69</v>
      </c>
    </row>
    <row r="4" spans="1:11" x14ac:dyDescent="0.35">
      <c r="A4" t="s">
        <v>439</v>
      </c>
      <c r="B4" t="s">
        <v>58</v>
      </c>
      <c r="C4" s="2">
        <v>45202</v>
      </c>
      <c r="D4" t="s">
        <v>233</v>
      </c>
      <c r="E4" t="s">
        <v>443</v>
      </c>
      <c r="F4" t="s">
        <v>229</v>
      </c>
      <c r="G4">
        <v>510229</v>
      </c>
      <c r="H4" s="3">
        <v>21549.46</v>
      </c>
      <c r="J4" t="s">
        <v>231</v>
      </c>
      <c r="K4" t="s">
        <v>69</v>
      </c>
    </row>
    <row r="5" spans="1:11" x14ac:dyDescent="0.35">
      <c r="A5" t="s">
        <v>439</v>
      </c>
      <c r="B5" t="s">
        <v>58</v>
      </c>
      <c r="C5" s="2">
        <v>45202</v>
      </c>
      <c r="D5" t="s">
        <v>233</v>
      </c>
      <c r="E5" t="s">
        <v>443</v>
      </c>
      <c r="F5" t="s">
        <v>229</v>
      </c>
      <c r="G5">
        <v>510229</v>
      </c>
      <c r="H5" s="3">
        <v>35307.760000000002</v>
      </c>
      <c r="J5" t="s">
        <v>231</v>
      </c>
      <c r="K5" t="s">
        <v>69</v>
      </c>
    </row>
    <row r="6" spans="1:11" x14ac:dyDescent="0.35">
      <c r="A6" t="s">
        <v>439</v>
      </c>
      <c r="B6" t="s">
        <v>58</v>
      </c>
      <c r="C6" s="2">
        <v>45202</v>
      </c>
      <c r="D6" t="s">
        <v>233</v>
      </c>
      <c r="E6" t="s">
        <v>443</v>
      </c>
      <c r="F6" t="s">
        <v>229</v>
      </c>
      <c r="G6">
        <v>510229</v>
      </c>
      <c r="H6" s="3">
        <v>37889.58</v>
      </c>
      <c r="J6" t="s">
        <v>231</v>
      </c>
      <c r="K6" t="s">
        <v>69</v>
      </c>
    </row>
    <row r="7" spans="1:11" x14ac:dyDescent="0.35">
      <c r="A7" t="s">
        <v>439</v>
      </c>
      <c r="B7" t="s">
        <v>58</v>
      </c>
      <c r="C7" s="2">
        <v>45202</v>
      </c>
      <c r="D7" t="s">
        <v>233</v>
      </c>
      <c r="E7" t="s">
        <v>443</v>
      </c>
      <c r="F7" t="s">
        <v>229</v>
      </c>
      <c r="G7">
        <v>510229</v>
      </c>
      <c r="H7" s="3">
        <v>91205.1</v>
      </c>
      <c r="J7" t="s">
        <v>231</v>
      </c>
      <c r="K7" t="s">
        <v>69</v>
      </c>
    </row>
    <row r="8" spans="1:11" x14ac:dyDescent="0.35">
      <c r="A8" t="s">
        <v>439</v>
      </c>
      <c r="B8" t="s">
        <v>58</v>
      </c>
      <c r="C8" s="2">
        <v>45210</v>
      </c>
      <c r="D8" t="s">
        <v>294</v>
      </c>
      <c r="E8" t="s">
        <v>443</v>
      </c>
      <c r="F8" t="s">
        <v>289</v>
      </c>
      <c r="G8">
        <v>521432</v>
      </c>
      <c r="H8" s="3">
        <v>76.97</v>
      </c>
      <c r="J8" t="s">
        <v>291</v>
      </c>
      <c r="K8" t="s">
        <v>69</v>
      </c>
    </row>
    <row r="9" spans="1:11" x14ac:dyDescent="0.35">
      <c r="A9" t="s">
        <v>439</v>
      </c>
      <c r="B9" t="s">
        <v>58</v>
      </c>
      <c r="C9" s="2">
        <v>45210</v>
      </c>
      <c r="D9" t="s">
        <v>294</v>
      </c>
      <c r="E9" t="s">
        <v>443</v>
      </c>
      <c r="F9" t="s">
        <v>289</v>
      </c>
      <c r="G9">
        <v>521433</v>
      </c>
      <c r="H9" s="3">
        <v>76.97</v>
      </c>
      <c r="J9" t="s">
        <v>291</v>
      </c>
      <c r="K9" t="s">
        <v>69</v>
      </c>
    </row>
    <row r="10" spans="1:11" x14ac:dyDescent="0.35">
      <c r="A10" t="s">
        <v>439</v>
      </c>
      <c r="B10" t="s">
        <v>58</v>
      </c>
      <c r="C10" s="2">
        <v>45204</v>
      </c>
      <c r="D10" t="s">
        <v>124</v>
      </c>
      <c r="E10" t="s">
        <v>443</v>
      </c>
      <c r="F10" t="s">
        <v>282</v>
      </c>
      <c r="G10">
        <v>524300</v>
      </c>
      <c r="H10" s="3">
        <v>324000</v>
      </c>
      <c r="J10" t="s">
        <v>284</v>
      </c>
      <c r="K10" t="s">
        <v>69</v>
      </c>
    </row>
    <row r="11" spans="1:11" x14ac:dyDescent="0.35">
      <c r="A11" t="s">
        <v>439</v>
      </c>
      <c r="B11" t="s">
        <v>58</v>
      </c>
      <c r="C11" s="2">
        <v>45210</v>
      </c>
      <c r="D11" t="s">
        <v>157</v>
      </c>
      <c r="E11" t="s">
        <v>443</v>
      </c>
      <c r="F11" t="s">
        <v>183</v>
      </c>
      <c r="G11">
        <v>525155</v>
      </c>
      <c r="H11" s="3">
        <v>2885.58</v>
      </c>
      <c r="J11">
        <v>2020</v>
      </c>
      <c r="K11" t="s">
        <v>69</v>
      </c>
    </row>
    <row r="12" spans="1:11" x14ac:dyDescent="0.35">
      <c r="A12" t="s">
        <v>439</v>
      </c>
      <c r="B12" t="s">
        <v>58</v>
      </c>
      <c r="C12" s="2">
        <v>45202</v>
      </c>
      <c r="D12" t="s">
        <v>233</v>
      </c>
      <c r="E12" t="s">
        <v>443</v>
      </c>
      <c r="F12" t="s">
        <v>229</v>
      </c>
      <c r="G12">
        <v>528430</v>
      </c>
      <c r="H12" s="3">
        <v>2955.37</v>
      </c>
      <c r="J12" t="s">
        <v>231</v>
      </c>
      <c r="K12" t="s">
        <v>69</v>
      </c>
    </row>
    <row r="13" spans="1:11" x14ac:dyDescent="0.35">
      <c r="A13" t="s">
        <v>439</v>
      </c>
      <c r="B13" t="s">
        <v>58</v>
      </c>
      <c r="C13" s="2">
        <v>45202</v>
      </c>
      <c r="D13" t="s">
        <v>233</v>
      </c>
      <c r="E13" t="s">
        <v>443</v>
      </c>
      <c r="F13" t="s">
        <v>229</v>
      </c>
      <c r="G13">
        <v>528430</v>
      </c>
      <c r="H13" s="3">
        <v>3772.5</v>
      </c>
      <c r="J13" t="s">
        <v>231</v>
      </c>
      <c r="K13" t="s">
        <v>69</v>
      </c>
    </row>
    <row r="14" spans="1:11" x14ac:dyDescent="0.35">
      <c r="A14" t="s">
        <v>439</v>
      </c>
      <c r="B14" t="s">
        <v>58</v>
      </c>
      <c r="C14" s="2">
        <v>45202</v>
      </c>
      <c r="D14" t="s">
        <v>233</v>
      </c>
      <c r="E14" t="s">
        <v>441</v>
      </c>
      <c r="F14" t="s">
        <v>229</v>
      </c>
      <c r="G14">
        <v>528430</v>
      </c>
      <c r="H14" s="3">
        <v>21549.46</v>
      </c>
      <c r="J14" t="s">
        <v>231</v>
      </c>
      <c r="K14" t="s">
        <v>69</v>
      </c>
    </row>
    <row r="15" spans="1:11" x14ac:dyDescent="0.35">
      <c r="A15" t="s">
        <v>439</v>
      </c>
      <c r="B15" t="s">
        <v>58</v>
      </c>
      <c r="C15" s="2">
        <v>45202</v>
      </c>
      <c r="D15" t="s">
        <v>233</v>
      </c>
      <c r="E15" t="s">
        <v>441</v>
      </c>
      <c r="F15" t="s">
        <v>229</v>
      </c>
      <c r="G15">
        <v>528430</v>
      </c>
      <c r="H15" s="3">
        <v>35307.760000000002</v>
      </c>
      <c r="J15" t="s">
        <v>231</v>
      </c>
      <c r="K15" t="s">
        <v>69</v>
      </c>
    </row>
    <row r="16" spans="1:11" x14ac:dyDescent="0.35">
      <c r="A16" t="s">
        <v>439</v>
      </c>
      <c r="B16" t="s">
        <v>58</v>
      </c>
      <c r="C16" s="2">
        <v>45202</v>
      </c>
      <c r="D16" t="s">
        <v>233</v>
      </c>
      <c r="E16" t="s">
        <v>443</v>
      </c>
      <c r="F16" t="s">
        <v>229</v>
      </c>
      <c r="G16">
        <v>528430</v>
      </c>
      <c r="H16" s="3">
        <v>37889.58</v>
      </c>
      <c r="J16" t="s">
        <v>231</v>
      </c>
      <c r="K16" t="s">
        <v>69</v>
      </c>
    </row>
    <row r="17" spans="1:11" x14ac:dyDescent="0.35">
      <c r="A17" t="s">
        <v>439</v>
      </c>
      <c r="B17" t="s">
        <v>58</v>
      </c>
      <c r="C17" s="2">
        <v>45202</v>
      </c>
      <c r="D17" t="s">
        <v>233</v>
      </c>
      <c r="E17" t="s">
        <v>441</v>
      </c>
      <c r="F17" t="s">
        <v>229</v>
      </c>
      <c r="G17">
        <v>528430</v>
      </c>
      <c r="H17" s="3">
        <v>91205.1</v>
      </c>
      <c r="J17" t="s">
        <v>231</v>
      </c>
      <c r="K17" t="s">
        <v>69</v>
      </c>
    </row>
    <row r="18" spans="1:11" x14ac:dyDescent="0.35">
      <c r="A18" t="s">
        <v>439</v>
      </c>
      <c r="B18" t="s">
        <v>58</v>
      </c>
      <c r="C18" s="2">
        <v>45202</v>
      </c>
      <c r="D18" t="s">
        <v>233</v>
      </c>
      <c r="E18" t="s">
        <v>441</v>
      </c>
      <c r="F18" t="s">
        <v>229</v>
      </c>
      <c r="G18">
        <v>531733</v>
      </c>
      <c r="H18" s="3">
        <v>-24370.99</v>
      </c>
      <c r="J18" t="s">
        <v>231</v>
      </c>
      <c r="K18" t="s">
        <v>69</v>
      </c>
    </row>
    <row r="19" spans="1:11" x14ac:dyDescent="0.35">
      <c r="A19" t="s">
        <v>439</v>
      </c>
      <c r="B19" t="s">
        <v>58</v>
      </c>
      <c r="C19" s="2">
        <v>45202</v>
      </c>
      <c r="D19" t="s">
        <v>233</v>
      </c>
      <c r="E19" t="s">
        <v>441</v>
      </c>
      <c r="F19" t="s">
        <v>229</v>
      </c>
      <c r="G19">
        <v>531733</v>
      </c>
      <c r="H19" s="3">
        <v>-17296.71</v>
      </c>
      <c r="J19" t="s">
        <v>231</v>
      </c>
      <c r="K19" t="s">
        <v>69</v>
      </c>
    </row>
    <row r="20" spans="1:11" hidden="1" x14ac:dyDescent="0.35">
      <c r="A20" t="s">
        <v>439</v>
      </c>
      <c r="B20" t="s">
        <v>58</v>
      </c>
      <c r="C20" s="2">
        <v>45210</v>
      </c>
      <c r="D20" t="s">
        <v>173</v>
      </c>
      <c r="E20" t="s">
        <v>443</v>
      </c>
      <c r="F20" t="s">
        <v>168</v>
      </c>
      <c r="G20">
        <v>534587</v>
      </c>
      <c r="H20" s="3">
        <v>6208.8</v>
      </c>
      <c r="J20" t="s">
        <v>170</v>
      </c>
      <c r="K20" t="s">
        <v>163</v>
      </c>
    </row>
    <row r="21" spans="1:11" x14ac:dyDescent="0.35">
      <c r="A21" t="s">
        <v>439</v>
      </c>
      <c r="B21" t="s">
        <v>58</v>
      </c>
      <c r="C21" s="2">
        <v>45219</v>
      </c>
      <c r="D21" t="s">
        <v>139</v>
      </c>
      <c r="E21" t="s">
        <v>441</v>
      </c>
      <c r="F21" t="s">
        <v>238</v>
      </c>
      <c r="G21">
        <v>535191</v>
      </c>
      <c r="H21" s="3">
        <v>60000</v>
      </c>
      <c r="J21" t="s">
        <v>239</v>
      </c>
      <c r="K21" t="s">
        <v>69</v>
      </c>
    </row>
    <row r="22" spans="1:11" x14ac:dyDescent="0.35">
      <c r="A22" t="s">
        <v>439</v>
      </c>
      <c r="B22" t="s">
        <v>58</v>
      </c>
      <c r="C22" s="2">
        <v>45208</v>
      </c>
      <c r="D22" t="s">
        <v>139</v>
      </c>
      <c r="E22" t="s">
        <v>443</v>
      </c>
      <c r="F22" t="s">
        <v>218</v>
      </c>
      <c r="G22">
        <v>535202</v>
      </c>
      <c r="H22" s="3">
        <v>1140</v>
      </c>
      <c r="J22" t="s">
        <v>219</v>
      </c>
      <c r="K22" t="s">
        <v>69</v>
      </c>
    </row>
    <row r="23" spans="1:11" x14ac:dyDescent="0.35">
      <c r="A23" t="s">
        <v>439</v>
      </c>
      <c r="B23" t="s">
        <v>58</v>
      </c>
      <c r="C23" s="2">
        <v>45203</v>
      </c>
      <c r="D23" t="s">
        <v>89</v>
      </c>
      <c r="E23" t="s">
        <v>443</v>
      </c>
      <c r="F23" t="s">
        <v>328</v>
      </c>
      <c r="G23">
        <v>535695</v>
      </c>
      <c r="H23" s="3">
        <v>2860.38</v>
      </c>
      <c r="J23" t="s">
        <v>329</v>
      </c>
      <c r="K23" t="s">
        <v>69</v>
      </c>
    </row>
    <row r="24" spans="1:11" x14ac:dyDescent="0.35">
      <c r="A24" t="s">
        <v>439</v>
      </c>
      <c r="B24" t="s">
        <v>58</v>
      </c>
      <c r="C24" s="2">
        <v>45224</v>
      </c>
      <c r="D24" t="s">
        <v>94</v>
      </c>
      <c r="E24" t="s">
        <v>443</v>
      </c>
      <c r="F24" t="s">
        <v>369</v>
      </c>
      <c r="G24">
        <v>537359</v>
      </c>
      <c r="H24" s="3">
        <v>64090.8</v>
      </c>
      <c r="J24" t="s">
        <v>370</v>
      </c>
      <c r="K24" t="s">
        <v>69</v>
      </c>
    </row>
    <row r="25" spans="1:11" x14ac:dyDescent="0.35">
      <c r="A25" t="s">
        <v>439</v>
      </c>
      <c r="B25" t="s">
        <v>58</v>
      </c>
      <c r="C25" s="2">
        <v>45205</v>
      </c>
      <c r="D25" t="s">
        <v>89</v>
      </c>
      <c r="E25" t="s">
        <v>442</v>
      </c>
      <c r="F25" t="s">
        <v>85</v>
      </c>
      <c r="G25">
        <v>538170</v>
      </c>
      <c r="H25" s="3">
        <v>4410.42</v>
      </c>
      <c r="J25" t="s">
        <v>87</v>
      </c>
      <c r="K25" t="s">
        <v>69</v>
      </c>
    </row>
    <row r="26" spans="1:11" x14ac:dyDescent="0.35">
      <c r="A26" t="s">
        <v>439</v>
      </c>
      <c r="B26" t="s">
        <v>58</v>
      </c>
      <c r="C26" s="2">
        <v>45203</v>
      </c>
      <c r="D26" t="s">
        <v>89</v>
      </c>
      <c r="E26" t="s">
        <v>442</v>
      </c>
      <c r="F26" t="s">
        <v>85</v>
      </c>
      <c r="G26">
        <v>538188</v>
      </c>
      <c r="H26" s="3">
        <v>5536.64</v>
      </c>
      <c r="J26" t="s">
        <v>87</v>
      </c>
      <c r="K26" t="s">
        <v>69</v>
      </c>
    </row>
    <row r="27" spans="1:11" x14ac:dyDescent="0.35">
      <c r="A27" t="s">
        <v>439</v>
      </c>
      <c r="B27" t="s">
        <v>58</v>
      </c>
      <c r="C27" s="2">
        <v>45224</v>
      </c>
      <c r="D27" t="s">
        <v>157</v>
      </c>
      <c r="E27" t="s">
        <v>443</v>
      </c>
      <c r="F27" t="s">
        <v>154</v>
      </c>
      <c r="G27">
        <v>538347</v>
      </c>
      <c r="H27" s="3">
        <v>1560</v>
      </c>
      <c r="J27" t="s">
        <v>156</v>
      </c>
      <c r="K27" t="s">
        <v>69</v>
      </c>
    </row>
    <row r="28" spans="1:11" x14ac:dyDescent="0.35">
      <c r="A28" t="s">
        <v>439</v>
      </c>
      <c r="B28" t="s">
        <v>58</v>
      </c>
      <c r="C28" s="2">
        <v>45202</v>
      </c>
      <c r="D28" t="s">
        <v>157</v>
      </c>
      <c r="E28" t="s">
        <v>443</v>
      </c>
      <c r="F28" t="s">
        <v>174</v>
      </c>
      <c r="G28">
        <v>538812</v>
      </c>
      <c r="H28" s="3">
        <v>407.1</v>
      </c>
      <c r="J28" t="s">
        <v>176</v>
      </c>
      <c r="K28" t="s">
        <v>69</v>
      </c>
    </row>
    <row r="29" spans="1:11" x14ac:dyDescent="0.35">
      <c r="A29" t="s">
        <v>439</v>
      </c>
      <c r="B29" t="s">
        <v>58</v>
      </c>
      <c r="C29" s="2">
        <v>45201</v>
      </c>
      <c r="D29" t="s">
        <v>124</v>
      </c>
      <c r="E29" t="s">
        <v>441</v>
      </c>
      <c r="F29" t="s">
        <v>143</v>
      </c>
      <c r="G29">
        <v>539324</v>
      </c>
      <c r="H29" s="3">
        <v>1329.84</v>
      </c>
      <c r="J29" t="s">
        <v>145</v>
      </c>
      <c r="K29" t="s">
        <v>69</v>
      </c>
    </row>
    <row r="30" spans="1:11" x14ac:dyDescent="0.35">
      <c r="A30" t="s">
        <v>439</v>
      </c>
      <c r="B30" t="s">
        <v>58</v>
      </c>
      <c r="C30" s="2">
        <v>45208</v>
      </c>
      <c r="D30" t="s">
        <v>139</v>
      </c>
      <c r="E30" t="s">
        <v>443</v>
      </c>
      <c r="F30" t="s">
        <v>218</v>
      </c>
      <c r="G30">
        <v>539341</v>
      </c>
      <c r="H30" s="3">
        <v>1140</v>
      </c>
      <c r="J30" t="s">
        <v>219</v>
      </c>
      <c r="K30" t="s">
        <v>69</v>
      </c>
    </row>
    <row r="31" spans="1:11" x14ac:dyDescent="0.35">
      <c r="A31" t="s">
        <v>439</v>
      </c>
      <c r="B31" t="s">
        <v>58</v>
      </c>
      <c r="C31" s="2">
        <v>45203</v>
      </c>
      <c r="D31" t="s">
        <v>139</v>
      </c>
      <c r="E31" t="s">
        <v>443</v>
      </c>
      <c r="F31" t="s">
        <v>265</v>
      </c>
      <c r="G31">
        <v>539356</v>
      </c>
      <c r="H31" s="3">
        <v>24750</v>
      </c>
      <c r="J31" t="s">
        <v>266</v>
      </c>
      <c r="K31" t="s">
        <v>69</v>
      </c>
    </row>
    <row r="32" spans="1:11" x14ac:dyDescent="0.35">
      <c r="A32" t="s">
        <v>439</v>
      </c>
      <c r="B32" t="s">
        <v>58</v>
      </c>
      <c r="C32" s="2">
        <v>45208</v>
      </c>
      <c r="D32" t="s">
        <v>139</v>
      </c>
      <c r="E32" t="s">
        <v>443</v>
      </c>
      <c r="F32" t="s">
        <v>218</v>
      </c>
      <c r="G32">
        <v>539363</v>
      </c>
      <c r="H32" s="3">
        <v>389.76</v>
      </c>
      <c r="J32" t="s">
        <v>219</v>
      </c>
      <c r="K32" t="s">
        <v>69</v>
      </c>
    </row>
    <row r="33" spans="1:11" x14ac:dyDescent="0.35">
      <c r="A33" t="s">
        <v>439</v>
      </c>
      <c r="B33" t="s">
        <v>58</v>
      </c>
      <c r="C33" s="2">
        <v>45202</v>
      </c>
      <c r="D33" t="s">
        <v>157</v>
      </c>
      <c r="E33" t="s">
        <v>443</v>
      </c>
      <c r="F33" t="s">
        <v>341</v>
      </c>
      <c r="G33">
        <v>539896</v>
      </c>
      <c r="H33" s="3">
        <v>8728.5</v>
      </c>
      <c r="J33" t="s">
        <v>343</v>
      </c>
      <c r="K33" t="s">
        <v>69</v>
      </c>
    </row>
    <row r="34" spans="1:11" x14ac:dyDescent="0.35">
      <c r="A34" t="s">
        <v>439</v>
      </c>
      <c r="B34" t="s">
        <v>58</v>
      </c>
      <c r="C34" s="2">
        <v>45203</v>
      </c>
      <c r="D34" t="s">
        <v>89</v>
      </c>
      <c r="E34" t="s">
        <v>442</v>
      </c>
      <c r="F34" t="s">
        <v>270</v>
      </c>
      <c r="G34">
        <v>539977</v>
      </c>
      <c r="H34" s="3">
        <v>859.37</v>
      </c>
      <c r="J34" t="s">
        <v>272</v>
      </c>
      <c r="K34" t="s">
        <v>69</v>
      </c>
    </row>
    <row r="35" spans="1:11" x14ac:dyDescent="0.35">
      <c r="A35" t="s">
        <v>439</v>
      </c>
      <c r="B35" t="s">
        <v>58</v>
      </c>
      <c r="C35" s="2">
        <v>45203</v>
      </c>
      <c r="D35" t="s">
        <v>89</v>
      </c>
      <c r="E35" t="s">
        <v>442</v>
      </c>
      <c r="F35" t="s">
        <v>270</v>
      </c>
      <c r="G35">
        <v>539977</v>
      </c>
      <c r="H35" s="3">
        <v>37783.79</v>
      </c>
      <c r="J35" t="s">
        <v>272</v>
      </c>
      <c r="K35" t="s">
        <v>69</v>
      </c>
    </row>
    <row r="36" spans="1:11" x14ac:dyDescent="0.35">
      <c r="A36" t="s">
        <v>439</v>
      </c>
      <c r="B36" t="s">
        <v>58</v>
      </c>
      <c r="C36" s="2">
        <v>45204</v>
      </c>
      <c r="D36" t="s">
        <v>89</v>
      </c>
      <c r="E36" t="s">
        <v>441</v>
      </c>
      <c r="F36" t="s">
        <v>270</v>
      </c>
      <c r="G36">
        <v>540238</v>
      </c>
      <c r="H36" s="3">
        <v>431.28</v>
      </c>
      <c r="J36" t="s">
        <v>272</v>
      </c>
      <c r="K36" t="s">
        <v>69</v>
      </c>
    </row>
    <row r="37" spans="1:11" x14ac:dyDescent="0.35">
      <c r="A37" t="s">
        <v>439</v>
      </c>
      <c r="B37" t="s">
        <v>58</v>
      </c>
      <c r="C37" s="2">
        <v>45204</v>
      </c>
      <c r="D37" t="s">
        <v>89</v>
      </c>
      <c r="E37" t="s">
        <v>441</v>
      </c>
      <c r="F37" t="s">
        <v>270</v>
      </c>
      <c r="G37">
        <v>540238</v>
      </c>
      <c r="H37" s="3">
        <v>4194.72</v>
      </c>
      <c r="J37" t="s">
        <v>272</v>
      </c>
      <c r="K37" t="s">
        <v>69</v>
      </c>
    </row>
    <row r="38" spans="1:11" x14ac:dyDescent="0.35">
      <c r="A38" t="s">
        <v>439</v>
      </c>
      <c r="B38" t="s">
        <v>58</v>
      </c>
      <c r="C38" s="2">
        <v>45203</v>
      </c>
      <c r="D38" t="s">
        <v>217</v>
      </c>
      <c r="E38" t="s">
        <v>443</v>
      </c>
      <c r="F38" t="s">
        <v>215</v>
      </c>
      <c r="G38">
        <v>540509</v>
      </c>
      <c r="H38" s="3">
        <v>18900</v>
      </c>
      <c r="J38" t="s">
        <v>216</v>
      </c>
      <c r="K38" t="s">
        <v>69</v>
      </c>
    </row>
    <row r="39" spans="1:11" x14ac:dyDescent="0.35">
      <c r="A39" t="s">
        <v>439</v>
      </c>
      <c r="B39" t="s">
        <v>58</v>
      </c>
      <c r="C39" s="2">
        <v>45217</v>
      </c>
      <c r="D39" t="s">
        <v>142</v>
      </c>
      <c r="E39" t="s">
        <v>443</v>
      </c>
      <c r="F39" t="s">
        <v>256</v>
      </c>
      <c r="G39">
        <v>540513</v>
      </c>
      <c r="H39" s="3">
        <v>345.9</v>
      </c>
      <c r="J39" t="s">
        <v>257</v>
      </c>
      <c r="K39" t="s">
        <v>69</v>
      </c>
    </row>
    <row r="40" spans="1:11" x14ac:dyDescent="0.35">
      <c r="A40" t="s">
        <v>439</v>
      </c>
      <c r="B40" t="s">
        <v>58</v>
      </c>
      <c r="C40" s="2">
        <v>45209</v>
      </c>
      <c r="D40" t="s">
        <v>338</v>
      </c>
      <c r="E40" t="s">
        <v>443</v>
      </c>
      <c r="F40" t="s">
        <v>366</v>
      </c>
      <c r="G40">
        <v>540682</v>
      </c>
      <c r="H40" s="3">
        <v>11232</v>
      </c>
      <c r="J40" t="s">
        <v>367</v>
      </c>
      <c r="K40" t="s">
        <v>69</v>
      </c>
    </row>
    <row r="41" spans="1:11" x14ac:dyDescent="0.35">
      <c r="A41" t="s">
        <v>439</v>
      </c>
      <c r="B41" t="s">
        <v>58</v>
      </c>
      <c r="C41" s="2">
        <v>45205</v>
      </c>
      <c r="D41" t="s">
        <v>142</v>
      </c>
      <c r="E41" t="s">
        <v>443</v>
      </c>
      <c r="F41" t="s">
        <v>256</v>
      </c>
      <c r="G41">
        <v>540972</v>
      </c>
      <c r="H41" s="3">
        <v>1270</v>
      </c>
      <c r="J41" t="s">
        <v>257</v>
      </c>
      <c r="K41" t="s">
        <v>69</v>
      </c>
    </row>
    <row r="42" spans="1:11" x14ac:dyDescent="0.35">
      <c r="A42" t="s">
        <v>439</v>
      </c>
      <c r="B42" t="s">
        <v>58</v>
      </c>
      <c r="C42" s="2">
        <v>45202</v>
      </c>
      <c r="D42" t="s">
        <v>233</v>
      </c>
      <c r="E42" t="s">
        <v>441</v>
      </c>
      <c r="F42" t="s">
        <v>229</v>
      </c>
      <c r="G42">
        <v>541004</v>
      </c>
      <c r="H42" s="3">
        <v>1945.61</v>
      </c>
      <c r="J42" t="s">
        <v>231</v>
      </c>
      <c r="K42" t="s">
        <v>69</v>
      </c>
    </row>
    <row r="43" spans="1:11" x14ac:dyDescent="0.35">
      <c r="A43" t="s">
        <v>439</v>
      </c>
      <c r="B43" t="s">
        <v>58</v>
      </c>
      <c r="C43" s="2">
        <v>45203</v>
      </c>
      <c r="D43" t="s">
        <v>233</v>
      </c>
      <c r="E43" t="s">
        <v>443</v>
      </c>
      <c r="F43" t="s">
        <v>229</v>
      </c>
      <c r="G43">
        <v>541006</v>
      </c>
      <c r="H43" s="3">
        <v>2955.37</v>
      </c>
      <c r="J43" t="s">
        <v>231</v>
      </c>
      <c r="K43" t="s">
        <v>69</v>
      </c>
    </row>
    <row r="44" spans="1:11" x14ac:dyDescent="0.35">
      <c r="A44" t="s">
        <v>439</v>
      </c>
      <c r="B44" t="s">
        <v>58</v>
      </c>
      <c r="C44" s="2">
        <v>45203</v>
      </c>
      <c r="D44" t="s">
        <v>233</v>
      </c>
      <c r="E44" t="s">
        <v>443</v>
      </c>
      <c r="F44" t="s">
        <v>229</v>
      </c>
      <c r="G44">
        <v>541006</v>
      </c>
      <c r="H44" s="3">
        <v>3772.5</v>
      </c>
      <c r="J44" t="s">
        <v>231</v>
      </c>
      <c r="K44" t="s">
        <v>69</v>
      </c>
    </row>
    <row r="45" spans="1:11" x14ac:dyDescent="0.35">
      <c r="A45" t="s">
        <v>439</v>
      </c>
      <c r="B45" t="s">
        <v>58</v>
      </c>
      <c r="C45" s="2">
        <v>45203</v>
      </c>
      <c r="D45" t="s">
        <v>233</v>
      </c>
      <c r="E45" t="s">
        <v>441</v>
      </c>
      <c r="F45" t="s">
        <v>229</v>
      </c>
      <c r="G45">
        <v>541006</v>
      </c>
      <c r="H45" s="3">
        <v>21549.46</v>
      </c>
      <c r="J45" t="s">
        <v>231</v>
      </c>
      <c r="K45" t="s">
        <v>69</v>
      </c>
    </row>
    <row r="46" spans="1:11" x14ac:dyDescent="0.35">
      <c r="A46" t="s">
        <v>439</v>
      </c>
      <c r="B46" t="s">
        <v>58</v>
      </c>
      <c r="C46" s="2">
        <v>45203</v>
      </c>
      <c r="D46" t="s">
        <v>233</v>
      </c>
      <c r="E46" t="s">
        <v>443</v>
      </c>
      <c r="F46" t="s">
        <v>229</v>
      </c>
      <c r="G46">
        <v>541006</v>
      </c>
      <c r="H46" s="3">
        <v>35307.760000000002</v>
      </c>
      <c r="J46" t="s">
        <v>231</v>
      </c>
      <c r="K46" t="s">
        <v>69</v>
      </c>
    </row>
    <row r="47" spans="1:11" x14ac:dyDescent="0.35">
      <c r="A47" t="s">
        <v>439</v>
      </c>
      <c r="B47" t="s">
        <v>58</v>
      </c>
      <c r="C47" s="2">
        <v>45203</v>
      </c>
      <c r="D47" t="s">
        <v>233</v>
      </c>
      <c r="E47" t="s">
        <v>443</v>
      </c>
      <c r="F47" t="s">
        <v>229</v>
      </c>
      <c r="G47">
        <v>541006</v>
      </c>
      <c r="H47" s="3">
        <v>37889.58</v>
      </c>
      <c r="J47" t="s">
        <v>231</v>
      </c>
      <c r="K47" t="s">
        <v>69</v>
      </c>
    </row>
    <row r="48" spans="1:11" x14ac:dyDescent="0.35">
      <c r="A48" t="s">
        <v>439</v>
      </c>
      <c r="B48" t="s">
        <v>58</v>
      </c>
      <c r="C48" s="2">
        <v>45203</v>
      </c>
      <c r="D48" t="s">
        <v>233</v>
      </c>
      <c r="E48" t="s">
        <v>443</v>
      </c>
      <c r="F48" t="s">
        <v>229</v>
      </c>
      <c r="G48">
        <v>541006</v>
      </c>
      <c r="H48" s="3">
        <v>91205.1</v>
      </c>
      <c r="J48" t="s">
        <v>231</v>
      </c>
      <c r="K48" t="s">
        <v>69</v>
      </c>
    </row>
    <row r="49" spans="1:11" x14ac:dyDescent="0.35">
      <c r="A49" t="s">
        <v>439</v>
      </c>
      <c r="B49" t="s">
        <v>58</v>
      </c>
      <c r="C49" s="2">
        <v>45201</v>
      </c>
      <c r="D49" t="s">
        <v>61</v>
      </c>
      <c r="E49" t="s">
        <v>441</v>
      </c>
      <c r="F49" t="s">
        <v>356</v>
      </c>
      <c r="G49">
        <v>541011</v>
      </c>
      <c r="H49" s="3">
        <v>20053.04</v>
      </c>
      <c r="J49" t="s">
        <v>357</v>
      </c>
      <c r="K49" t="s">
        <v>69</v>
      </c>
    </row>
    <row r="50" spans="1:11" x14ac:dyDescent="0.35">
      <c r="A50" t="s">
        <v>439</v>
      </c>
      <c r="B50" t="s">
        <v>58</v>
      </c>
      <c r="C50" s="2">
        <v>45201</v>
      </c>
      <c r="D50" t="s">
        <v>94</v>
      </c>
      <c r="E50" t="s">
        <v>441</v>
      </c>
      <c r="F50" t="s">
        <v>85</v>
      </c>
      <c r="G50">
        <v>541029</v>
      </c>
      <c r="H50" s="3">
        <v>69.66</v>
      </c>
      <c r="J50" t="s">
        <v>87</v>
      </c>
      <c r="K50" t="s">
        <v>69</v>
      </c>
    </row>
    <row r="51" spans="1:11" x14ac:dyDescent="0.35">
      <c r="A51" t="s">
        <v>439</v>
      </c>
      <c r="B51" t="s">
        <v>58</v>
      </c>
      <c r="C51" s="2">
        <v>45201</v>
      </c>
      <c r="D51" t="s">
        <v>89</v>
      </c>
      <c r="E51" t="s">
        <v>443</v>
      </c>
      <c r="F51" t="s">
        <v>85</v>
      </c>
      <c r="G51">
        <v>541029</v>
      </c>
      <c r="H51" s="3">
        <v>2985.66</v>
      </c>
      <c r="J51" t="s">
        <v>87</v>
      </c>
      <c r="K51" t="s">
        <v>69</v>
      </c>
    </row>
    <row r="52" spans="1:11" x14ac:dyDescent="0.35">
      <c r="A52" t="s">
        <v>439</v>
      </c>
      <c r="B52" t="s">
        <v>58</v>
      </c>
      <c r="C52" s="2">
        <v>45202</v>
      </c>
      <c r="D52" t="s">
        <v>89</v>
      </c>
      <c r="E52" t="s">
        <v>443</v>
      </c>
      <c r="F52" t="s">
        <v>85</v>
      </c>
      <c r="G52">
        <v>541033</v>
      </c>
      <c r="H52" s="3">
        <v>3276.3</v>
      </c>
      <c r="J52" t="s">
        <v>87</v>
      </c>
      <c r="K52" t="s">
        <v>69</v>
      </c>
    </row>
    <row r="53" spans="1:11" x14ac:dyDescent="0.35">
      <c r="A53" t="s">
        <v>439</v>
      </c>
      <c r="B53" t="s">
        <v>58</v>
      </c>
      <c r="C53" s="2">
        <v>45201</v>
      </c>
      <c r="D53" t="s">
        <v>89</v>
      </c>
      <c r="E53" t="s">
        <v>441</v>
      </c>
      <c r="F53" t="s">
        <v>85</v>
      </c>
      <c r="G53">
        <v>541035</v>
      </c>
      <c r="H53" s="3">
        <v>2205.1799999999998</v>
      </c>
      <c r="J53" t="s">
        <v>87</v>
      </c>
      <c r="K53" t="s">
        <v>69</v>
      </c>
    </row>
    <row r="54" spans="1:11" x14ac:dyDescent="0.35">
      <c r="A54" t="s">
        <v>439</v>
      </c>
      <c r="B54" t="s">
        <v>58</v>
      </c>
      <c r="C54" s="2">
        <v>45202</v>
      </c>
      <c r="D54" t="s">
        <v>89</v>
      </c>
      <c r="E54" t="s">
        <v>443</v>
      </c>
      <c r="F54" t="s">
        <v>85</v>
      </c>
      <c r="G54">
        <v>541036</v>
      </c>
      <c r="H54" s="3">
        <v>3465.3</v>
      </c>
      <c r="J54" t="s">
        <v>87</v>
      </c>
      <c r="K54" t="s">
        <v>69</v>
      </c>
    </row>
    <row r="55" spans="1:11" x14ac:dyDescent="0.35">
      <c r="A55" t="s">
        <v>439</v>
      </c>
      <c r="B55" t="s">
        <v>58</v>
      </c>
      <c r="C55" s="2">
        <v>45201</v>
      </c>
      <c r="D55" t="s">
        <v>89</v>
      </c>
      <c r="E55" t="s">
        <v>442</v>
      </c>
      <c r="F55" t="s">
        <v>85</v>
      </c>
      <c r="G55">
        <v>541038</v>
      </c>
      <c r="H55" s="3">
        <v>126.71</v>
      </c>
      <c r="J55" t="s">
        <v>87</v>
      </c>
      <c r="K55" t="s">
        <v>69</v>
      </c>
    </row>
    <row r="56" spans="1:11" x14ac:dyDescent="0.35">
      <c r="A56" t="s">
        <v>439</v>
      </c>
      <c r="B56" t="s">
        <v>58</v>
      </c>
      <c r="C56" s="2">
        <v>45201</v>
      </c>
      <c r="D56" t="s">
        <v>89</v>
      </c>
      <c r="E56" t="s">
        <v>442</v>
      </c>
      <c r="F56" t="s">
        <v>85</v>
      </c>
      <c r="G56">
        <v>541038</v>
      </c>
      <c r="H56" s="3">
        <v>2520.2399999999998</v>
      </c>
      <c r="J56" t="s">
        <v>87</v>
      </c>
      <c r="K56" t="s">
        <v>69</v>
      </c>
    </row>
    <row r="57" spans="1:11" x14ac:dyDescent="0.35">
      <c r="A57" t="s">
        <v>439</v>
      </c>
      <c r="B57" t="s">
        <v>58</v>
      </c>
      <c r="C57" s="2">
        <v>45202</v>
      </c>
      <c r="D57" t="s">
        <v>89</v>
      </c>
      <c r="E57" t="s">
        <v>442</v>
      </c>
      <c r="F57" t="s">
        <v>85</v>
      </c>
      <c r="G57">
        <v>541040</v>
      </c>
      <c r="H57" s="3">
        <v>4410.42</v>
      </c>
      <c r="J57" t="s">
        <v>87</v>
      </c>
      <c r="K57" t="s">
        <v>69</v>
      </c>
    </row>
    <row r="58" spans="1:11" x14ac:dyDescent="0.35">
      <c r="A58" t="s">
        <v>439</v>
      </c>
      <c r="B58" t="s">
        <v>58</v>
      </c>
      <c r="C58" s="2">
        <v>45201</v>
      </c>
      <c r="D58" t="s">
        <v>89</v>
      </c>
      <c r="E58" t="s">
        <v>443</v>
      </c>
      <c r="F58" t="s">
        <v>85</v>
      </c>
      <c r="G58">
        <v>541041</v>
      </c>
      <c r="H58" s="3">
        <v>3465.3</v>
      </c>
      <c r="J58" t="s">
        <v>87</v>
      </c>
      <c r="K58" t="s">
        <v>69</v>
      </c>
    </row>
    <row r="59" spans="1:11" x14ac:dyDescent="0.35">
      <c r="A59" t="s">
        <v>439</v>
      </c>
      <c r="B59" t="s">
        <v>58</v>
      </c>
      <c r="C59" s="2">
        <v>45201</v>
      </c>
      <c r="D59" t="s">
        <v>89</v>
      </c>
      <c r="E59" t="s">
        <v>441</v>
      </c>
      <c r="F59" t="s">
        <v>85</v>
      </c>
      <c r="G59">
        <v>541043</v>
      </c>
      <c r="H59" s="3">
        <v>4048.76</v>
      </c>
      <c r="J59" t="s">
        <v>87</v>
      </c>
      <c r="K59" t="s">
        <v>69</v>
      </c>
    </row>
    <row r="60" spans="1:11" x14ac:dyDescent="0.35">
      <c r="A60" t="s">
        <v>439</v>
      </c>
      <c r="B60" t="s">
        <v>58</v>
      </c>
      <c r="C60" s="2">
        <v>45201</v>
      </c>
      <c r="D60" t="s">
        <v>89</v>
      </c>
      <c r="E60" t="s">
        <v>443</v>
      </c>
      <c r="F60" t="s">
        <v>85</v>
      </c>
      <c r="G60">
        <v>541046</v>
      </c>
      <c r="H60" s="3">
        <v>4410.42</v>
      </c>
      <c r="J60" t="s">
        <v>87</v>
      </c>
      <c r="K60" t="s">
        <v>69</v>
      </c>
    </row>
    <row r="61" spans="1:11" hidden="1" x14ac:dyDescent="0.35">
      <c r="A61" t="s">
        <v>439</v>
      </c>
      <c r="B61" t="s">
        <v>58</v>
      </c>
      <c r="C61" s="2">
        <v>45201</v>
      </c>
      <c r="D61" t="s">
        <v>61</v>
      </c>
      <c r="E61" t="s">
        <v>443</v>
      </c>
      <c r="F61" t="s">
        <v>204</v>
      </c>
      <c r="G61">
        <v>541047</v>
      </c>
      <c r="H61" s="3">
        <v>37722.720000000001</v>
      </c>
      <c r="J61" t="s">
        <v>205</v>
      </c>
      <c r="K61" t="s">
        <v>53</v>
      </c>
    </row>
    <row r="62" spans="1:11" x14ac:dyDescent="0.35">
      <c r="A62" t="s">
        <v>439</v>
      </c>
      <c r="B62" t="s">
        <v>58</v>
      </c>
      <c r="C62" s="2">
        <v>45201</v>
      </c>
      <c r="D62" t="s">
        <v>89</v>
      </c>
      <c r="E62" t="s">
        <v>443</v>
      </c>
      <c r="F62" t="s">
        <v>85</v>
      </c>
      <c r="G62">
        <v>541048</v>
      </c>
      <c r="H62" s="3">
        <v>252.02</v>
      </c>
      <c r="J62" t="s">
        <v>87</v>
      </c>
      <c r="K62" t="s">
        <v>69</v>
      </c>
    </row>
    <row r="63" spans="1:11" x14ac:dyDescent="0.35">
      <c r="A63" t="s">
        <v>439</v>
      </c>
      <c r="B63" t="s">
        <v>58</v>
      </c>
      <c r="C63" s="2">
        <v>45201</v>
      </c>
      <c r="D63" t="s">
        <v>89</v>
      </c>
      <c r="E63" t="s">
        <v>441</v>
      </c>
      <c r="F63" t="s">
        <v>85</v>
      </c>
      <c r="G63">
        <v>541048</v>
      </c>
      <c r="H63" s="3">
        <v>1764.17</v>
      </c>
      <c r="J63" t="s">
        <v>87</v>
      </c>
      <c r="K63" t="s">
        <v>69</v>
      </c>
    </row>
    <row r="64" spans="1:11" x14ac:dyDescent="0.35">
      <c r="A64" t="s">
        <v>439</v>
      </c>
      <c r="B64" t="s">
        <v>58</v>
      </c>
      <c r="C64" s="2">
        <v>45201</v>
      </c>
      <c r="D64" t="s">
        <v>89</v>
      </c>
      <c r="E64" t="s">
        <v>443</v>
      </c>
      <c r="F64" t="s">
        <v>85</v>
      </c>
      <c r="G64">
        <v>541050</v>
      </c>
      <c r="H64" s="3">
        <v>3654.36</v>
      </c>
      <c r="J64" t="s">
        <v>87</v>
      </c>
      <c r="K64" t="s">
        <v>69</v>
      </c>
    </row>
    <row r="65" spans="1:11" x14ac:dyDescent="0.35">
      <c r="A65" t="s">
        <v>439</v>
      </c>
      <c r="B65" t="s">
        <v>58</v>
      </c>
      <c r="C65" s="2">
        <v>45201</v>
      </c>
      <c r="D65" t="s">
        <v>89</v>
      </c>
      <c r="E65" t="s">
        <v>441</v>
      </c>
      <c r="F65" t="s">
        <v>85</v>
      </c>
      <c r="G65">
        <v>541051</v>
      </c>
      <c r="H65" s="3">
        <v>2016.18</v>
      </c>
      <c r="J65" t="s">
        <v>87</v>
      </c>
      <c r="K65" t="s">
        <v>69</v>
      </c>
    </row>
    <row r="66" spans="1:11" x14ac:dyDescent="0.35">
      <c r="A66" t="s">
        <v>439</v>
      </c>
      <c r="B66" t="s">
        <v>58</v>
      </c>
      <c r="C66" s="2">
        <v>45201</v>
      </c>
      <c r="D66" t="s">
        <v>89</v>
      </c>
      <c r="E66" t="s">
        <v>443</v>
      </c>
      <c r="F66" t="s">
        <v>85</v>
      </c>
      <c r="G66">
        <v>541052</v>
      </c>
      <c r="H66" s="3">
        <v>4095.36</v>
      </c>
      <c r="J66" t="s">
        <v>87</v>
      </c>
      <c r="K66" t="s">
        <v>69</v>
      </c>
    </row>
    <row r="67" spans="1:11" x14ac:dyDescent="0.35">
      <c r="A67" t="s">
        <v>439</v>
      </c>
      <c r="B67" t="s">
        <v>58</v>
      </c>
      <c r="C67" s="2">
        <v>45202</v>
      </c>
      <c r="D67" t="s">
        <v>89</v>
      </c>
      <c r="E67" t="s">
        <v>443</v>
      </c>
      <c r="F67" t="s">
        <v>85</v>
      </c>
      <c r="G67">
        <v>541057</v>
      </c>
      <c r="H67" s="3">
        <v>899.1</v>
      </c>
      <c r="J67" t="s">
        <v>87</v>
      </c>
      <c r="K67" t="s">
        <v>69</v>
      </c>
    </row>
    <row r="68" spans="1:11" x14ac:dyDescent="0.35">
      <c r="A68" t="s">
        <v>439</v>
      </c>
      <c r="B68" t="s">
        <v>58</v>
      </c>
      <c r="C68" s="2">
        <v>45201</v>
      </c>
      <c r="D68" t="s">
        <v>89</v>
      </c>
      <c r="E68" t="s">
        <v>442</v>
      </c>
      <c r="F68" t="s">
        <v>85</v>
      </c>
      <c r="G68">
        <v>541058</v>
      </c>
      <c r="H68" s="3">
        <v>3150.3</v>
      </c>
      <c r="J68" t="s">
        <v>87</v>
      </c>
      <c r="K68" t="s">
        <v>69</v>
      </c>
    </row>
    <row r="69" spans="1:11" x14ac:dyDescent="0.35">
      <c r="A69" t="s">
        <v>439</v>
      </c>
      <c r="B69" t="s">
        <v>58</v>
      </c>
      <c r="C69" s="2">
        <v>45201</v>
      </c>
      <c r="D69" t="s">
        <v>89</v>
      </c>
      <c r="E69" t="s">
        <v>443</v>
      </c>
      <c r="F69" t="s">
        <v>85</v>
      </c>
      <c r="G69">
        <v>541060</v>
      </c>
      <c r="H69" s="3">
        <v>3150.3</v>
      </c>
      <c r="J69" t="s">
        <v>87</v>
      </c>
      <c r="K69" t="s">
        <v>69</v>
      </c>
    </row>
    <row r="70" spans="1:11" x14ac:dyDescent="0.35">
      <c r="A70" t="s">
        <v>439</v>
      </c>
      <c r="B70" t="s">
        <v>58</v>
      </c>
      <c r="C70" s="2">
        <v>45201</v>
      </c>
      <c r="D70" t="s">
        <v>89</v>
      </c>
      <c r="E70" t="s">
        <v>443</v>
      </c>
      <c r="F70" t="s">
        <v>85</v>
      </c>
      <c r="G70">
        <v>541061</v>
      </c>
      <c r="H70" s="3">
        <v>899.1</v>
      </c>
      <c r="J70" t="s">
        <v>87</v>
      </c>
      <c r="K70" t="s">
        <v>69</v>
      </c>
    </row>
    <row r="71" spans="1:11" x14ac:dyDescent="0.35">
      <c r="A71" t="s">
        <v>439</v>
      </c>
      <c r="B71" t="s">
        <v>58</v>
      </c>
      <c r="C71" s="2">
        <v>45202</v>
      </c>
      <c r="D71" t="s">
        <v>89</v>
      </c>
      <c r="E71" t="s">
        <v>443</v>
      </c>
      <c r="F71" t="s">
        <v>85</v>
      </c>
      <c r="G71">
        <v>541064</v>
      </c>
      <c r="H71" s="3">
        <v>899.1</v>
      </c>
      <c r="J71" t="s">
        <v>87</v>
      </c>
      <c r="K71" t="s">
        <v>69</v>
      </c>
    </row>
    <row r="72" spans="1:11" x14ac:dyDescent="0.35">
      <c r="A72" t="s">
        <v>439</v>
      </c>
      <c r="B72" t="s">
        <v>58</v>
      </c>
      <c r="C72" s="2">
        <v>45201</v>
      </c>
      <c r="D72" t="s">
        <v>89</v>
      </c>
      <c r="E72" t="s">
        <v>443</v>
      </c>
      <c r="F72" t="s">
        <v>85</v>
      </c>
      <c r="G72">
        <v>541066</v>
      </c>
      <c r="H72" s="3">
        <v>3780.36</v>
      </c>
      <c r="J72" t="s">
        <v>87</v>
      </c>
      <c r="K72" t="s">
        <v>69</v>
      </c>
    </row>
    <row r="73" spans="1:11" x14ac:dyDescent="0.35">
      <c r="A73" t="s">
        <v>439</v>
      </c>
      <c r="B73" t="s">
        <v>58</v>
      </c>
      <c r="C73" s="2">
        <v>45201</v>
      </c>
      <c r="D73" t="s">
        <v>89</v>
      </c>
      <c r="E73" t="s">
        <v>443</v>
      </c>
      <c r="F73" t="s">
        <v>85</v>
      </c>
      <c r="G73">
        <v>541067</v>
      </c>
      <c r="H73" s="3">
        <v>3465.3</v>
      </c>
      <c r="J73" t="s">
        <v>87</v>
      </c>
      <c r="K73" t="s">
        <v>69</v>
      </c>
    </row>
    <row r="74" spans="1:11" hidden="1" x14ac:dyDescent="0.35">
      <c r="A74" t="s">
        <v>439</v>
      </c>
      <c r="B74" t="s">
        <v>58</v>
      </c>
      <c r="C74" s="2">
        <v>45201</v>
      </c>
      <c r="D74" t="s">
        <v>397</v>
      </c>
      <c r="E74" t="s">
        <v>443</v>
      </c>
      <c r="F74" t="s">
        <v>444</v>
      </c>
      <c r="G74">
        <v>541072</v>
      </c>
      <c r="H74" s="3">
        <v>67.05</v>
      </c>
      <c r="K74" t="s">
        <v>388</v>
      </c>
    </row>
    <row r="75" spans="1:11" hidden="1" x14ac:dyDescent="0.35">
      <c r="A75" t="s">
        <v>439</v>
      </c>
      <c r="B75" t="s">
        <v>58</v>
      </c>
      <c r="C75" s="2">
        <v>45201</v>
      </c>
      <c r="D75" t="s">
        <v>195</v>
      </c>
      <c r="E75" t="s">
        <v>443</v>
      </c>
      <c r="F75" t="s">
        <v>444</v>
      </c>
      <c r="G75">
        <v>541073</v>
      </c>
      <c r="H75" s="3">
        <v>5.0999999999999996</v>
      </c>
      <c r="K75" t="s">
        <v>388</v>
      </c>
    </row>
    <row r="76" spans="1:11" hidden="1" x14ac:dyDescent="0.35">
      <c r="A76" t="s">
        <v>439</v>
      </c>
      <c r="B76" t="s">
        <v>58</v>
      </c>
      <c r="C76" s="2">
        <v>45201</v>
      </c>
      <c r="D76" t="s">
        <v>195</v>
      </c>
      <c r="E76" t="s">
        <v>443</v>
      </c>
      <c r="F76" t="s">
        <v>444</v>
      </c>
      <c r="G76">
        <v>541073</v>
      </c>
      <c r="H76" s="3">
        <v>5.5</v>
      </c>
      <c r="K76" t="s">
        <v>388</v>
      </c>
    </row>
    <row r="77" spans="1:11" hidden="1" x14ac:dyDescent="0.35">
      <c r="A77" t="s">
        <v>439</v>
      </c>
      <c r="B77" t="s">
        <v>58</v>
      </c>
      <c r="C77" s="2">
        <v>45201</v>
      </c>
      <c r="D77" t="s">
        <v>195</v>
      </c>
      <c r="E77" t="s">
        <v>443</v>
      </c>
      <c r="F77" t="s">
        <v>444</v>
      </c>
      <c r="G77">
        <v>541073</v>
      </c>
      <c r="H77" s="3">
        <v>5.95</v>
      </c>
      <c r="K77" t="s">
        <v>388</v>
      </c>
    </row>
    <row r="78" spans="1:11" hidden="1" x14ac:dyDescent="0.35">
      <c r="A78" t="s">
        <v>439</v>
      </c>
      <c r="B78" t="s">
        <v>58</v>
      </c>
      <c r="C78" s="2">
        <v>45201</v>
      </c>
      <c r="D78" t="s">
        <v>195</v>
      </c>
      <c r="E78" t="s">
        <v>443</v>
      </c>
      <c r="F78" t="s">
        <v>444</v>
      </c>
      <c r="G78">
        <v>541073</v>
      </c>
      <c r="H78" s="3">
        <v>6.36</v>
      </c>
      <c r="K78" t="s">
        <v>388</v>
      </c>
    </row>
    <row r="79" spans="1:11" hidden="1" x14ac:dyDescent="0.35">
      <c r="A79" t="s">
        <v>439</v>
      </c>
      <c r="B79" t="s">
        <v>58</v>
      </c>
      <c r="C79" s="2">
        <v>45201</v>
      </c>
      <c r="D79" t="s">
        <v>195</v>
      </c>
      <c r="E79" t="s">
        <v>443</v>
      </c>
      <c r="F79" t="s">
        <v>444</v>
      </c>
      <c r="G79">
        <v>541073</v>
      </c>
      <c r="H79" s="3">
        <v>6.5</v>
      </c>
      <c r="K79" t="s">
        <v>388</v>
      </c>
    </row>
    <row r="80" spans="1:11" hidden="1" x14ac:dyDescent="0.35">
      <c r="A80" t="s">
        <v>439</v>
      </c>
      <c r="B80" t="s">
        <v>58</v>
      </c>
      <c r="C80" s="2">
        <v>45201</v>
      </c>
      <c r="D80" t="s">
        <v>195</v>
      </c>
      <c r="E80" t="s">
        <v>443</v>
      </c>
      <c r="F80" t="s">
        <v>444</v>
      </c>
      <c r="G80">
        <v>541073</v>
      </c>
      <c r="H80" s="3">
        <v>6.5</v>
      </c>
      <c r="K80" t="s">
        <v>388</v>
      </c>
    </row>
    <row r="81" spans="1:11" hidden="1" x14ac:dyDescent="0.35">
      <c r="A81" t="s">
        <v>439</v>
      </c>
      <c r="B81" t="s">
        <v>58</v>
      </c>
      <c r="C81" s="2">
        <v>45201</v>
      </c>
      <c r="D81" t="s">
        <v>195</v>
      </c>
      <c r="E81" t="s">
        <v>443</v>
      </c>
      <c r="F81" t="s">
        <v>444</v>
      </c>
      <c r="G81">
        <v>541073</v>
      </c>
      <c r="H81" s="3">
        <v>7</v>
      </c>
      <c r="K81" t="s">
        <v>388</v>
      </c>
    </row>
    <row r="82" spans="1:11" hidden="1" x14ac:dyDescent="0.35">
      <c r="A82" t="s">
        <v>439</v>
      </c>
      <c r="B82" t="s">
        <v>58</v>
      </c>
      <c r="C82" s="2">
        <v>45201</v>
      </c>
      <c r="D82" t="s">
        <v>195</v>
      </c>
      <c r="E82" t="s">
        <v>443</v>
      </c>
      <c r="F82" t="s">
        <v>444</v>
      </c>
      <c r="G82">
        <v>541073</v>
      </c>
      <c r="H82" s="3">
        <v>7.12</v>
      </c>
      <c r="K82" t="s">
        <v>388</v>
      </c>
    </row>
    <row r="83" spans="1:11" hidden="1" x14ac:dyDescent="0.35">
      <c r="A83" t="s">
        <v>439</v>
      </c>
      <c r="B83" t="s">
        <v>58</v>
      </c>
      <c r="C83" s="2">
        <v>45201</v>
      </c>
      <c r="D83" t="s">
        <v>392</v>
      </c>
      <c r="E83" t="s">
        <v>443</v>
      </c>
      <c r="F83" t="s">
        <v>444</v>
      </c>
      <c r="G83">
        <v>541073</v>
      </c>
      <c r="H83" s="3">
        <v>15.75</v>
      </c>
      <c r="K83" t="s">
        <v>388</v>
      </c>
    </row>
    <row r="84" spans="1:11" hidden="1" x14ac:dyDescent="0.35">
      <c r="A84" t="s">
        <v>439</v>
      </c>
      <c r="B84" t="s">
        <v>58</v>
      </c>
      <c r="C84" s="2">
        <v>45201</v>
      </c>
      <c r="D84" t="s">
        <v>195</v>
      </c>
      <c r="E84" t="s">
        <v>443</v>
      </c>
      <c r="F84" t="s">
        <v>444</v>
      </c>
      <c r="G84">
        <v>541073</v>
      </c>
      <c r="H84" s="3">
        <v>16.600000000000001</v>
      </c>
      <c r="K84" t="s">
        <v>388</v>
      </c>
    </row>
    <row r="85" spans="1:11" hidden="1" x14ac:dyDescent="0.35">
      <c r="A85" t="s">
        <v>439</v>
      </c>
      <c r="B85" t="s">
        <v>58</v>
      </c>
      <c r="C85" s="2">
        <v>45201</v>
      </c>
      <c r="D85" t="s">
        <v>392</v>
      </c>
      <c r="E85" t="s">
        <v>443</v>
      </c>
      <c r="F85" t="s">
        <v>444</v>
      </c>
      <c r="G85">
        <v>541073</v>
      </c>
      <c r="H85" s="3">
        <v>25.15</v>
      </c>
      <c r="K85" t="s">
        <v>388</v>
      </c>
    </row>
    <row r="86" spans="1:11" hidden="1" x14ac:dyDescent="0.35">
      <c r="A86" t="s">
        <v>439</v>
      </c>
      <c r="B86" t="s">
        <v>58</v>
      </c>
      <c r="C86" s="2">
        <v>45201</v>
      </c>
      <c r="D86" t="s">
        <v>393</v>
      </c>
      <c r="E86" t="s">
        <v>443</v>
      </c>
      <c r="F86" t="s">
        <v>444</v>
      </c>
      <c r="G86">
        <v>541073</v>
      </c>
      <c r="H86" s="3">
        <v>65</v>
      </c>
      <c r="K86" t="s">
        <v>388</v>
      </c>
    </row>
    <row r="87" spans="1:11" hidden="1" x14ac:dyDescent="0.35">
      <c r="A87" t="s">
        <v>439</v>
      </c>
      <c r="B87" t="s">
        <v>58</v>
      </c>
      <c r="C87" s="2">
        <v>45201</v>
      </c>
      <c r="D87" t="s">
        <v>393</v>
      </c>
      <c r="E87" t="s">
        <v>443</v>
      </c>
      <c r="F87" t="s">
        <v>444</v>
      </c>
      <c r="G87">
        <v>541073</v>
      </c>
      <c r="H87" s="3">
        <v>165</v>
      </c>
      <c r="K87" t="s">
        <v>388</v>
      </c>
    </row>
    <row r="88" spans="1:11" hidden="1" x14ac:dyDescent="0.35">
      <c r="A88" t="s">
        <v>439</v>
      </c>
      <c r="B88" t="s">
        <v>58</v>
      </c>
      <c r="C88" s="2">
        <v>45201</v>
      </c>
      <c r="D88" t="s">
        <v>397</v>
      </c>
      <c r="E88" t="s">
        <v>443</v>
      </c>
      <c r="F88" t="s">
        <v>444</v>
      </c>
      <c r="G88">
        <v>541074</v>
      </c>
      <c r="H88" s="3">
        <v>5.85</v>
      </c>
      <c r="K88" t="s">
        <v>388</v>
      </c>
    </row>
    <row r="89" spans="1:11" hidden="1" x14ac:dyDescent="0.35">
      <c r="A89" t="s">
        <v>439</v>
      </c>
      <c r="B89" t="s">
        <v>58</v>
      </c>
      <c r="C89" s="2">
        <v>45201</v>
      </c>
      <c r="D89" t="s">
        <v>392</v>
      </c>
      <c r="E89" t="s">
        <v>443</v>
      </c>
      <c r="F89" t="s">
        <v>444</v>
      </c>
      <c r="G89">
        <v>541074</v>
      </c>
      <c r="H89" s="3">
        <v>11.2</v>
      </c>
      <c r="K89" t="s">
        <v>388</v>
      </c>
    </row>
    <row r="90" spans="1:11" hidden="1" x14ac:dyDescent="0.35">
      <c r="A90" t="s">
        <v>439</v>
      </c>
      <c r="B90" t="s">
        <v>58</v>
      </c>
      <c r="C90" s="2">
        <v>45201</v>
      </c>
      <c r="D90" t="s">
        <v>392</v>
      </c>
      <c r="E90" t="s">
        <v>443</v>
      </c>
      <c r="F90" t="s">
        <v>444</v>
      </c>
      <c r="G90">
        <v>541074</v>
      </c>
      <c r="H90" s="3">
        <v>11.2</v>
      </c>
      <c r="K90" t="s">
        <v>388</v>
      </c>
    </row>
    <row r="91" spans="1:11" hidden="1" x14ac:dyDescent="0.35">
      <c r="A91" t="s">
        <v>439</v>
      </c>
      <c r="B91" t="s">
        <v>58</v>
      </c>
      <c r="C91" s="2">
        <v>45201</v>
      </c>
      <c r="D91" t="s">
        <v>392</v>
      </c>
      <c r="E91" t="s">
        <v>443</v>
      </c>
      <c r="F91" t="s">
        <v>444</v>
      </c>
      <c r="G91">
        <v>541075</v>
      </c>
      <c r="H91" s="3">
        <v>3</v>
      </c>
      <c r="K91" t="s">
        <v>388</v>
      </c>
    </row>
    <row r="92" spans="1:11" hidden="1" x14ac:dyDescent="0.35">
      <c r="A92" t="s">
        <v>439</v>
      </c>
      <c r="B92" t="s">
        <v>58</v>
      </c>
      <c r="C92" s="2">
        <v>45201</v>
      </c>
      <c r="D92" t="s">
        <v>195</v>
      </c>
      <c r="E92" t="s">
        <v>443</v>
      </c>
      <c r="F92" t="s">
        <v>444</v>
      </c>
      <c r="G92">
        <v>541075</v>
      </c>
      <c r="H92" s="3">
        <v>4</v>
      </c>
      <c r="K92" t="s">
        <v>388</v>
      </c>
    </row>
    <row r="93" spans="1:11" hidden="1" x14ac:dyDescent="0.35">
      <c r="A93" t="s">
        <v>439</v>
      </c>
      <c r="B93" t="s">
        <v>58</v>
      </c>
      <c r="C93" s="2">
        <v>45201</v>
      </c>
      <c r="D93" t="s">
        <v>195</v>
      </c>
      <c r="E93" t="s">
        <v>443</v>
      </c>
      <c r="F93" t="s">
        <v>444</v>
      </c>
      <c r="G93">
        <v>541075</v>
      </c>
      <c r="H93" s="3">
        <v>5</v>
      </c>
      <c r="K93" t="s">
        <v>388</v>
      </c>
    </row>
    <row r="94" spans="1:11" hidden="1" x14ac:dyDescent="0.35">
      <c r="A94" t="s">
        <v>439</v>
      </c>
      <c r="B94" t="s">
        <v>58</v>
      </c>
      <c r="C94" s="2">
        <v>45201</v>
      </c>
      <c r="D94" t="s">
        <v>195</v>
      </c>
      <c r="E94" t="s">
        <v>443</v>
      </c>
      <c r="F94" t="s">
        <v>444</v>
      </c>
      <c r="G94">
        <v>541075</v>
      </c>
      <c r="H94" s="3">
        <v>5</v>
      </c>
      <c r="K94" t="s">
        <v>388</v>
      </c>
    </row>
    <row r="95" spans="1:11" hidden="1" x14ac:dyDescent="0.35">
      <c r="A95" t="s">
        <v>439</v>
      </c>
      <c r="B95" t="s">
        <v>58</v>
      </c>
      <c r="C95" s="2">
        <v>45201</v>
      </c>
      <c r="D95" t="s">
        <v>195</v>
      </c>
      <c r="E95" t="s">
        <v>443</v>
      </c>
      <c r="F95" t="s">
        <v>444</v>
      </c>
      <c r="G95">
        <v>541077</v>
      </c>
      <c r="H95" s="3">
        <v>2</v>
      </c>
      <c r="K95" t="s">
        <v>388</v>
      </c>
    </row>
    <row r="96" spans="1:11" hidden="1" x14ac:dyDescent="0.35">
      <c r="A96" t="s">
        <v>439</v>
      </c>
      <c r="B96" t="s">
        <v>58</v>
      </c>
      <c r="C96" s="2">
        <v>45201</v>
      </c>
      <c r="D96" t="s">
        <v>195</v>
      </c>
      <c r="E96" t="s">
        <v>443</v>
      </c>
      <c r="F96" t="s">
        <v>444</v>
      </c>
      <c r="G96">
        <v>541077</v>
      </c>
      <c r="H96" s="3">
        <v>2</v>
      </c>
      <c r="K96" t="s">
        <v>388</v>
      </c>
    </row>
    <row r="97" spans="1:11" hidden="1" x14ac:dyDescent="0.35">
      <c r="A97" t="s">
        <v>439</v>
      </c>
      <c r="B97" t="s">
        <v>58</v>
      </c>
      <c r="C97" s="2">
        <v>45201</v>
      </c>
      <c r="D97" t="s">
        <v>195</v>
      </c>
      <c r="E97" t="s">
        <v>443</v>
      </c>
      <c r="F97" t="s">
        <v>444</v>
      </c>
      <c r="G97">
        <v>541077</v>
      </c>
      <c r="H97" s="3">
        <v>2</v>
      </c>
      <c r="K97" t="s">
        <v>388</v>
      </c>
    </row>
    <row r="98" spans="1:11" hidden="1" x14ac:dyDescent="0.35">
      <c r="A98" t="s">
        <v>439</v>
      </c>
      <c r="B98" t="s">
        <v>58</v>
      </c>
      <c r="C98" s="2">
        <v>45201</v>
      </c>
      <c r="D98" t="s">
        <v>195</v>
      </c>
      <c r="E98" t="s">
        <v>443</v>
      </c>
      <c r="F98" t="s">
        <v>444</v>
      </c>
      <c r="G98">
        <v>541077</v>
      </c>
      <c r="H98" s="3">
        <v>2</v>
      </c>
      <c r="K98" t="s">
        <v>388</v>
      </c>
    </row>
    <row r="99" spans="1:11" hidden="1" x14ac:dyDescent="0.35">
      <c r="A99" t="s">
        <v>439</v>
      </c>
      <c r="B99" t="s">
        <v>58</v>
      </c>
      <c r="C99" s="2">
        <v>45201</v>
      </c>
      <c r="D99" t="s">
        <v>195</v>
      </c>
      <c r="E99" t="s">
        <v>443</v>
      </c>
      <c r="F99" t="s">
        <v>444</v>
      </c>
      <c r="G99">
        <v>541077</v>
      </c>
      <c r="H99" s="3">
        <v>2</v>
      </c>
      <c r="K99" t="s">
        <v>388</v>
      </c>
    </row>
    <row r="100" spans="1:11" hidden="1" x14ac:dyDescent="0.35">
      <c r="A100" t="s">
        <v>439</v>
      </c>
      <c r="B100" t="s">
        <v>58</v>
      </c>
      <c r="C100" s="2">
        <v>45201</v>
      </c>
      <c r="D100" t="s">
        <v>390</v>
      </c>
      <c r="E100" t="s">
        <v>443</v>
      </c>
      <c r="F100" t="s">
        <v>444</v>
      </c>
      <c r="G100">
        <v>541077</v>
      </c>
      <c r="H100" s="3">
        <v>3.6</v>
      </c>
      <c r="K100" t="s">
        <v>388</v>
      </c>
    </row>
    <row r="101" spans="1:11" hidden="1" x14ac:dyDescent="0.35">
      <c r="A101" t="s">
        <v>439</v>
      </c>
      <c r="B101" t="s">
        <v>58</v>
      </c>
      <c r="C101" s="2">
        <v>45201</v>
      </c>
      <c r="D101" t="s">
        <v>195</v>
      </c>
      <c r="E101" t="s">
        <v>443</v>
      </c>
      <c r="F101" t="s">
        <v>444</v>
      </c>
      <c r="G101">
        <v>541077</v>
      </c>
      <c r="H101" s="3">
        <v>3.65</v>
      </c>
      <c r="K101" t="s">
        <v>388</v>
      </c>
    </row>
    <row r="102" spans="1:11" hidden="1" x14ac:dyDescent="0.35">
      <c r="A102" t="s">
        <v>439</v>
      </c>
      <c r="B102" t="s">
        <v>58</v>
      </c>
      <c r="C102" s="2">
        <v>45201</v>
      </c>
      <c r="D102" t="s">
        <v>390</v>
      </c>
      <c r="E102" t="s">
        <v>443</v>
      </c>
      <c r="F102" t="s">
        <v>444</v>
      </c>
      <c r="G102">
        <v>541077</v>
      </c>
      <c r="H102" s="3">
        <v>3.95</v>
      </c>
      <c r="K102" t="s">
        <v>388</v>
      </c>
    </row>
    <row r="103" spans="1:11" hidden="1" x14ac:dyDescent="0.35">
      <c r="A103" t="s">
        <v>439</v>
      </c>
      <c r="B103" t="s">
        <v>58</v>
      </c>
      <c r="C103" s="2">
        <v>45201</v>
      </c>
      <c r="D103" t="s">
        <v>195</v>
      </c>
      <c r="E103" t="s">
        <v>443</v>
      </c>
      <c r="F103" t="s">
        <v>444</v>
      </c>
      <c r="G103">
        <v>541077</v>
      </c>
      <c r="H103" s="3">
        <v>4</v>
      </c>
      <c r="K103" t="s">
        <v>388</v>
      </c>
    </row>
    <row r="104" spans="1:11" hidden="1" x14ac:dyDescent="0.35">
      <c r="A104" t="s">
        <v>439</v>
      </c>
      <c r="B104" t="s">
        <v>58</v>
      </c>
      <c r="C104" s="2">
        <v>45201</v>
      </c>
      <c r="D104" t="s">
        <v>194</v>
      </c>
      <c r="E104" t="s">
        <v>443</v>
      </c>
      <c r="F104" t="s">
        <v>444</v>
      </c>
      <c r="G104">
        <v>541077</v>
      </c>
      <c r="H104" s="3">
        <v>4.0999999999999996</v>
      </c>
      <c r="K104" t="s">
        <v>388</v>
      </c>
    </row>
    <row r="105" spans="1:11" hidden="1" x14ac:dyDescent="0.35">
      <c r="A105" t="s">
        <v>439</v>
      </c>
      <c r="B105" t="s">
        <v>58</v>
      </c>
      <c r="C105" s="2">
        <v>45201</v>
      </c>
      <c r="D105" t="s">
        <v>153</v>
      </c>
      <c r="E105" t="s">
        <v>443</v>
      </c>
      <c r="F105" t="s">
        <v>444</v>
      </c>
      <c r="G105">
        <v>541077</v>
      </c>
      <c r="H105" s="3">
        <v>4.5</v>
      </c>
      <c r="K105" t="s">
        <v>388</v>
      </c>
    </row>
    <row r="106" spans="1:11" hidden="1" x14ac:dyDescent="0.35">
      <c r="A106" t="s">
        <v>439</v>
      </c>
      <c r="B106" t="s">
        <v>58</v>
      </c>
      <c r="C106" s="2">
        <v>45201</v>
      </c>
      <c r="D106" t="s">
        <v>153</v>
      </c>
      <c r="E106" t="s">
        <v>443</v>
      </c>
      <c r="F106" t="s">
        <v>444</v>
      </c>
      <c r="G106">
        <v>541077</v>
      </c>
      <c r="H106" s="3">
        <v>5</v>
      </c>
      <c r="K106" t="s">
        <v>388</v>
      </c>
    </row>
    <row r="107" spans="1:11" hidden="1" x14ac:dyDescent="0.35">
      <c r="A107" t="s">
        <v>439</v>
      </c>
      <c r="B107" t="s">
        <v>58</v>
      </c>
      <c r="C107" s="2">
        <v>45201</v>
      </c>
      <c r="D107" t="s">
        <v>153</v>
      </c>
      <c r="E107" t="s">
        <v>443</v>
      </c>
      <c r="F107" t="s">
        <v>444</v>
      </c>
      <c r="G107">
        <v>541077</v>
      </c>
      <c r="H107" s="3">
        <v>5.17</v>
      </c>
      <c r="K107" t="s">
        <v>388</v>
      </c>
    </row>
    <row r="108" spans="1:11" hidden="1" x14ac:dyDescent="0.35">
      <c r="A108" t="s">
        <v>439</v>
      </c>
      <c r="B108" t="s">
        <v>58</v>
      </c>
      <c r="C108" s="2">
        <v>45201</v>
      </c>
      <c r="D108" t="s">
        <v>194</v>
      </c>
      <c r="E108" t="s">
        <v>443</v>
      </c>
      <c r="F108" t="s">
        <v>444</v>
      </c>
      <c r="G108">
        <v>541077</v>
      </c>
      <c r="H108" s="3">
        <v>5.3</v>
      </c>
      <c r="K108" t="s">
        <v>388</v>
      </c>
    </row>
    <row r="109" spans="1:11" hidden="1" x14ac:dyDescent="0.35">
      <c r="A109" t="s">
        <v>439</v>
      </c>
      <c r="B109" t="s">
        <v>58</v>
      </c>
      <c r="C109" s="2">
        <v>45201</v>
      </c>
      <c r="D109" t="s">
        <v>195</v>
      </c>
      <c r="E109" t="s">
        <v>443</v>
      </c>
      <c r="F109" t="s">
        <v>444</v>
      </c>
      <c r="G109">
        <v>541077</v>
      </c>
      <c r="H109" s="3">
        <v>8.35</v>
      </c>
      <c r="K109" t="s">
        <v>388</v>
      </c>
    </row>
    <row r="110" spans="1:11" hidden="1" x14ac:dyDescent="0.35">
      <c r="A110" t="s">
        <v>439</v>
      </c>
      <c r="B110" t="s">
        <v>58</v>
      </c>
      <c r="C110" s="2">
        <v>45201</v>
      </c>
      <c r="D110" t="s">
        <v>153</v>
      </c>
      <c r="E110" t="s">
        <v>443</v>
      </c>
      <c r="F110" t="s">
        <v>444</v>
      </c>
      <c r="G110">
        <v>541077</v>
      </c>
      <c r="H110" s="3">
        <v>8.49</v>
      </c>
      <c r="K110" t="s">
        <v>388</v>
      </c>
    </row>
    <row r="111" spans="1:11" hidden="1" x14ac:dyDescent="0.35">
      <c r="A111" t="s">
        <v>439</v>
      </c>
      <c r="B111" t="s">
        <v>58</v>
      </c>
      <c r="C111" s="2">
        <v>45201</v>
      </c>
      <c r="D111" t="s">
        <v>194</v>
      </c>
      <c r="E111" t="s">
        <v>443</v>
      </c>
      <c r="F111" t="s">
        <v>444</v>
      </c>
      <c r="G111">
        <v>541077</v>
      </c>
      <c r="H111" s="3">
        <v>9</v>
      </c>
      <c r="K111" t="s">
        <v>388</v>
      </c>
    </row>
    <row r="112" spans="1:11" hidden="1" x14ac:dyDescent="0.35">
      <c r="A112" t="s">
        <v>439</v>
      </c>
      <c r="B112" t="s">
        <v>58</v>
      </c>
      <c r="C112" s="2">
        <v>45201</v>
      </c>
      <c r="D112" t="s">
        <v>153</v>
      </c>
      <c r="E112" t="s">
        <v>443</v>
      </c>
      <c r="F112" t="s">
        <v>444</v>
      </c>
      <c r="G112">
        <v>541077</v>
      </c>
      <c r="H112" s="3">
        <v>10.35</v>
      </c>
      <c r="K112" t="s">
        <v>388</v>
      </c>
    </row>
    <row r="113" spans="1:11" hidden="1" x14ac:dyDescent="0.35">
      <c r="A113" t="s">
        <v>439</v>
      </c>
      <c r="B113" t="s">
        <v>58</v>
      </c>
      <c r="C113" s="2">
        <v>45201</v>
      </c>
      <c r="D113" t="s">
        <v>153</v>
      </c>
      <c r="E113" t="s">
        <v>443</v>
      </c>
      <c r="F113" t="s">
        <v>444</v>
      </c>
      <c r="G113">
        <v>541077</v>
      </c>
      <c r="H113" s="3">
        <v>10.65</v>
      </c>
      <c r="K113" t="s">
        <v>388</v>
      </c>
    </row>
    <row r="114" spans="1:11" hidden="1" x14ac:dyDescent="0.35">
      <c r="A114" t="s">
        <v>439</v>
      </c>
      <c r="B114" t="s">
        <v>58</v>
      </c>
      <c r="C114" s="2">
        <v>45201</v>
      </c>
      <c r="D114" t="s">
        <v>153</v>
      </c>
      <c r="E114" t="s">
        <v>443</v>
      </c>
      <c r="F114" t="s">
        <v>444</v>
      </c>
      <c r="G114">
        <v>541077</v>
      </c>
      <c r="H114" s="3">
        <v>12.18</v>
      </c>
      <c r="K114" t="s">
        <v>388</v>
      </c>
    </row>
    <row r="115" spans="1:11" hidden="1" x14ac:dyDescent="0.35">
      <c r="A115" t="s">
        <v>439</v>
      </c>
      <c r="B115" t="s">
        <v>58</v>
      </c>
      <c r="C115" s="2">
        <v>45201</v>
      </c>
      <c r="D115" t="s">
        <v>153</v>
      </c>
      <c r="E115" t="s">
        <v>443</v>
      </c>
      <c r="F115" t="s">
        <v>444</v>
      </c>
      <c r="G115">
        <v>541077</v>
      </c>
      <c r="H115" s="3">
        <v>12.44</v>
      </c>
      <c r="K115" t="s">
        <v>388</v>
      </c>
    </row>
    <row r="116" spans="1:11" hidden="1" x14ac:dyDescent="0.35">
      <c r="A116" t="s">
        <v>439</v>
      </c>
      <c r="B116" t="s">
        <v>58</v>
      </c>
      <c r="C116" s="2">
        <v>45201</v>
      </c>
      <c r="D116" t="s">
        <v>153</v>
      </c>
      <c r="E116" t="s">
        <v>443</v>
      </c>
      <c r="F116" t="s">
        <v>444</v>
      </c>
      <c r="G116">
        <v>541077</v>
      </c>
      <c r="H116" s="3">
        <v>13.1</v>
      </c>
      <c r="K116" t="s">
        <v>388</v>
      </c>
    </row>
    <row r="117" spans="1:11" hidden="1" x14ac:dyDescent="0.35">
      <c r="A117" t="s">
        <v>439</v>
      </c>
      <c r="B117" t="s">
        <v>58</v>
      </c>
      <c r="C117" s="2">
        <v>45201</v>
      </c>
      <c r="D117" t="s">
        <v>153</v>
      </c>
      <c r="E117" t="s">
        <v>443</v>
      </c>
      <c r="F117" t="s">
        <v>444</v>
      </c>
      <c r="G117">
        <v>541077</v>
      </c>
      <c r="H117" s="3">
        <v>14.03</v>
      </c>
      <c r="K117" t="s">
        <v>388</v>
      </c>
    </row>
    <row r="118" spans="1:11" hidden="1" x14ac:dyDescent="0.35">
      <c r="A118" t="s">
        <v>439</v>
      </c>
      <c r="B118" t="s">
        <v>58</v>
      </c>
      <c r="C118" s="2">
        <v>45201</v>
      </c>
      <c r="D118" t="s">
        <v>153</v>
      </c>
      <c r="E118" t="s">
        <v>443</v>
      </c>
      <c r="F118" t="s">
        <v>444</v>
      </c>
      <c r="G118">
        <v>541077</v>
      </c>
      <c r="H118" s="3">
        <v>14.04</v>
      </c>
      <c r="K118" t="s">
        <v>388</v>
      </c>
    </row>
    <row r="119" spans="1:11" hidden="1" x14ac:dyDescent="0.35">
      <c r="A119" t="s">
        <v>439</v>
      </c>
      <c r="B119" t="s">
        <v>58</v>
      </c>
      <c r="C119" s="2">
        <v>45201</v>
      </c>
      <c r="D119" t="s">
        <v>153</v>
      </c>
      <c r="E119" t="s">
        <v>443</v>
      </c>
      <c r="F119" t="s">
        <v>444</v>
      </c>
      <c r="G119">
        <v>541077</v>
      </c>
      <c r="H119" s="3">
        <v>14.44</v>
      </c>
      <c r="K119" t="s">
        <v>388</v>
      </c>
    </row>
    <row r="120" spans="1:11" hidden="1" x14ac:dyDescent="0.35">
      <c r="A120" t="s">
        <v>439</v>
      </c>
      <c r="B120" t="s">
        <v>58</v>
      </c>
      <c r="C120" s="2">
        <v>45201</v>
      </c>
      <c r="D120" t="s">
        <v>153</v>
      </c>
      <c r="E120" t="s">
        <v>443</v>
      </c>
      <c r="F120" t="s">
        <v>444</v>
      </c>
      <c r="G120">
        <v>541077</v>
      </c>
      <c r="H120" s="3">
        <v>15.37</v>
      </c>
      <c r="K120" t="s">
        <v>388</v>
      </c>
    </row>
    <row r="121" spans="1:11" hidden="1" x14ac:dyDescent="0.35">
      <c r="A121" t="s">
        <v>439</v>
      </c>
      <c r="B121" t="s">
        <v>58</v>
      </c>
      <c r="C121" s="2">
        <v>45201</v>
      </c>
      <c r="D121" t="s">
        <v>395</v>
      </c>
      <c r="E121" t="s">
        <v>443</v>
      </c>
      <c r="F121" t="s">
        <v>444</v>
      </c>
      <c r="G121">
        <v>541077</v>
      </c>
      <c r="H121" s="3">
        <v>17</v>
      </c>
      <c r="K121" t="s">
        <v>388</v>
      </c>
    </row>
    <row r="122" spans="1:11" hidden="1" x14ac:dyDescent="0.35">
      <c r="A122" t="s">
        <v>439</v>
      </c>
      <c r="B122" t="s">
        <v>58</v>
      </c>
      <c r="C122" s="2">
        <v>45201</v>
      </c>
      <c r="D122" t="s">
        <v>395</v>
      </c>
      <c r="E122" t="s">
        <v>443</v>
      </c>
      <c r="F122" t="s">
        <v>444</v>
      </c>
      <c r="G122">
        <v>541077</v>
      </c>
      <c r="H122" s="3">
        <v>20</v>
      </c>
      <c r="K122" t="s">
        <v>388</v>
      </c>
    </row>
    <row r="123" spans="1:11" hidden="1" x14ac:dyDescent="0.35">
      <c r="A123" t="s">
        <v>439</v>
      </c>
      <c r="B123" t="s">
        <v>58</v>
      </c>
      <c r="C123" s="2">
        <v>45201</v>
      </c>
      <c r="D123" t="s">
        <v>401</v>
      </c>
      <c r="E123" t="s">
        <v>443</v>
      </c>
      <c r="F123" t="s">
        <v>444</v>
      </c>
      <c r="G123">
        <v>541077</v>
      </c>
      <c r="H123" s="3">
        <v>21.32</v>
      </c>
      <c r="K123" t="s">
        <v>388</v>
      </c>
    </row>
    <row r="124" spans="1:11" hidden="1" x14ac:dyDescent="0.35">
      <c r="A124" t="s">
        <v>439</v>
      </c>
      <c r="B124" t="s">
        <v>58</v>
      </c>
      <c r="C124" s="2">
        <v>45201</v>
      </c>
      <c r="D124" t="s">
        <v>153</v>
      </c>
      <c r="E124" t="s">
        <v>443</v>
      </c>
      <c r="F124" t="s">
        <v>444</v>
      </c>
      <c r="G124">
        <v>541077</v>
      </c>
      <c r="H124" s="3">
        <v>22.22</v>
      </c>
      <c r="K124" t="s">
        <v>388</v>
      </c>
    </row>
    <row r="125" spans="1:11" hidden="1" x14ac:dyDescent="0.35">
      <c r="A125" t="s">
        <v>439</v>
      </c>
      <c r="B125" t="s">
        <v>58</v>
      </c>
      <c r="C125" s="2">
        <v>45201</v>
      </c>
      <c r="D125" t="s">
        <v>395</v>
      </c>
      <c r="E125" t="s">
        <v>443</v>
      </c>
      <c r="F125" t="s">
        <v>444</v>
      </c>
      <c r="G125">
        <v>541077</v>
      </c>
      <c r="H125" s="3">
        <v>24</v>
      </c>
      <c r="K125" t="s">
        <v>388</v>
      </c>
    </row>
    <row r="126" spans="1:11" hidden="1" x14ac:dyDescent="0.35">
      <c r="A126" t="s">
        <v>439</v>
      </c>
      <c r="B126" t="s">
        <v>58</v>
      </c>
      <c r="C126" s="2">
        <v>45201</v>
      </c>
      <c r="D126" t="s">
        <v>395</v>
      </c>
      <c r="E126" t="s">
        <v>443</v>
      </c>
      <c r="F126" t="s">
        <v>444</v>
      </c>
      <c r="G126">
        <v>541077</v>
      </c>
      <c r="H126" s="3">
        <v>66.73</v>
      </c>
      <c r="K126" t="s">
        <v>388</v>
      </c>
    </row>
    <row r="127" spans="1:11" hidden="1" x14ac:dyDescent="0.35">
      <c r="A127" t="s">
        <v>439</v>
      </c>
      <c r="B127" t="s">
        <v>58</v>
      </c>
      <c r="C127" s="2">
        <v>45201</v>
      </c>
      <c r="D127" t="s">
        <v>397</v>
      </c>
      <c r="E127" t="s">
        <v>443</v>
      </c>
      <c r="F127" t="s">
        <v>444</v>
      </c>
      <c r="G127">
        <v>541078</v>
      </c>
      <c r="H127" s="3">
        <v>59.31</v>
      </c>
      <c r="K127" t="s">
        <v>388</v>
      </c>
    </row>
    <row r="128" spans="1:11" hidden="1" x14ac:dyDescent="0.35">
      <c r="A128" t="s">
        <v>439</v>
      </c>
      <c r="B128" t="s">
        <v>58</v>
      </c>
      <c r="C128" s="2">
        <v>45201</v>
      </c>
      <c r="D128" t="s">
        <v>397</v>
      </c>
      <c r="E128" t="s">
        <v>443</v>
      </c>
      <c r="F128" t="s">
        <v>444</v>
      </c>
      <c r="G128">
        <v>541078</v>
      </c>
      <c r="H128" s="3">
        <v>59.31</v>
      </c>
      <c r="K128" t="s">
        <v>388</v>
      </c>
    </row>
    <row r="129" spans="1:11" hidden="1" x14ac:dyDescent="0.35">
      <c r="A129" t="s">
        <v>439</v>
      </c>
      <c r="B129" t="s">
        <v>58</v>
      </c>
      <c r="C129" s="2">
        <v>45201</v>
      </c>
      <c r="D129" t="s">
        <v>195</v>
      </c>
      <c r="E129" t="s">
        <v>443</v>
      </c>
      <c r="F129" t="s">
        <v>444</v>
      </c>
      <c r="G129">
        <v>541080</v>
      </c>
      <c r="H129" s="3">
        <v>5.05</v>
      </c>
      <c r="K129" t="s">
        <v>388</v>
      </c>
    </row>
    <row r="130" spans="1:11" hidden="1" x14ac:dyDescent="0.35">
      <c r="A130" t="s">
        <v>439</v>
      </c>
      <c r="B130" t="s">
        <v>58</v>
      </c>
      <c r="C130" s="2">
        <v>45201</v>
      </c>
      <c r="D130" t="s">
        <v>392</v>
      </c>
      <c r="E130" t="s">
        <v>443</v>
      </c>
      <c r="F130" t="s">
        <v>444</v>
      </c>
      <c r="G130">
        <v>541081</v>
      </c>
      <c r="H130" s="3">
        <v>1.6</v>
      </c>
      <c r="K130" t="s">
        <v>388</v>
      </c>
    </row>
    <row r="131" spans="1:11" hidden="1" x14ac:dyDescent="0.35">
      <c r="A131" t="s">
        <v>439</v>
      </c>
      <c r="B131" t="s">
        <v>58</v>
      </c>
      <c r="C131" s="2">
        <v>45201</v>
      </c>
      <c r="D131" t="s">
        <v>392</v>
      </c>
      <c r="E131" t="s">
        <v>443</v>
      </c>
      <c r="F131" t="s">
        <v>444</v>
      </c>
      <c r="G131">
        <v>541081</v>
      </c>
      <c r="H131" s="3">
        <v>3.75</v>
      </c>
      <c r="K131" t="s">
        <v>388</v>
      </c>
    </row>
    <row r="132" spans="1:11" hidden="1" x14ac:dyDescent="0.35">
      <c r="A132" t="s">
        <v>439</v>
      </c>
      <c r="B132" t="s">
        <v>58</v>
      </c>
      <c r="C132" s="2">
        <v>45201</v>
      </c>
      <c r="D132" t="s">
        <v>195</v>
      </c>
      <c r="E132" t="s">
        <v>443</v>
      </c>
      <c r="F132" t="s">
        <v>444</v>
      </c>
      <c r="G132">
        <v>541081</v>
      </c>
      <c r="H132" s="3">
        <v>4.45</v>
      </c>
      <c r="K132" t="s">
        <v>388</v>
      </c>
    </row>
    <row r="133" spans="1:11" hidden="1" x14ac:dyDescent="0.35">
      <c r="A133" t="s">
        <v>439</v>
      </c>
      <c r="B133" t="s">
        <v>58</v>
      </c>
      <c r="C133" s="2">
        <v>45201</v>
      </c>
      <c r="D133" t="s">
        <v>195</v>
      </c>
      <c r="E133" t="s">
        <v>443</v>
      </c>
      <c r="F133" t="s">
        <v>444</v>
      </c>
      <c r="G133">
        <v>541081</v>
      </c>
      <c r="H133" s="3">
        <v>4.5</v>
      </c>
      <c r="K133" t="s">
        <v>388</v>
      </c>
    </row>
    <row r="134" spans="1:11" hidden="1" x14ac:dyDescent="0.35">
      <c r="A134" t="s">
        <v>439</v>
      </c>
      <c r="B134" t="s">
        <v>58</v>
      </c>
      <c r="C134" s="2">
        <v>45201</v>
      </c>
      <c r="D134" t="s">
        <v>392</v>
      </c>
      <c r="E134" t="s">
        <v>443</v>
      </c>
      <c r="F134" t="s">
        <v>444</v>
      </c>
      <c r="G134">
        <v>541081</v>
      </c>
      <c r="H134" s="3">
        <v>5</v>
      </c>
      <c r="K134" t="s">
        <v>388</v>
      </c>
    </row>
    <row r="135" spans="1:11" hidden="1" x14ac:dyDescent="0.35">
      <c r="A135" t="s">
        <v>439</v>
      </c>
      <c r="B135" t="s">
        <v>58</v>
      </c>
      <c r="C135" s="2">
        <v>45201</v>
      </c>
      <c r="D135" t="s">
        <v>392</v>
      </c>
      <c r="E135" t="s">
        <v>443</v>
      </c>
      <c r="F135" t="s">
        <v>444</v>
      </c>
      <c r="G135">
        <v>541081</v>
      </c>
      <c r="H135" s="3">
        <v>5</v>
      </c>
      <c r="K135" t="s">
        <v>388</v>
      </c>
    </row>
    <row r="136" spans="1:11" hidden="1" x14ac:dyDescent="0.35">
      <c r="A136" t="s">
        <v>439</v>
      </c>
      <c r="B136" t="s">
        <v>58</v>
      </c>
      <c r="C136" s="2">
        <v>45201</v>
      </c>
      <c r="D136" t="s">
        <v>392</v>
      </c>
      <c r="E136" t="s">
        <v>443</v>
      </c>
      <c r="F136" t="s">
        <v>444</v>
      </c>
      <c r="G136">
        <v>541081</v>
      </c>
      <c r="H136" s="3">
        <v>5</v>
      </c>
      <c r="K136" t="s">
        <v>388</v>
      </c>
    </row>
    <row r="137" spans="1:11" hidden="1" x14ac:dyDescent="0.35">
      <c r="A137" t="s">
        <v>439</v>
      </c>
      <c r="B137" t="s">
        <v>58</v>
      </c>
      <c r="C137" s="2">
        <v>45201</v>
      </c>
      <c r="D137" t="s">
        <v>392</v>
      </c>
      <c r="E137" t="s">
        <v>443</v>
      </c>
      <c r="F137" t="s">
        <v>444</v>
      </c>
      <c r="G137">
        <v>541081</v>
      </c>
      <c r="H137" s="3">
        <v>5</v>
      </c>
      <c r="K137" t="s">
        <v>388</v>
      </c>
    </row>
    <row r="138" spans="1:11" hidden="1" x14ac:dyDescent="0.35">
      <c r="A138" t="s">
        <v>439</v>
      </c>
      <c r="B138" t="s">
        <v>58</v>
      </c>
      <c r="C138" s="2">
        <v>45201</v>
      </c>
      <c r="D138" t="s">
        <v>195</v>
      </c>
      <c r="E138" t="s">
        <v>443</v>
      </c>
      <c r="F138" t="s">
        <v>444</v>
      </c>
      <c r="G138">
        <v>541081</v>
      </c>
      <c r="H138" s="3">
        <v>5.5</v>
      </c>
      <c r="K138" t="s">
        <v>388</v>
      </c>
    </row>
    <row r="139" spans="1:11" hidden="1" x14ac:dyDescent="0.35">
      <c r="A139" t="s">
        <v>439</v>
      </c>
      <c r="B139" t="s">
        <v>58</v>
      </c>
      <c r="C139" s="2">
        <v>45201</v>
      </c>
      <c r="D139" t="s">
        <v>195</v>
      </c>
      <c r="E139" t="s">
        <v>443</v>
      </c>
      <c r="F139" t="s">
        <v>444</v>
      </c>
      <c r="G139">
        <v>541081</v>
      </c>
      <c r="H139" s="3">
        <v>5.5</v>
      </c>
      <c r="K139" t="s">
        <v>388</v>
      </c>
    </row>
    <row r="140" spans="1:11" hidden="1" x14ac:dyDescent="0.35">
      <c r="A140" t="s">
        <v>439</v>
      </c>
      <c r="B140" t="s">
        <v>58</v>
      </c>
      <c r="C140" s="2">
        <v>45201</v>
      </c>
      <c r="D140" t="s">
        <v>195</v>
      </c>
      <c r="E140" t="s">
        <v>443</v>
      </c>
      <c r="F140" t="s">
        <v>444</v>
      </c>
      <c r="G140">
        <v>541081</v>
      </c>
      <c r="H140" s="3">
        <v>5.5</v>
      </c>
      <c r="K140" t="s">
        <v>388</v>
      </c>
    </row>
    <row r="141" spans="1:11" hidden="1" x14ac:dyDescent="0.35">
      <c r="A141" t="s">
        <v>439</v>
      </c>
      <c r="B141" t="s">
        <v>58</v>
      </c>
      <c r="C141" s="2">
        <v>45201</v>
      </c>
      <c r="D141" t="s">
        <v>393</v>
      </c>
      <c r="E141" t="s">
        <v>443</v>
      </c>
      <c r="F141" t="s">
        <v>444</v>
      </c>
      <c r="G141">
        <v>541081</v>
      </c>
      <c r="H141" s="3">
        <v>6.9</v>
      </c>
      <c r="K141" t="s">
        <v>388</v>
      </c>
    </row>
    <row r="142" spans="1:11" hidden="1" x14ac:dyDescent="0.35">
      <c r="A142" t="s">
        <v>439</v>
      </c>
      <c r="B142" t="s">
        <v>58</v>
      </c>
      <c r="C142" s="2">
        <v>45201</v>
      </c>
      <c r="D142" t="s">
        <v>392</v>
      </c>
      <c r="E142" t="s">
        <v>443</v>
      </c>
      <c r="F142" t="s">
        <v>444</v>
      </c>
      <c r="G142">
        <v>541081</v>
      </c>
      <c r="H142" s="3">
        <v>9.4</v>
      </c>
      <c r="K142" t="s">
        <v>388</v>
      </c>
    </row>
    <row r="143" spans="1:11" hidden="1" x14ac:dyDescent="0.35">
      <c r="A143" t="s">
        <v>439</v>
      </c>
      <c r="B143" t="s">
        <v>58</v>
      </c>
      <c r="C143" s="2">
        <v>45201</v>
      </c>
      <c r="D143" t="s">
        <v>393</v>
      </c>
      <c r="E143" t="s">
        <v>443</v>
      </c>
      <c r="F143" t="s">
        <v>444</v>
      </c>
      <c r="G143">
        <v>541081</v>
      </c>
      <c r="H143" s="3">
        <v>10.62</v>
      </c>
      <c r="K143" t="s">
        <v>388</v>
      </c>
    </row>
    <row r="144" spans="1:11" hidden="1" x14ac:dyDescent="0.35">
      <c r="A144" t="s">
        <v>439</v>
      </c>
      <c r="B144" t="s">
        <v>58</v>
      </c>
      <c r="C144" s="2">
        <v>45201</v>
      </c>
      <c r="D144" t="s">
        <v>393</v>
      </c>
      <c r="E144" t="s">
        <v>443</v>
      </c>
      <c r="F144" t="s">
        <v>444</v>
      </c>
      <c r="G144">
        <v>541081</v>
      </c>
      <c r="H144" s="3">
        <v>12</v>
      </c>
      <c r="K144" t="s">
        <v>388</v>
      </c>
    </row>
    <row r="145" spans="1:11" hidden="1" x14ac:dyDescent="0.35">
      <c r="A145" t="s">
        <v>439</v>
      </c>
      <c r="B145" t="s">
        <v>58</v>
      </c>
      <c r="C145" s="2">
        <v>45201</v>
      </c>
      <c r="D145" t="s">
        <v>392</v>
      </c>
      <c r="E145" t="s">
        <v>443</v>
      </c>
      <c r="F145" t="s">
        <v>444</v>
      </c>
      <c r="G145">
        <v>541081</v>
      </c>
      <c r="H145" s="3">
        <v>16.5</v>
      </c>
      <c r="K145" t="s">
        <v>388</v>
      </c>
    </row>
    <row r="146" spans="1:11" hidden="1" x14ac:dyDescent="0.35">
      <c r="A146" t="s">
        <v>439</v>
      </c>
      <c r="B146" t="s">
        <v>58</v>
      </c>
      <c r="C146" s="2">
        <v>45201</v>
      </c>
      <c r="D146" t="s">
        <v>392</v>
      </c>
      <c r="E146" t="s">
        <v>443</v>
      </c>
      <c r="F146" t="s">
        <v>444</v>
      </c>
      <c r="G146">
        <v>541081</v>
      </c>
      <c r="H146" s="3">
        <v>16.5</v>
      </c>
      <c r="K146" t="s">
        <v>388</v>
      </c>
    </row>
    <row r="147" spans="1:11" hidden="1" x14ac:dyDescent="0.35">
      <c r="A147" t="s">
        <v>439</v>
      </c>
      <c r="B147" t="s">
        <v>58</v>
      </c>
      <c r="C147" s="2">
        <v>45201</v>
      </c>
      <c r="D147" t="s">
        <v>392</v>
      </c>
      <c r="E147" t="s">
        <v>443</v>
      </c>
      <c r="F147" t="s">
        <v>444</v>
      </c>
      <c r="G147">
        <v>541081</v>
      </c>
      <c r="H147" s="3">
        <v>16.5</v>
      </c>
      <c r="K147" t="s">
        <v>388</v>
      </c>
    </row>
    <row r="148" spans="1:11" hidden="1" x14ac:dyDescent="0.35">
      <c r="A148" t="s">
        <v>439</v>
      </c>
      <c r="B148" t="s">
        <v>58</v>
      </c>
      <c r="C148" s="2">
        <v>45201</v>
      </c>
      <c r="D148" t="s">
        <v>392</v>
      </c>
      <c r="E148" t="s">
        <v>443</v>
      </c>
      <c r="F148" t="s">
        <v>444</v>
      </c>
      <c r="G148">
        <v>541081</v>
      </c>
      <c r="H148" s="3">
        <v>16.5</v>
      </c>
      <c r="K148" t="s">
        <v>388</v>
      </c>
    </row>
    <row r="149" spans="1:11" hidden="1" x14ac:dyDescent="0.35">
      <c r="A149" t="s">
        <v>439</v>
      </c>
      <c r="B149" t="s">
        <v>58</v>
      </c>
      <c r="C149" s="2">
        <v>45201</v>
      </c>
      <c r="D149" t="s">
        <v>195</v>
      </c>
      <c r="E149" t="s">
        <v>443</v>
      </c>
      <c r="F149" t="s">
        <v>444</v>
      </c>
      <c r="G149">
        <v>541082</v>
      </c>
      <c r="H149" s="3">
        <v>22.5</v>
      </c>
      <c r="K149" t="s">
        <v>388</v>
      </c>
    </row>
    <row r="150" spans="1:11" hidden="1" x14ac:dyDescent="0.35">
      <c r="A150" t="s">
        <v>439</v>
      </c>
      <c r="B150" t="s">
        <v>58</v>
      </c>
      <c r="C150" s="2">
        <v>45201</v>
      </c>
      <c r="D150" t="s">
        <v>195</v>
      </c>
      <c r="E150" t="s">
        <v>443</v>
      </c>
      <c r="F150" t="s">
        <v>444</v>
      </c>
      <c r="G150">
        <v>541082</v>
      </c>
      <c r="H150" s="3">
        <v>22.5</v>
      </c>
      <c r="K150" t="s">
        <v>388</v>
      </c>
    </row>
    <row r="151" spans="1:11" hidden="1" x14ac:dyDescent="0.35">
      <c r="A151" t="s">
        <v>439</v>
      </c>
      <c r="B151" t="s">
        <v>58</v>
      </c>
      <c r="C151" s="2">
        <v>45201</v>
      </c>
      <c r="D151" t="s">
        <v>195</v>
      </c>
      <c r="E151" t="s">
        <v>443</v>
      </c>
      <c r="F151" t="s">
        <v>444</v>
      </c>
      <c r="G151">
        <v>541083</v>
      </c>
      <c r="H151" s="3">
        <v>5.5</v>
      </c>
      <c r="K151" t="s">
        <v>388</v>
      </c>
    </row>
    <row r="152" spans="1:11" hidden="1" x14ac:dyDescent="0.35">
      <c r="A152" t="s">
        <v>439</v>
      </c>
      <c r="B152" t="s">
        <v>58</v>
      </c>
      <c r="C152" s="2">
        <v>45201</v>
      </c>
      <c r="D152" t="s">
        <v>397</v>
      </c>
      <c r="E152" t="s">
        <v>443</v>
      </c>
      <c r="F152" t="s">
        <v>444</v>
      </c>
      <c r="G152">
        <v>541084</v>
      </c>
      <c r="H152" s="3">
        <v>99</v>
      </c>
      <c r="K152" t="s">
        <v>388</v>
      </c>
    </row>
    <row r="153" spans="1:11" hidden="1" x14ac:dyDescent="0.35">
      <c r="A153" t="s">
        <v>439</v>
      </c>
      <c r="B153" t="s">
        <v>58</v>
      </c>
      <c r="C153" s="2">
        <v>45201</v>
      </c>
      <c r="D153" t="s">
        <v>397</v>
      </c>
      <c r="E153" t="s">
        <v>443</v>
      </c>
      <c r="F153" t="s">
        <v>444</v>
      </c>
      <c r="G153">
        <v>541085</v>
      </c>
      <c r="H153" s="3">
        <v>24.17</v>
      </c>
      <c r="K153" t="s">
        <v>388</v>
      </c>
    </row>
    <row r="154" spans="1:11" hidden="1" x14ac:dyDescent="0.35">
      <c r="A154" t="s">
        <v>439</v>
      </c>
      <c r="B154" t="s">
        <v>58</v>
      </c>
      <c r="C154" s="2">
        <v>45201</v>
      </c>
      <c r="D154" t="s">
        <v>397</v>
      </c>
      <c r="E154" t="s">
        <v>443</v>
      </c>
      <c r="F154" t="s">
        <v>444</v>
      </c>
      <c r="G154">
        <v>541085</v>
      </c>
      <c r="H154" s="3">
        <v>24.17</v>
      </c>
      <c r="K154" t="s">
        <v>388</v>
      </c>
    </row>
    <row r="155" spans="1:11" hidden="1" x14ac:dyDescent="0.35">
      <c r="A155" t="s">
        <v>439</v>
      </c>
      <c r="B155" t="s">
        <v>58</v>
      </c>
      <c r="C155" s="2">
        <v>45201</v>
      </c>
      <c r="D155" t="s">
        <v>397</v>
      </c>
      <c r="E155" t="s">
        <v>443</v>
      </c>
      <c r="F155" t="s">
        <v>444</v>
      </c>
      <c r="G155">
        <v>541085</v>
      </c>
      <c r="H155" s="3">
        <v>24.17</v>
      </c>
      <c r="K155" t="s">
        <v>388</v>
      </c>
    </row>
    <row r="156" spans="1:11" hidden="1" x14ac:dyDescent="0.35">
      <c r="A156" t="s">
        <v>439</v>
      </c>
      <c r="B156" t="s">
        <v>58</v>
      </c>
      <c r="C156" s="2">
        <v>45201</v>
      </c>
      <c r="D156" t="s">
        <v>397</v>
      </c>
      <c r="E156" t="s">
        <v>443</v>
      </c>
      <c r="F156" t="s">
        <v>444</v>
      </c>
      <c r="G156">
        <v>541085</v>
      </c>
      <c r="H156" s="3">
        <v>24.17</v>
      </c>
      <c r="K156" t="s">
        <v>388</v>
      </c>
    </row>
    <row r="157" spans="1:11" hidden="1" x14ac:dyDescent="0.35">
      <c r="A157" t="s">
        <v>439</v>
      </c>
      <c r="B157" t="s">
        <v>58</v>
      </c>
      <c r="C157" s="2">
        <v>45201</v>
      </c>
      <c r="D157" t="s">
        <v>397</v>
      </c>
      <c r="E157" t="s">
        <v>443</v>
      </c>
      <c r="F157" t="s">
        <v>444</v>
      </c>
      <c r="G157">
        <v>541085</v>
      </c>
      <c r="H157" s="3">
        <v>24.17</v>
      </c>
      <c r="K157" t="s">
        <v>388</v>
      </c>
    </row>
    <row r="158" spans="1:11" hidden="1" x14ac:dyDescent="0.35">
      <c r="A158" t="s">
        <v>439</v>
      </c>
      <c r="B158" t="s">
        <v>58</v>
      </c>
      <c r="C158" s="2">
        <v>45201</v>
      </c>
      <c r="D158" t="s">
        <v>397</v>
      </c>
      <c r="E158" t="s">
        <v>443</v>
      </c>
      <c r="F158" t="s">
        <v>444</v>
      </c>
      <c r="G158">
        <v>541085</v>
      </c>
      <c r="H158" s="3">
        <v>24.17</v>
      </c>
      <c r="K158" t="s">
        <v>388</v>
      </c>
    </row>
    <row r="159" spans="1:11" hidden="1" x14ac:dyDescent="0.35">
      <c r="A159" t="s">
        <v>439</v>
      </c>
      <c r="B159" t="s">
        <v>58</v>
      </c>
      <c r="C159" s="2">
        <v>45201</v>
      </c>
      <c r="D159" t="s">
        <v>397</v>
      </c>
      <c r="E159" t="s">
        <v>443</v>
      </c>
      <c r="F159" t="s">
        <v>444</v>
      </c>
      <c r="G159">
        <v>541085</v>
      </c>
      <c r="H159" s="3">
        <v>24.17</v>
      </c>
      <c r="K159" t="s">
        <v>388</v>
      </c>
    </row>
    <row r="160" spans="1:11" hidden="1" x14ac:dyDescent="0.35">
      <c r="A160" t="s">
        <v>439</v>
      </c>
      <c r="B160" t="s">
        <v>58</v>
      </c>
      <c r="C160" s="2">
        <v>45201</v>
      </c>
      <c r="D160" t="s">
        <v>397</v>
      </c>
      <c r="E160" t="s">
        <v>443</v>
      </c>
      <c r="F160" t="s">
        <v>444</v>
      </c>
      <c r="G160">
        <v>541085</v>
      </c>
      <c r="H160" s="3">
        <v>24.17</v>
      </c>
      <c r="K160" t="s">
        <v>388</v>
      </c>
    </row>
    <row r="161" spans="1:11" x14ac:dyDescent="0.35">
      <c r="A161" t="s">
        <v>439</v>
      </c>
      <c r="B161" t="s">
        <v>58</v>
      </c>
      <c r="C161" s="2">
        <v>45209</v>
      </c>
      <c r="D161" t="s">
        <v>89</v>
      </c>
      <c r="E161" t="s">
        <v>441</v>
      </c>
      <c r="F161" t="s">
        <v>114</v>
      </c>
      <c r="G161">
        <v>541303</v>
      </c>
      <c r="H161" s="3">
        <v>15093.12</v>
      </c>
      <c r="J161" t="s">
        <v>115</v>
      </c>
      <c r="K161" t="s">
        <v>69</v>
      </c>
    </row>
    <row r="162" spans="1:11" x14ac:dyDescent="0.35">
      <c r="A162" t="s">
        <v>439</v>
      </c>
      <c r="B162" t="s">
        <v>58</v>
      </c>
      <c r="C162" s="2">
        <v>45203</v>
      </c>
      <c r="D162" t="s">
        <v>233</v>
      </c>
      <c r="E162" t="s">
        <v>443</v>
      </c>
      <c r="F162" t="s">
        <v>229</v>
      </c>
      <c r="G162">
        <v>541308</v>
      </c>
      <c r="H162" s="3">
        <v>-16829.82</v>
      </c>
      <c r="J162" t="s">
        <v>231</v>
      </c>
      <c r="K162" t="s">
        <v>69</v>
      </c>
    </row>
    <row r="163" spans="1:11" x14ac:dyDescent="0.35">
      <c r="A163" t="s">
        <v>439</v>
      </c>
      <c r="B163" t="s">
        <v>58</v>
      </c>
      <c r="C163" s="2">
        <v>45203</v>
      </c>
      <c r="D163" t="s">
        <v>233</v>
      </c>
      <c r="E163" t="s">
        <v>443</v>
      </c>
      <c r="F163" t="s">
        <v>229</v>
      </c>
      <c r="G163">
        <v>541308</v>
      </c>
      <c r="H163" s="3">
        <v>-16056.34</v>
      </c>
      <c r="J163" t="s">
        <v>231</v>
      </c>
      <c r="K163" t="s">
        <v>69</v>
      </c>
    </row>
    <row r="164" spans="1:11" x14ac:dyDescent="0.35">
      <c r="A164" t="s">
        <v>439</v>
      </c>
      <c r="B164" t="s">
        <v>58</v>
      </c>
      <c r="C164" s="2">
        <v>45203</v>
      </c>
      <c r="D164" t="s">
        <v>233</v>
      </c>
      <c r="E164" t="s">
        <v>443</v>
      </c>
      <c r="F164" t="s">
        <v>229</v>
      </c>
      <c r="G164">
        <v>541308</v>
      </c>
      <c r="H164" s="3">
        <v>-1796.71</v>
      </c>
      <c r="J164" t="s">
        <v>231</v>
      </c>
      <c r="K164" t="s">
        <v>69</v>
      </c>
    </row>
    <row r="165" spans="1:11" x14ac:dyDescent="0.35">
      <c r="A165" t="s">
        <v>439</v>
      </c>
      <c r="B165" t="s">
        <v>58</v>
      </c>
      <c r="C165" s="2">
        <v>45203</v>
      </c>
      <c r="D165" t="s">
        <v>233</v>
      </c>
      <c r="E165" t="s">
        <v>441</v>
      </c>
      <c r="F165" t="s">
        <v>229</v>
      </c>
      <c r="G165">
        <v>541312</v>
      </c>
      <c r="H165" s="3">
        <v>-7541.17</v>
      </c>
      <c r="J165" t="s">
        <v>231</v>
      </c>
      <c r="K165" t="s">
        <v>69</v>
      </c>
    </row>
    <row r="166" spans="1:11" x14ac:dyDescent="0.35">
      <c r="A166" t="s">
        <v>439</v>
      </c>
      <c r="B166" t="s">
        <v>58</v>
      </c>
      <c r="C166" s="2">
        <v>45203</v>
      </c>
      <c r="D166" t="s">
        <v>233</v>
      </c>
      <c r="E166" t="s">
        <v>441</v>
      </c>
      <c r="F166" t="s">
        <v>229</v>
      </c>
      <c r="G166">
        <v>541312</v>
      </c>
      <c r="H166" s="3">
        <v>-3916.44</v>
      </c>
      <c r="J166" t="s">
        <v>231</v>
      </c>
      <c r="K166" t="s">
        <v>69</v>
      </c>
    </row>
    <row r="167" spans="1:11" hidden="1" x14ac:dyDescent="0.35">
      <c r="A167" t="s">
        <v>439</v>
      </c>
      <c r="B167" t="s">
        <v>58</v>
      </c>
      <c r="C167" s="2">
        <v>45202</v>
      </c>
      <c r="D167" t="s">
        <v>392</v>
      </c>
      <c r="E167" t="s">
        <v>443</v>
      </c>
      <c r="F167" t="s">
        <v>444</v>
      </c>
      <c r="G167">
        <v>541332</v>
      </c>
      <c r="H167" s="3">
        <v>5</v>
      </c>
      <c r="K167" t="s">
        <v>388</v>
      </c>
    </row>
    <row r="168" spans="1:11" hidden="1" x14ac:dyDescent="0.35">
      <c r="A168" t="s">
        <v>439</v>
      </c>
      <c r="B168" t="s">
        <v>58</v>
      </c>
      <c r="C168" s="2">
        <v>45202</v>
      </c>
      <c r="D168" t="s">
        <v>397</v>
      </c>
      <c r="E168" t="s">
        <v>443</v>
      </c>
      <c r="F168" t="s">
        <v>444</v>
      </c>
      <c r="G168">
        <v>541333</v>
      </c>
      <c r="H168" s="3">
        <v>39.15</v>
      </c>
      <c r="K168" t="s">
        <v>388</v>
      </c>
    </row>
    <row r="169" spans="1:11" hidden="1" x14ac:dyDescent="0.35">
      <c r="A169" t="s">
        <v>439</v>
      </c>
      <c r="B169" t="s">
        <v>58</v>
      </c>
      <c r="C169" s="2">
        <v>45202</v>
      </c>
      <c r="D169" t="s">
        <v>397</v>
      </c>
      <c r="E169" t="s">
        <v>443</v>
      </c>
      <c r="F169" t="s">
        <v>444</v>
      </c>
      <c r="G169">
        <v>541333</v>
      </c>
      <c r="H169" s="3">
        <v>40.049999999999997</v>
      </c>
      <c r="K169" t="s">
        <v>388</v>
      </c>
    </row>
    <row r="170" spans="1:11" hidden="1" x14ac:dyDescent="0.35">
      <c r="A170" t="s">
        <v>439</v>
      </c>
      <c r="B170" t="s">
        <v>58</v>
      </c>
      <c r="C170" s="2">
        <v>45202</v>
      </c>
      <c r="D170" t="s">
        <v>194</v>
      </c>
      <c r="E170" t="s">
        <v>443</v>
      </c>
      <c r="F170" t="s">
        <v>444</v>
      </c>
      <c r="G170">
        <v>541335</v>
      </c>
      <c r="H170" s="3">
        <v>2.2999999999999998</v>
      </c>
      <c r="K170" t="s">
        <v>388</v>
      </c>
    </row>
    <row r="171" spans="1:11" hidden="1" x14ac:dyDescent="0.35">
      <c r="A171" t="s">
        <v>439</v>
      </c>
      <c r="B171" t="s">
        <v>58</v>
      </c>
      <c r="C171" s="2">
        <v>45202</v>
      </c>
      <c r="D171" t="s">
        <v>153</v>
      </c>
      <c r="E171" t="s">
        <v>443</v>
      </c>
      <c r="F171" t="s">
        <v>444</v>
      </c>
      <c r="G171">
        <v>541335</v>
      </c>
      <c r="H171" s="3">
        <v>5.01</v>
      </c>
      <c r="K171" t="s">
        <v>388</v>
      </c>
    </row>
    <row r="172" spans="1:11" hidden="1" x14ac:dyDescent="0.35">
      <c r="A172" t="s">
        <v>439</v>
      </c>
      <c r="B172" t="s">
        <v>58</v>
      </c>
      <c r="C172" s="2">
        <v>45202</v>
      </c>
      <c r="D172" t="s">
        <v>153</v>
      </c>
      <c r="E172" t="s">
        <v>443</v>
      </c>
      <c r="F172" t="s">
        <v>444</v>
      </c>
      <c r="G172">
        <v>541335</v>
      </c>
      <c r="H172" s="3">
        <v>6.2</v>
      </c>
      <c r="K172" t="s">
        <v>388</v>
      </c>
    </row>
    <row r="173" spans="1:11" hidden="1" x14ac:dyDescent="0.35">
      <c r="A173" t="s">
        <v>439</v>
      </c>
      <c r="B173" t="s">
        <v>58</v>
      </c>
      <c r="C173" s="2">
        <v>45202</v>
      </c>
      <c r="D173" t="s">
        <v>153</v>
      </c>
      <c r="E173" t="s">
        <v>443</v>
      </c>
      <c r="F173" t="s">
        <v>444</v>
      </c>
      <c r="G173">
        <v>541335</v>
      </c>
      <c r="H173" s="3">
        <v>10.38</v>
      </c>
      <c r="K173" t="s">
        <v>388</v>
      </c>
    </row>
    <row r="174" spans="1:11" hidden="1" x14ac:dyDescent="0.35">
      <c r="A174" t="s">
        <v>439</v>
      </c>
      <c r="B174" t="s">
        <v>58</v>
      </c>
      <c r="C174" s="2">
        <v>45202</v>
      </c>
      <c r="D174" t="s">
        <v>395</v>
      </c>
      <c r="E174" t="s">
        <v>443</v>
      </c>
      <c r="F174" t="s">
        <v>444</v>
      </c>
      <c r="G174">
        <v>541335</v>
      </c>
      <c r="H174" s="3">
        <v>16.13</v>
      </c>
      <c r="K174" t="s">
        <v>388</v>
      </c>
    </row>
    <row r="175" spans="1:11" hidden="1" x14ac:dyDescent="0.35">
      <c r="A175" t="s">
        <v>439</v>
      </c>
      <c r="B175" t="s">
        <v>58</v>
      </c>
      <c r="C175" s="2">
        <v>45202</v>
      </c>
      <c r="D175" t="s">
        <v>153</v>
      </c>
      <c r="E175" t="s">
        <v>443</v>
      </c>
      <c r="F175" t="s">
        <v>444</v>
      </c>
      <c r="G175">
        <v>541335</v>
      </c>
      <c r="H175" s="3">
        <v>19.84</v>
      </c>
      <c r="K175" t="s">
        <v>388</v>
      </c>
    </row>
    <row r="176" spans="1:11" hidden="1" x14ac:dyDescent="0.35">
      <c r="A176" t="s">
        <v>439</v>
      </c>
      <c r="B176" t="s">
        <v>58</v>
      </c>
      <c r="C176" s="2">
        <v>45202</v>
      </c>
      <c r="D176" t="s">
        <v>153</v>
      </c>
      <c r="E176" t="s">
        <v>443</v>
      </c>
      <c r="F176" t="s">
        <v>444</v>
      </c>
      <c r="G176">
        <v>541335</v>
      </c>
      <c r="H176" s="3">
        <v>21.14</v>
      </c>
      <c r="K176" t="s">
        <v>388</v>
      </c>
    </row>
    <row r="177" spans="1:11" hidden="1" x14ac:dyDescent="0.35">
      <c r="A177" t="s">
        <v>439</v>
      </c>
      <c r="B177" t="s">
        <v>58</v>
      </c>
      <c r="C177" s="2">
        <v>45202</v>
      </c>
      <c r="D177" t="s">
        <v>395</v>
      </c>
      <c r="E177" t="s">
        <v>443</v>
      </c>
      <c r="F177" t="s">
        <v>444</v>
      </c>
      <c r="G177">
        <v>541335</v>
      </c>
      <c r="H177" s="3">
        <v>24.5</v>
      </c>
      <c r="K177" t="s">
        <v>388</v>
      </c>
    </row>
    <row r="178" spans="1:11" hidden="1" x14ac:dyDescent="0.35">
      <c r="A178" t="s">
        <v>439</v>
      </c>
      <c r="B178" t="s">
        <v>58</v>
      </c>
      <c r="C178" s="2">
        <v>45202</v>
      </c>
      <c r="D178" t="s">
        <v>153</v>
      </c>
      <c r="E178" t="s">
        <v>443</v>
      </c>
      <c r="F178" t="s">
        <v>444</v>
      </c>
      <c r="G178">
        <v>541335</v>
      </c>
      <c r="H178" s="3">
        <v>26.38</v>
      </c>
      <c r="K178" t="s">
        <v>388</v>
      </c>
    </row>
    <row r="179" spans="1:11" hidden="1" x14ac:dyDescent="0.35">
      <c r="A179" t="s">
        <v>439</v>
      </c>
      <c r="B179" t="s">
        <v>58</v>
      </c>
      <c r="C179" s="2">
        <v>45202</v>
      </c>
      <c r="D179" t="s">
        <v>153</v>
      </c>
      <c r="E179" t="s">
        <v>443</v>
      </c>
      <c r="F179" t="s">
        <v>444</v>
      </c>
      <c r="G179">
        <v>541335</v>
      </c>
      <c r="H179" s="3">
        <v>27.44</v>
      </c>
      <c r="K179" t="s">
        <v>388</v>
      </c>
    </row>
    <row r="180" spans="1:11" hidden="1" x14ac:dyDescent="0.35">
      <c r="A180" t="s">
        <v>439</v>
      </c>
      <c r="B180" t="s">
        <v>58</v>
      </c>
      <c r="C180" s="2">
        <v>45202</v>
      </c>
      <c r="D180" t="s">
        <v>195</v>
      </c>
      <c r="E180" t="s">
        <v>443</v>
      </c>
      <c r="F180" t="s">
        <v>444</v>
      </c>
      <c r="G180">
        <v>541336</v>
      </c>
      <c r="H180" s="3">
        <v>16.5</v>
      </c>
      <c r="K180" t="s">
        <v>388</v>
      </c>
    </row>
    <row r="181" spans="1:11" hidden="1" x14ac:dyDescent="0.35">
      <c r="A181" t="s">
        <v>439</v>
      </c>
      <c r="B181" t="s">
        <v>58</v>
      </c>
      <c r="C181" s="2">
        <v>45202</v>
      </c>
      <c r="D181" t="s">
        <v>393</v>
      </c>
      <c r="E181" t="s">
        <v>443</v>
      </c>
      <c r="F181" t="s">
        <v>444</v>
      </c>
      <c r="G181">
        <v>541336</v>
      </c>
      <c r="H181" s="3">
        <v>36.92</v>
      </c>
      <c r="K181" t="s">
        <v>388</v>
      </c>
    </row>
    <row r="182" spans="1:11" hidden="1" x14ac:dyDescent="0.35">
      <c r="A182" t="s">
        <v>439</v>
      </c>
      <c r="B182" t="s">
        <v>58</v>
      </c>
      <c r="C182" s="2">
        <v>45202</v>
      </c>
      <c r="D182" t="s">
        <v>400</v>
      </c>
      <c r="E182" t="s">
        <v>443</v>
      </c>
      <c r="F182" t="s">
        <v>444</v>
      </c>
      <c r="G182">
        <v>541337</v>
      </c>
      <c r="H182" s="3">
        <v>20.82</v>
      </c>
      <c r="K182" t="s">
        <v>388</v>
      </c>
    </row>
    <row r="183" spans="1:11" hidden="1" x14ac:dyDescent="0.35">
      <c r="A183" t="s">
        <v>439</v>
      </c>
      <c r="B183" t="s">
        <v>58</v>
      </c>
      <c r="C183" s="2">
        <v>45202</v>
      </c>
      <c r="D183" t="s">
        <v>195</v>
      </c>
      <c r="E183" t="s">
        <v>443</v>
      </c>
      <c r="F183" t="s">
        <v>444</v>
      </c>
      <c r="G183">
        <v>541338</v>
      </c>
      <c r="H183" s="3">
        <v>14.5</v>
      </c>
      <c r="K183" t="s">
        <v>388</v>
      </c>
    </row>
    <row r="184" spans="1:11" hidden="1" x14ac:dyDescent="0.35">
      <c r="A184" t="s">
        <v>439</v>
      </c>
      <c r="B184" t="s">
        <v>58</v>
      </c>
      <c r="C184" s="2">
        <v>45202</v>
      </c>
      <c r="D184" t="s">
        <v>195</v>
      </c>
      <c r="E184" t="s">
        <v>443</v>
      </c>
      <c r="F184" t="s">
        <v>444</v>
      </c>
      <c r="G184">
        <v>541338</v>
      </c>
      <c r="H184" s="3">
        <v>14.5</v>
      </c>
      <c r="K184" t="s">
        <v>388</v>
      </c>
    </row>
    <row r="185" spans="1:11" hidden="1" x14ac:dyDescent="0.35">
      <c r="A185" t="s">
        <v>439</v>
      </c>
      <c r="B185" t="s">
        <v>58</v>
      </c>
      <c r="C185" s="2">
        <v>45202</v>
      </c>
      <c r="D185" t="s">
        <v>195</v>
      </c>
      <c r="E185" t="s">
        <v>443</v>
      </c>
      <c r="F185" t="s">
        <v>444</v>
      </c>
      <c r="G185">
        <v>541338</v>
      </c>
      <c r="H185" s="3">
        <v>14.5</v>
      </c>
      <c r="K185" t="s">
        <v>388</v>
      </c>
    </row>
    <row r="186" spans="1:11" hidden="1" x14ac:dyDescent="0.35">
      <c r="A186" t="s">
        <v>439</v>
      </c>
      <c r="B186" t="s">
        <v>58</v>
      </c>
      <c r="C186" s="2">
        <v>45202</v>
      </c>
      <c r="D186" t="s">
        <v>195</v>
      </c>
      <c r="E186" t="s">
        <v>443</v>
      </c>
      <c r="F186" t="s">
        <v>444</v>
      </c>
      <c r="G186">
        <v>541338</v>
      </c>
      <c r="H186" s="3">
        <v>14.5</v>
      </c>
      <c r="K186" t="s">
        <v>388</v>
      </c>
    </row>
    <row r="187" spans="1:11" hidden="1" x14ac:dyDescent="0.35">
      <c r="A187" t="s">
        <v>439</v>
      </c>
      <c r="B187" t="s">
        <v>58</v>
      </c>
      <c r="C187" s="2">
        <v>45202</v>
      </c>
      <c r="D187" t="s">
        <v>195</v>
      </c>
      <c r="E187" t="s">
        <v>443</v>
      </c>
      <c r="F187" t="s">
        <v>444</v>
      </c>
      <c r="G187">
        <v>541338</v>
      </c>
      <c r="H187" s="3">
        <v>14.5</v>
      </c>
      <c r="K187" t="s">
        <v>388</v>
      </c>
    </row>
    <row r="188" spans="1:11" hidden="1" x14ac:dyDescent="0.35">
      <c r="A188" t="s">
        <v>439</v>
      </c>
      <c r="B188" t="s">
        <v>58</v>
      </c>
      <c r="C188" s="2">
        <v>45202</v>
      </c>
      <c r="D188" t="s">
        <v>195</v>
      </c>
      <c r="E188" t="s">
        <v>443</v>
      </c>
      <c r="F188" t="s">
        <v>444</v>
      </c>
      <c r="G188">
        <v>541338</v>
      </c>
      <c r="H188" s="3">
        <v>14.5</v>
      </c>
      <c r="K188" t="s">
        <v>388</v>
      </c>
    </row>
    <row r="189" spans="1:11" hidden="1" x14ac:dyDescent="0.35">
      <c r="A189" t="s">
        <v>439</v>
      </c>
      <c r="B189" t="s">
        <v>58</v>
      </c>
      <c r="C189" s="2">
        <v>45202</v>
      </c>
      <c r="D189" t="s">
        <v>195</v>
      </c>
      <c r="E189" t="s">
        <v>443</v>
      </c>
      <c r="F189" t="s">
        <v>444</v>
      </c>
      <c r="G189">
        <v>541338</v>
      </c>
      <c r="H189" s="3">
        <v>14.5</v>
      </c>
      <c r="K189" t="s">
        <v>388</v>
      </c>
    </row>
    <row r="190" spans="1:11" hidden="1" x14ac:dyDescent="0.35">
      <c r="A190" t="s">
        <v>439</v>
      </c>
      <c r="B190" t="s">
        <v>58</v>
      </c>
      <c r="C190" s="2">
        <v>45202</v>
      </c>
      <c r="D190" t="s">
        <v>195</v>
      </c>
      <c r="E190" t="s">
        <v>443</v>
      </c>
      <c r="F190" t="s">
        <v>444</v>
      </c>
      <c r="G190">
        <v>541338</v>
      </c>
      <c r="H190" s="3">
        <v>29</v>
      </c>
      <c r="K190" t="s">
        <v>388</v>
      </c>
    </row>
    <row r="191" spans="1:11" hidden="1" x14ac:dyDescent="0.35">
      <c r="A191" t="s">
        <v>439</v>
      </c>
      <c r="B191" t="s">
        <v>58</v>
      </c>
      <c r="C191" s="2">
        <v>45202</v>
      </c>
      <c r="D191" t="s">
        <v>195</v>
      </c>
      <c r="E191" t="s">
        <v>443</v>
      </c>
      <c r="F191" t="s">
        <v>444</v>
      </c>
      <c r="G191">
        <v>541338</v>
      </c>
      <c r="H191" s="3">
        <v>29</v>
      </c>
      <c r="K191" t="s">
        <v>388</v>
      </c>
    </row>
    <row r="192" spans="1:11" hidden="1" x14ac:dyDescent="0.35">
      <c r="A192" t="s">
        <v>439</v>
      </c>
      <c r="B192" t="s">
        <v>58</v>
      </c>
      <c r="C192" s="2">
        <v>45202</v>
      </c>
      <c r="D192" t="s">
        <v>195</v>
      </c>
      <c r="E192" t="s">
        <v>443</v>
      </c>
      <c r="F192" t="s">
        <v>444</v>
      </c>
      <c r="G192">
        <v>541338</v>
      </c>
      <c r="H192" s="3">
        <v>44</v>
      </c>
      <c r="K192" t="s">
        <v>388</v>
      </c>
    </row>
    <row r="193" spans="1:11" hidden="1" x14ac:dyDescent="0.35">
      <c r="A193" t="s">
        <v>439</v>
      </c>
      <c r="B193" t="s">
        <v>58</v>
      </c>
      <c r="C193" s="2">
        <v>45202</v>
      </c>
      <c r="D193" t="s">
        <v>195</v>
      </c>
      <c r="E193" t="s">
        <v>443</v>
      </c>
      <c r="F193" t="s">
        <v>444</v>
      </c>
      <c r="G193">
        <v>541339</v>
      </c>
      <c r="H193" s="3">
        <v>13.2</v>
      </c>
      <c r="K193" t="s">
        <v>388</v>
      </c>
    </row>
    <row r="194" spans="1:11" hidden="1" x14ac:dyDescent="0.35">
      <c r="A194" t="s">
        <v>439</v>
      </c>
      <c r="B194" t="s">
        <v>58</v>
      </c>
      <c r="C194" s="2">
        <v>45202</v>
      </c>
      <c r="D194" t="s">
        <v>195</v>
      </c>
      <c r="E194" t="s">
        <v>443</v>
      </c>
      <c r="F194" t="s">
        <v>444</v>
      </c>
      <c r="G194">
        <v>541340</v>
      </c>
      <c r="H194" s="3">
        <v>244</v>
      </c>
      <c r="K194" t="s">
        <v>388</v>
      </c>
    </row>
    <row r="195" spans="1:11" hidden="1" x14ac:dyDescent="0.35">
      <c r="A195" t="s">
        <v>439</v>
      </c>
      <c r="B195" t="s">
        <v>58</v>
      </c>
      <c r="C195" s="2">
        <v>45202</v>
      </c>
      <c r="D195" t="s">
        <v>402</v>
      </c>
      <c r="E195" t="s">
        <v>443</v>
      </c>
      <c r="F195" t="s">
        <v>444</v>
      </c>
      <c r="G195">
        <v>541341</v>
      </c>
      <c r="H195" s="3">
        <v>19.989999999999998</v>
      </c>
      <c r="K195" t="s">
        <v>388</v>
      </c>
    </row>
    <row r="196" spans="1:11" hidden="1" x14ac:dyDescent="0.35">
      <c r="A196" t="s">
        <v>439</v>
      </c>
      <c r="B196" t="s">
        <v>58</v>
      </c>
      <c r="C196" s="2">
        <v>45202</v>
      </c>
      <c r="D196" t="s">
        <v>401</v>
      </c>
      <c r="E196" t="s">
        <v>443</v>
      </c>
      <c r="F196" t="s">
        <v>444</v>
      </c>
      <c r="G196">
        <v>541342</v>
      </c>
      <c r="H196" s="3">
        <v>28</v>
      </c>
      <c r="K196" t="s">
        <v>388</v>
      </c>
    </row>
    <row r="197" spans="1:11" hidden="1" x14ac:dyDescent="0.35">
      <c r="A197" t="s">
        <v>439</v>
      </c>
      <c r="B197" t="s">
        <v>58</v>
      </c>
      <c r="C197" s="2">
        <v>45202</v>
      </c>
      <c r="D197" t="s">
        <v>153</v>
      </c>
      <c r="E197" t="s">
        <v>443</v>
      </c>
      <c r="F197" t="s">
        <v>444</v>
      </c>
      <c r="G197">
        <v>541342</v>
      </c>
      <c r="H197" s="3">
        <v>54.9</v>
      </c>
      <c r="K197" t="s">
        <v>388</v>
      </c>
    </row>
    <row r="198" spans="1:11" hidden="1" x14ac:dyDescent="0.35">
      <c r="A198" t="s">
        <v>439</v>
      </c>
      <c r="B198" t="s">
        <v>58</v>
      </c>
      <c r="C198" s="2">
        <v>45202</v>
      </c>
      <c r="D198" t="s">
        <v>400</v>
      </c>
      <c r="E198" t="s">
        <v>443</v>
      </c>
      <c r="F198" t="s">
        <v>444</v>
      </c>
      <c r="G198">
        <v>541342</v>
      </c>
      <c r="H198" s="3">
        <v>81.900000000000006</v>
      </c>
      <c r="K198" t="s">
        <v>388</v>
      </c>
    </row>
    <row r="199" spans="1:11" hidden="1" x14ac:dyDescent="0.35">
      <c r="A199" t="s">
        <v>439</v>
      </c>
      <c r="B199" t="s">
        <v>58</v>
      </c>
      <c r="C199" s="2">
        <v>45202</v>
      </c>
      <c r="D199" t="s">
        <v>195</v>
      </c>
      <c r="E199" t="s">
        <v>443</v>
      </c>
      <c r="F199" t="s">
        <v>444</v>
      </c>
      <c r="G199">
        <v>541343</v>
      </c>
      <c r="H199" s="3">
        <v>3.6</v>
      </c>
      <c r="K199" t="s">
        <v>388</v>
      </c>
    </row>
    <row r="200" spans="1:11" hidden="1" x14ac:dyDescent="0.35">
      <c r="A200" t="s">
        <v>439</v>
      </c>
      <c r="B200" t="s">
        <v>58</v>
      </c>
      <c r="C200" s="2">
        <v>45202</v>
      </c>
      <c r="D200" t="s">
        <v>392</v>
      </c>
      <c r="E200" t="s">
        <v>443</v>
      </c>
      <c r="F200" t="s">
        <v>444</v>
      </c>
      <c r="G200">
        <v>541343</v>
      </c>
      <c r="H200" s="3">
        <v>5.5</v>
      </c>
      <c r="K200" t="s">
        <v>388</v>
      </c>
    </row>
    <row r="201" spans="1:11" hidden="1" x14ac:dyDescent="0.35">
      <c r="A201" t="s">
        <v>439</v>
      </c>
      <c r="B201" t="s">
        <v>58</v>
      </c>
      <c r="C201" s="2">
        <v>45202</v>
      </c>
      <c r="D201" t="s">
        <v>392</v>
      </c>
      <c r="E201" t="s">
        <v>443</v>
      </c>
      <c r="F201" t="s">
        <v>444</v>
      </c>
      <c r="G201">
        <v>541343</v>
      </c>
      <c r="H201" s="3">
        <v>12.25</v>
      </c>
      <c r="K201" t="s">
        <v>388</v>
      </c>
    </row>
    <row r="202" spans="1:11" hidden="1" x14ac:dyDescent="0.35">
      <c r="A202" t="s">
        <v>439</v>
      </c>
      <c r="B202" t="s">
        <v>58</v>
      </c>
      <c r="C202" s="2">
        <v>45202</v>
      </c>
      <c r="D202" t="s">
        <v>397</v>
      </c>
      <c r="E202" t="s">
        <v>443</v>
      </c>
      <c r="F202" t="s">
        <v>444</v>
      </c>
      <c r="G202">
        <v>541344</v>
      </c>
      <c r="H202" s="3">
        <v>36.450000000000003</v>
      </c>
      <c r="K202" t="s">
        <v>388</v>
      </c>
    </row>
    <row r="203" spans="1:11" hidden="1" x14ac:dyDescent="0.35">
      <c r="A203" t="s">
        <v>439</v>
      </c>
      <c r="B203" t="s">
        <v>58</v>
      </c>
      <c r="C203" s="2">
        <v>45202</v>
      </c>
      <c r="D203" t="s">
        <v>397</v>
      </c>
      <c r="E203" t="s">
        <v>443</v>
      </c>
      <c r="F203" t="s">
        <v>444</v>
      </c>
      <c r="G203">
        <v>541344</v>
      </c>
      <c r="H203" s="3">
        <v>62.1</v>
      </c>
      <c r="K203" t="s">
        <v>388</v>
      </c>
    </row>
    <row r="204" spans="1:11" hidden="1" x14ac:dyDescent="0.35">
      <c r="A204" t="s">
        <v>439</v>
      </c>
      <c r="B204" t="s">
        <v>58</v>
      </c>
      <c r="C204" s="2">
        <v>45202</v>
      </c>
      <c r="D204" t="s">
        <v>397</v>
      </c>
      <c r="E204" t="s">
        <v>443</v>
      </c>
      <c r="F204" t="s">
        <v>444</v>
      </c>
      <c r="G204">
        <v>541344</v>
      </c>
      <c r="H204" s="3">
        <v>73.8</v>
      </c>
      <c r="K204" t="s">
        <v>388</v>
      </c>
    </row>
    <row r="205" spans="1:11" hidden="1" x14ac:dyDescent="0.35">
      <c r="A205" t="s">
        <v>439</v>
      </c>
      <c r="B205" t="s">
        <v>58</v>
      </c>
      <c r="C205" s="2">
        <v>45202</v>
      </c>
      <c r="D205" t="s">
        <v>405</v>
      </c>
      <c r="E205" t="s">
        <v>443</v>
      </c>
      <c r="F205" t="s">
        <v>444</v>
      </c>
      <c r="G205">
        <v>541346</v>
      </c>
      <c r="H205" s="3">
        <v>118.8</v>
      </c>
      <c r="K205" t="s">
        <v>388</v>
      </c>
    </row>
    <row r="206" spans="1:11" hidden="1" x14ac:dyDescent="0.35">
      <c r="A206" t="s">
        <v>439</v>
      </c>
      <c r="B206" t="s">
        <v>58</v>
      </c>
      <c r="C206" s="2">
        <v>45202</v>
      </c>
      <c r="D206" t="s">
        <v>403</v>
      </c>
      <c r="E206" t="s">
        <v>443</v>
      </c>
      <c r="F206" t="s">
        <v>444</v>
      </c>
      <c r="G206">
        <v>541347</v>
      </c>
      <c r="H206" s="3">
        <v>90</v>
      </c>
      <c r="K206" t="s">
        <v>388</v>
      </c>
    </row>
    <row r="207" spans="1:11" hidden="1" x14ac:dyDescent="0.35">
      <c r="A207" t="s">
        <v>439</v>
      </c>
      <c r="B207" t="s">
        <v>58</v>
      </c>
      <c r="C207" s="2">
        <v>45202</v>
      </c>
      <c r="D207" t="s">
        <v>193</v>
      </c>
      <c r="E207" t="s">
        <v>443</v>
      </c>
      <c r="F207" t="s">
        <v>444</v>
      </c>
      <c r="G207">
        <v>541348</v>
      </c>
      <c r="H207" s="3">
        <v>31.8</v>
      </c>
      <c r="K207" t="s">
        <v>388</v>
      </c>
    </row>
    <row r="208" spans="1:11" hidden="1" x14ac:dyDescent="0.35">
      <c r="A208" t="s">
        <v>439</v>
      </c>
      <c r="B208" t="s">
        <v>58</v>
      </c>
      <c r="C208" s="2">
        <v>45202</v>
      </c>
      <c r="D208" t="s">
        <v>397</v>
      </c>
      <c r="E208" t="s">
        <v>443</v>
      </c>
      <c r="F208" t="s">
        <v>444</v>
      </c>
      <c r="G208">
        <v>541350</v>
      </c>
      <c r="H208" s="3">
        <v>19.13</v>
      </c>
      <c r="K208" t="s">
        <v>388</v>
      </c>
    </row>
    <row r="209" spans="1:11" hidden="1" x14ac:dyDescent="0.35">
      <c r="A209" t="s">
        <v>439</v>
      </c>
      <c r="B209" t="s">
        <v>58</v>
      </c>
      <c r="C209" s="2">
        <v>45202</v>
      </c>
      <c r="D209" t="s">
        <v>397</v>
      </c>
      <c r="E209" t="s">
        <v>443</v>
      </c>
      <c r="F209" t="s">
        <v>444</v>
      </c>
      <c r="G209">
        <v>541350</v>
      </c>
      <c r="H209" s="3">
        <v>58.05</v>
      </c>
      <c r="K209" t="s">
        <v>388</v>
      </c>
    </row>
    <row r="210" spans="1:11" hidden="1" x14ac:dyDescent="0.35">
      <c r="A210" t="s">
        <v>439</v>
      </c>
      <c r="B210" t="s">
        <v>58</v>
      </c>
      <c r="C210" s="2">
        <v>45202</v>
      </c>
      <c r="D210" t="s">
        <v>397</v>
      </c>
      <c r="E210" t="s">
        <v>443</v>
      </c>
      <c r="F210" t="s">
        <v>444</v>
      </c>
      <c r="G210">
        <v>541350</v>
      </c>
      <c r="H210" s="3">
        <v>65.25</v>
      </c>
      <c r="K210" t="s">
        <v>388</v>
      </c>
    </row>
    <row r="211" spans="1:11" hidden="1" x14ac:dyDescent="0.35">
      <c r="A211" t="s">
        <v>439</v>
      </c>
      <c r="B211" t="s">
        <v>58</v>
      </c>
      <c r="C211" s="2">
        <v>45202</v>
      </c>
      <c r="D211" t="s">
        <v>397</v>
      </c>
      <c r="E211" t="s">
        <v>443</v>
      </c>
      <c r="F211" t="s">
        <v>444</v>
      </c>
      <c r="G211">
        <v>541351</v>
      </c>
      <c r="H211" s="3">
        <v>88.2</v>
      </c>
      <c r="K211" t="s">
        <v>388</v>
      </c>
    </row>
    <row r="212" spans="1:11" hidden="1" x14ac:dyDescent="0.35">
      <c r="A212" t="s">
        <v>439</v>
      </c>
      <c r="B212" t="s">
        <v>58</v>
      </c>
      <c r="C212" s="2">
        <v>45202</v>
      </c>
      <c r="D212" t="s">
        <v>397</v>
      </c>
      <c r="E212" t="s">
        <v>443</v>
      </c>
      <c r="F212" t="s">
        <v>444</v>
      </c>
      <c r="G212">
        <v>541352</v>
      </c>
      <c r="H212" s="3">
        <v>62.1</v>
      </c>
      <c r="K212" t="s">
        <v>388</v>
      </c>
    </row>
    <row r="213" spans="1:11" x14ac:dyDescent="0.35">
      <c r="A213" t="s">
        <v>439</v>
      </c>
      <c r="B213" t="s">
        <v>58</v>
      </c>
      <c r="C213" s="2">
        <v>45203</v>
      </c>
      <c r="D213" t="s">
        <v>139</v>
      </c>
      <c r="E213" t="s">
        <v>443</v>
      </c>
      <c r="F213" t="s">
        <v>354</v>
      </c>
      <c r="G213">
        <v>541594</v>
      </c>
      <c r="H213" s="3">
        <v>3875</v>
      </c>
      <c r="J213" t="s">
        <v>355</v>
      </c>
      <c r="K213" t="s">
        <v>69</v>
      </c>
    </row>
    <row r="214" spans="1:11" x14ac:dyDescent="0.35">
      <c r="A214" t="s">
        <v>439</v>
      </c>
      <c r="B214" t="s">
        <v>58</v>
      </c>
      <c r="C214" s="2">
        <v>45216</v>
      </c>
      <c r="D214" t="s">
        <v>338</v>
      </c>
      <c r="E214" t="s">
        <v>443</v>
      </c>
      <c r="F214" t="s">
        <v>334</v>
      </c>
      <c r="G214">
        <v>541656</v>
      </c>
      <c r="H214" s="3">
        <v>5000</v>
      </c>
      <c r="J214" t="s">
        <v>336</v>
      </c>
      <c r="K214" t="s">
        <v>69</v>
      </c>
    </row>
    <row r="215" spans="1:11" x14ac:dyDescent="0.35">
      <c r="A215" t="s">
        <v>439</v>
      </c>
      <c r="B215" t="s">
        <v>58</v>
      </c>
      <c r="C215" s="2">
        <v>45216</v>
      </c>
      <c r="D215" t="s">
        <v>338</v>
      </c>
      <c r="E215" t="s">
        <v>443</v>
      </c>
      <c r="F215" t="s">
        <v>334</v>
      </c>
      <c r="G215">
        <v>541656</v>
      </c>
      <c r="H215" s="3">
        <v>10125</v>
      </c>
      <c r="J215" t="s">
        <v>336</v>
      </c>
      <c r="K215" t="s">
        <v>69</v>
      </c>
    </row>
    <row r="216" spans="1:11" x14ac:dyDescent="0.35">
      <c r="A216" t="s">
        <v>439</v>
      </c>
      <c r="B216" t="s">
        <v>58</v>
      </c>
      <c r="C216" s="2">
        <v>45203</v>
      </c>
      <c r="D216" t="s">
        <v>94</v>
      </c>
      <c r="E216" t="s">
        <v>443</v>
      </c>
      <c r="F216" t="s">
        <v>369</v>
      </c>
      <c r="G216">
        <v>541662</v>
      </c>
      <c r="H216" s="3">
        <v>109534.8</v>
      </c>
      <c r="J216" t="s">
        <v>370</v>
      </c>
      <c r="K216" t="s">
        <v>69</v>
      </c>
    </row>
    <row r="217" spans="1:11" hidden="1" x14ac:dyDescent="0.35">
      <c r="A217" t="s">
        <v>439</v>
      </c>
      <c r="B217" t="s">
        <v>58</v>
      </c>
      <c r="C217" s="2">
        <v>45203</v>
      </c>
      <c r="D217" t="s">
        <v>61</v>
      </c>
      <c r="E217" t="s">
        <v>443</v>
      </c>
      <c r="F217" t="s">
        <v>227</v>
      </c>
      <c r="G217">
        <v>541665</v>
      </c>
      <c r="H217" s="3">
        <v>134171.9</v>
      </c>
      <c r="J217" t="s">
        <v>228</v>
      </c>
      <c r="K217" t="s">
        <v>53</v>
      </c>
    </row>
    <row r="218" spans="1:11" hidden="1" x14ac:dyDescent="0.35">
      <c r="A218" t="s">
        <v>439</v>
      </c>
      <c r="B218" t="s">
        <v>58</v>
      </c>
      <c r="C218" s="2">
        <v>45203</v>
      </c>
      <c r="D218" t="s">
        <v>195</v>
      </c>
      <c r="E218" t="s">
        <v>443</v>
      </c>
      <c r="F218" t="s">
        <v>444</v>
      </c>
      <c r="G218">
        <v>541669</v>
      </c>
      <c r="H218" s="3">
        <v>2.7</v>
      </c>
      <c r="K218" t="s">
        <v>388</v>
      </c>
    </row>
    <row r="219" spans="1:11" hidden="1" x14ac:dyDescent="0.35">
      <c r="A219" t="s">
        <v>439</v>
      </c>
      <c r="B219" t="s">
        <v>58</v>
      </c>
      <c r="C219" s="2">
        <v>45203</v>
      </c>
      <c r="D219" t="s">
        <v>195</v>
      </c>
      <c r="E219" t="s">
        <v>443</v>
      </c>
      <c r="F219" t="s">
        <v>444</v>
      </c>
      <c r="G219">
        <v>541669</v>
      </c>
      <c r="H219" s="3">
        <v>2.7</v>
      </c>
      <c r="K219" t="s">
        <v>388</v>
      </c>
    </row>
    <row r="220" spans="1:11" hidden="1" x14ac:dyDescent="0.35">
      <c r="A220" t="s">
        <v>439</v>
      </c>
      <c r="B220" t="s">
        <v>58</v>
      </c>
      <c r="C220" s="2">
        <v>45203</v>
      </c>
      <c r="D220" t="s">
        <v>195</v>
      </c>
      <c r="E220" t="s">
        <v>443</v>
      </c>
      <c r="F220" t="s">
        <v>444</v>
      </c>
      <c r="G220">
        <v>541669</v>
      </c>
      <c r="H220" s="3">
        <v>2.7</v>
      </c>
      <c r="K220" t="s">
        <v>388</v>
      </c>
    </row>
    <row r="221" spans="1:11" hidden="1" x14ac:dyDescent="0.35">
      <c r="A221" t="s">
        <v>439</v>
      </c>
      <c r="B221" t="s">
        <v>58</v>
      </c>
      <c r="C221" s="2">
        <v>45203</v>
      </c>
      <c r="D221" t="s">
        <v>195</v>
      </c>
      <c r="E221" t="s">
        <v>443</v>
      </c>
      <c r="F221" t="s">
        <v>444</v>
      </c>
      <c r="G221">
        <v>541669</v>
      </c>
      <c r="H221" s="3">
        <v>5.5</v>
      </c>
      <c r="K221" t="s">
        <v>388</v>
      </c>
    </row>
    <row r="222" spans="1:11" hidden="1" x14ac:dyDescent="0.35">
      <c r="A222" t="s">
        <v>439</v>
      </c>
      <c r="B222" t="s">
        <v>58</v>
      </c>
      <c r="C222" s="2">
        <v>45203</v>
      </c>
      <c r="D222" t="s">
        <v>195</v>
      </c>
      <c r="E222" t="s">
        <v>443</v>
      </c>
      <c r="F222" t="s">
        <v>444</v>
      </c>
      <c r="G222">
        <v>541669</v>
      </c>
      <c r="H222" s="3">
        <v>5.5</v>
      </c>
      <c r="K222" t="s">
        <v>388</v>
      </c>
    </row>
    <row r="223" spans="1:11" hidden="1" x14ac:dyDescent="0.35">
      <c r="A223" t="s">
        <v>439</v>
      </c>
      <c r="B223" t="s">
        <v>58</v>
      </c>
      <c r="C223" s="2">
        <v>45203</v>
      </c>
      <c r="D223" t="s">
        <v>195</v>
      </c>
      <c r="E223" t="s">
        <v>443</v>
      </c>
      <c r="F223" t="s">
        <v>444</v>
      </c>
      <c r="G223">
        <v>541669</v>
      </c>
      <c r="H223" s="3">
        <v>5.5</v>
      </c>
      <c r="K223" t="s">
        <v>388</v>
      </c>
    </row>
    <row r="224" spans="1:11" hidden="1" x14ac:dyDescent="0.35">
      <c r="A224" t="s">
        <v>439</v>
      </c>
      <c r="B224" t="s">
        <v>58</v>
      </c>
      <c r="C224" s="2">
        <v>45203</v>
      </c>
      <c r="D224" t="s">
        <v>195</v>
      </c>
      <c r="E224" t="s">
        <v>443</v>
      </c>
      <c r="F224" t="s">
        <v>444</v>
      </c>
      <c r="G224">
        <v>541670</v>
      </c>
      <c r="H224" s="3">
        <v>2</v>
      </c>
      <c r="K224" t="s">
        <v>388</v>
      </c>
    </row>
    <row r="225" spans="1:11" hidden="1" x14ac:dyDescent="0.35">
      <c r="A225" t="s">
        <v>439</v>
      </c>
      <c r="B225" t="s">
        <v>58</v>
      </c>
      <c r="C225" s="2">
        <v>45203</v>
      </c>
      <c r="D225" t="s">
        <v>195</v>
      </c>
      <c r="E225" t="s">
        <v>443</v>
      </c>
      <c r="F225" t="s">
        <v>444</v>
      </c>
      <c r="G225">
        <v>541670</v>
      </c>
      <c r="H225" s="3">
        <v>2.7</v>
      </c>
      <c r="K225" t="s">
        <v>388</v>
      </c>
    </row>
    <row r="226" spans="1:11" hidden="1" x14ac:dyDescent="0.35">
      <c r="A226" t="s">
        <v>439</v>
      </c>
      <c r="B226" t="s">
        <v>58</v>
      </c>
      <c r="C226" s="2">
        <v>45203</v>
      </c>
      <c r="D226" t="s">
        <v>195</v>
      </c>
      <c r="E226" t="s">
        <v>443</v>
      </c>
      <c r="F226" t="s">
        <v>444</v>
      </c>
      <c r="G226">
        <v>541670</v>
      </c>
      <c r="H226" s="3">
        <v>2.7</v>
      </c>
      <c r="K226" t="s">
        <v>388</v>
      </c>
    </row>
    <row r="227" spans="1:11" hidden="1" x14ac:dyDescent="0.35">
      <c r="A227" t="s">
        <v>439</v>
      </c>
      <c r="B227" t="s">
        <v>58</v>
      </c>
      <c r="C227" s="2">
        <v>45203</v>
      </c>
      <c r="D227" t="s">
        <v>195</v>
      </c>
      <c r="E227" t="s">
        <v>443</v>
      </c>
      <c r="F227" t="s">
        <v>444</v>
      </c>
      <c r="G227">
        <v>541670</v>
      </c>
      <c r="H227" s="3">
        <v>2.99</v>
      </c>
      <c r="K227" t="s">
        <v>388</v>
      </c>
    </row>
    <row r="228" spans="1:11" hidden="1" x14ac:dyDescent="0.35">
      <c r="A228" t="s">
        <v>439</v>
      </c>
      <c r="B228" t="s">
        <v>58</v>
      </c>
      <c r="C228" s="2">
        <v>45203</v>
      </c>
      <c r="D228" t="s">
        <v>195</v>
      </c>
      <c r="E228" t="s">
        <v>443</v>
      </c>
      <c r="F228" t="s">
        <v>444</v>
      </c>
      <c r="G228">
        <v>541670</v>
      </c>
      <c r="H228" s="3">
        <v>5.5</v>
      </c>
      <c r="K228" t="s">
        <v>388</v>
      </c>
    </row>
    <row r="229" spans="1:11" hidden="1" x14ac:dyDescent="0.35">
      <c r="A229" t="s">
        <v>439</v>
      </c>
      <c r="B229" t="s">
        <v>58</v>
      </c>
      <c r="C229" s="2">
        <v>45203</v>
      </c>
      <c r="D229" t="s">
        <v>195</v>
      </c>
      <c r="E229" t="s">
        <v>443</v>
      </c>
      <c r="F229" t="s">
        <v>444</v>
      </c>
      <c r="G229">
        <v>541670</v>
      </c>
      <c r="H229" s="3">
        <v>8.4</v>
      </c>
      <c r="K229" t="s">
        <v>388</v>
      </c>
    </row>
    <row r="230" spans="1:11" hidden="1" x14ac:dyDescent="0.35">
      <c r="A230" t="s">
        <v>439</v>
      </c>
      <c r="B230" t="s">
        <v>58</v>
      </c>
      <c r="C230" s="2">
        <v>45203</v>
      </c>
      <c r="D230" t="s">
        <v>393</v>
      </c>
      <c r="E230" t="s">
        <v>443</v>
      </c>
      <c r="F230" t="s">
        <v>444</v>
      </c>
      <c r="G230">
        <v>541670</v>
      </c>
      <c r="H230" s="3">
        <v>24.2</v>
      </c>
      <c r="K230" t="s">
        <v>388</v>
      </c>
    </row>
    <row r="231" spans="1:11" hidden="1" x14ac:dyDescent="0.35">
      <c r="A231" t="s">
        <v>439</v>
      </c>
      <c r="B231" t="s">
        <v>58</v>
      </c>
      <c r="C231" s="2">
        <v>45203</v>
      </c>
      <c r="D231" t="s">
        <v>393</v>
      </c>
      <c r="E231" t="s">
        <v>443</v>
      </c>
      <c r="F231" t="s">
        <v>444</v>
      </c>
      <c r="G231">
        <v>541671</v>
      </c>
      <c r="H231" s="3">
        <v>23.49</v>
      </c>
      <c r="K231" t="s">
        <v>388</v>
      </c>
    </row>
    <row r="232" spans="1:11" hidden="1" x14ac:dyDescent="0.35">
      <c r="A232" t="s">
        <v>439</v>
      </c>
      <c r="B232" t="s">
        <v>58</v>
      </c>
      <c r="C232" s="2">
        <v>45203</v>
      </c>
      <c r="D232" t="s">
        <v>193</v>
      </c>
      <c r="E232" t="s">
        <v>443</v>
      </c>
      <c r="F232" t="s">
        <v>444</v>
      </c>
      <c r="G232">
        <v>541671</v>
      </c>
      <c r="H232" s="3">
        <v>31.7</v>
      </c>
      <c r="K232" t="s">
        <v>388</v>
      </c>
    </row>
    <row r="233" spans="1:11" hidden="1" x14ac:dyDescent="0.35">
      <c r="A233" t="s">
        <v>439</v>
      </c>
      <c r="B233" t="s">
        <v>58</v>
      </c>
      <c r="C233" s="2">
        <v>45203</v>
      </c>
      <c r="D233" t="s">
        <v>193</v>
      </c>
      <c r="E233" t="s">
        <v>443</v>
      </c>
      <c r="F233" t="s">
        <v>444</v>
      </c>
      <c r="G233">
        <v>541671</v>
      </c>
      <c r="H233" s="3">
        <v>39.200000000000003</v>
      </c>
      <c r="K233" t="s">
        <v>388</v>
      </c>
    </row>
    <row r="234" spans="1:11" hidden="1" x14ac:dyDescent="0.35">
      <c r="A234" t="s">
        <v>439</v>
      </c>
      <c r="B234" t="s">
        <v>58</v>
      </c>
      <c r="C234" s="2">
        <v>45203</v>
      </c>
      <c r="D234" t="s">
        <v>153</v>
      </c>
      <c r="E234" t="s">
        <v>443</v>
      </c>
      <c r="F234" t="s">
        <v>444</v>
      </c>
      <c r="G234">
        <v>541672</v>
      </c>
      <c r="H234" s="3">
        <v>4.28</v>
      </c>
      <c r="K234" t="s">
        <v>388</v>
      </c>
    </row>
    <row r="235" spans="1:11" hidden="1" x14ac:dyDescent="0.35">
      <c r="A235" t="s">
        <v>439</v>
      </c>
      <c r="B235" t="s">
        <v>58</v>
      </c>
      <c r="C235" s="2">
        <v>45203</v>
      </c>
      <c r="D235" t="s">
        <v>153</v>
      </c>
      <c r="E235" t="s">
        <v>443</v>
      </c>
      <c r="F235" t="s">
        <v>444</v>
      </c>
      <c r="G235">
        <v>541672</v>
      </c>
      <c r="H235" s="3">
        <v>4.99</v>
      </c>
      <c r="K235" t="s">
        <v>388</v>
      </c>
    </row>
    <row r="236" spans="1:11" hidden="1" x14ac:dyDescent="0.35">
      <c r="A236" t="s">
        <v>439</v>
      </c>
      <c r="B236" t="s">
        <v>58</v>
      </c>
      <c r="C236" s="2">
        <v>45203</v>
      </c>
      <c r="D236" t="s">
        <v>390</v>
      </c>
      <c r="E236" t="s">
        <v>443</v>
      </c>
      <c r="F236" t="s">
        <v>444</v>
      </c>
      <c r="G236">
        <v>541672</v>
      </c>
      <c r="H236" s="3">
        <v>5.82</v>
      </c>
      <c r="K236" t="s">
        <v>388</v>
      </c>
    </row>
    <row r="237" spans="1:11" hidden="1" x14ac:dyDescent="0.35">
      <c r="A237" t="s">
        <v>439</v>
      </c>
      <c r="B237" t="s">
        <v>58</v>
      </c>
      <c r="C237" s="2">
        <v>45203</v>
      </c>
      <c r="D237" t="s">
        <v>153</v>
      </c>
      <c r="E237" t="s">
        <v>443</v>
      </c>
      <c r="F237" t="s">
        <v>444</v>
      </c>
      <c r="G237">
        <v>541672</v>
      </c>
      <c r="H237" s="3">
        <v>7.27</v>
      </c>
      <c r="K237" t="s">
        <v>388</v>
      </c>
    </row>
    <row r="238" spans="1:11" hidden="1" x14ac:dyDescent="0.35">
      <c r="A238" t="s">
        <v>439</v>
      </c>
      <c r="B238" t="s">
        <v>58</v>
      </c>
      <c r="C238" s="2">
        <v>45203</v>
      </c>
      <c r="D238" t="s">
        <v>395</v>
      </c>
      <c r="E238" t="s">
        <v>443</v>
      </c>
      <c r="F238" t="s">
        <v>444</v>
      </c>
      <c r="G238">
        <v>541672</v>
      </c>
      <c r="H238" s="3">
        <v>12.89</v>
      </c>
      <c r="K238" t="s">
        <v>388</v>
      </c>
    </row>
    <row r="239" spans="1:11" hidden="1" x14ac:dyDescent="0.35">
      <c r="A239" t="s">
        <v>439</v>
      </c>
      <c r="B239" t="s">
        <v>58</v>
      </c>
      <c r="C239" s="2">
        <v>45203</v>
      </c>
      <c r="D239" t="s">
        <v>395</v>
      </c>
      <c r="E239" t="s">
        <v>443</v>
      </c>
      <c r="F239" t="s">
        <v>444</v>
      </c>
      <c r="G239">
        <v>541672</v>
      </c>
      <c r="H239" s="3">
        <v>13.32</v>
      </c>
      <c r="K239" t="s">
        <v>388</v>
      </c>
    </row>
    <row r="240" spans="1:11" hidden="1" x14ac:dyDescent="0.35">
      <c r="A240" t="s">
        <v>439</v>
      </c>
      <c r="B240" t="s">
        <v>58</v>
      </c>
      <c r="C240" s="2">
        <v>45203</v>
      </c>
      <c r="D240" t="s">
        <v>153</v>
      </c>
      <c r="E240" t="s">
        <v>443</v>
      </c>
      <c r="F240" t="s">
        <v>444</v>
      </c>
      <c r="G240">
        <v>541672</v>
      </c>
      <c r="H240" s="3">
        <v>16.28</v>
      </c>
      <c r="K240" t="s">
        <v>388</v>
      </c>
    </row>
    <row r="241" spans="1:11" hidden="1" x14ac:dyDescent="0.35">
      <c r="A241" t="s">
        <v>439</v>
      </c>
      <c r="B241" t="s">
        <v>58</v>
      </c>
      <c r="C241" s="2">
        <v>45203</v>
      </c>
      <c r="D241" t="s">
        <v>390</v>
      </c>
      <c r="E241" t="s">
        <v>443</v>
      </c>
      <c r="F241" t="s">
        <v>444</v>
      </c>
      <c r="G241">
        <v>541672</v>
      </c>
      <c r="H241" s="3">
        <v>32.6</v>
      </c>
      <c r="K241" t="s">
        <v>388</v>
      </c>
    </row>
    <row r="242" spans="1:11" hidden="1" x14ac:dyDescent="0.35">
      <c r="A242" t="s">
        <v>439</v>
      </c>
      <c r="B242" t="s">
        <v>58</v>
      </c>
      <c r="C242" s="2">
        <v>45203</v>
      </c>
      <c r="D242" t="s">
        <v>395</v>
      </c>
      <c r="E242" t="s">
        <v>443</v>
      </c>
      <c r="F242" t="s">
        <v>444</v>
      </c>
      <c r="G242">
        <v>541672</v>
      </c>
      <c r="H242" s="3">
        <v>36.909999999999997</v>
      </c>
      <c r="K242" t="s">
        <v>388</v>
      </c>
    </row>
    <row r="243" spans="1:11" hidden="1" x14ac:dyDescent="0.35">
      <c r="A243" t="s">
        <v>439</v>
      </c>
      <c r="B243" t="s">
        <v>58</v>
      </c>
      <c r="C243" s="2">
        <v>45203</v>
      </c>
      <c r="D243" t="s">
        <v>395</v>
      </c>
      <c r="E243" t="s">
        <v>443</v>
      </c>
      <c r="F243" t="s">
        <v>444</v>
      </c>
      <c r="G243">
        <v>541672</v>
      </c>
      <c r="H243" s="3">
        <v>38.46</v>
      </c>
      <c r="K243" t="s">
        <v>388</v>
      </c>
    </row>
    <row r="244" spans="1:11" hidden="1" x14ac:dyDescent="0.35">
      <c r="A244" t="s">
        <v>439</v>
      </c>
      <c r="B244" t="s">
        <v>58</v>
      </c>
      <c r="C244" s="2">
        <v>45203</v>
      </c>
      <c r="D244" t="s">
        <v>390</v>
      </c>
      <c r="E244" t="s">
        <v>443</v>
      </c>
      <c r="F244" t="s">
        <v>444</v>
      </c>
      <c r="G244">
        <v>541672</v>
      </c>
      <c r="H244" s="3">
        <v>43.6</v>
      </c>
      <c r="K244" t="s">
        <v>388</v>
      </c>
    </row>
    <row r="245" spans="1:11" hidden="1" x14ac:dyDescent="0.35">
      <c r="A245" t="s">
        <v>439</v>
      </c>
      <c r="B245" t="s">
        <v>58</v>
      </c>
      <c r="C245" s="2">
        <v>45203</v>
      </c>
      <c r="D245" t="s">
        <v>226</v>
      </c>
      <c r="E245" t="s">
        <v>443</v>
      </c>
      <c r="F245" t="s">
        <v>224</v>
      </c>
      <c r="G245">
        <v>541873</v>
      </c>
      <c r="H245" s="3">
        <v>1973.4</v>
      </c>
      <c r="J245" t="s">
        <v>225</v>
      </c>
      <c r="K245" t="s">
        <v>163</v>
      </c>
    </row>
    <row r="246" spans="1:11" hidden="1" x14ac:dyDescent="0.35">
      <c r="A246" t="s">
        <v>439</v>
      </c>
      <c r="B246" t="s">
        <v>58</v>
      </c>
      <c r="C246" s="2">
        <v>45203</v>
      </c>
      <c r="D246" t="s">
        <v>226</v>
      </c>
      <c r="E246" t="s">
        <v>442</v>
      </c>
      <c r="F246" t="s">
        <v>224</v>
      </c>
      <c r="G246">
        <v>541876</v>
      </c>
      <c r="H246" s="3">
        <v>7941.6</v>
      </c>
      <c r="J246" t="s">
        <v>225</v>
      </c>
      <c r="K246" t="s">
        <v>163</v>
      </c>
    </row>
    <row r="247" spans="1:11" x14ac:dyDescent="0.35">
      <c r="A247" t="s">
        <v>439</v>
      </c>
      <c r="B247" t="s">
        <v>58</v>
      </c>
      <c r="C247" s="2">
        <v>45203</v>
      </c>
      <c r="D247" t="s">
        <v>302</v>
      </c>
      <c r="E247" t="s">
        <v>443</v>
      </c>
      <c r="F247" t="s">
        <v>300</v>
      </c>
      <c r="G247">
        <v>541881</v>
      </c>
      <c r="H247" s="3">
        <v>241.8</v>
      </c>
      <c r="J247" t="s">
        <v>301</v>
      </c>
      <c r="K247" t="s">
        <v>69</v>
      </c>
    </row>
    <row r="248" spans="1:11" x14ac:dyDescent="0.35">
      <c r="A248" t="s">
        <v>439</v>
      </c>
      <c r="B248" t="s">
        <v>58</v>
      </c>
      <c r="C248" s="2">
        <v>45203</v>
      </c>
      <c r="D248" t="s">
        <v>61</v>
      </c>
      <c r="E248" t="s">
        <v>441</v>
      </c>
      <c r="F248" t="s">
        <v>267</v>
      </c>
      <c r="G248">
        <v>541886</v>
      </c>
      <c r="H248" s="3">
        <v>16600</v>
      </c>
      <c r="J248" t="s">
        <v>269</v>
      </c>
      <c r="K248" t="s">
        <v>69</v>
      </c>
    </row>
    <row r="249" spans="1:11" x14ac:dyDescent="0.35">
      <c r="A249" t="s">
        <v>439</v>
      </c>
      <c r="B249" t="s">
        <v>58</v>
      </c>
      <c r="C249" s="2">
        <v>45203</v>
      </c>
      <c r="D249" t="s">
        <v>61</v>
      </c>
      <c r="E249" t="s">
        <v>443</v>
      </c>
      <c r="F249" t="s">
        <v>267</v>
      </c>
      <c r="G249">
        <v>541889</v>
      </c>
      <c r="H249" s="3">
        <v>17000</v>
      </c>
      <c r="J249" t="s">
        <v>269</v>
      </c>
      <c r="K249" t="s">
        <v>69</v>
      </c>
    </row>
    <row r="250" spans="1:11" x14ac:dyDescent="0.35">
      <c r="A250" t="s">
        <v>439</v>
      </c>
      <c r="B250" t="s">
        <v>58</v>
      </c>
      <c r="C250" s="2">
        <v>45204</v>
      </c>
      <c r="D250" t="s">
        <v>118</v>
      </c>
      <c r="E250" t="s">
        <v>443</v>
      </c>
      <c r="F250" t="s">
        <v>116</v>
      </c>
      <c r="G250">
        <v>541890</v>
      </c>
      <c r="H250" s="3">
        <v>692.81</v>
      </c>
      <c r="J250" t="s">
        <v>117</v>
      </c>
      <c r="K250" t="s">
        <v>69</v>
      </c>
    </row>
    <row r="251" spans="1:11" hidden="1" x14ac:dyDescent="0.35">
      <c r="A251" t="s">
        <v>439</v>
      </c>
      <c r="B251" t="s">
        <v>58</v>
      </c>
      <c r="C251" s="2">
        <v>45203</v>
      </c>
      <c r="D251" t="s">
        <v>61</v>
      </c>
      <c r="E251" t="s">
        <v>443</v>
      </c>
      <c r="F251" t="s">
        <v>242</v>
      </c>
      <c r="G251">
        <v>541892</v>
      </c>
      <c r="H251" s="3">
        <v>70186</v>
      </c>
      <c r="J251" t="s">
        <v>243</v>
      </c>
      <c r="K251" t="s">
        <v>53</v>
      </c>
    </row>
    <row r="252" spans="1:11" x14ac:dyDescent="0.35">
      <c r="A252" t="s">
        <v>439</v>
      </c>
      <c r="B252" t="s">
        <v>58</v>
      </c>
      <c r="C252" s="2">
        <v>45203</v>
      </c>
      <c r="D252" t="s">
        <v>94</v>
      </c>
      <c r="E252" t="s">
        <v>443</v>
      </c>
      <c r="F252" t="s">
        <v>258</v>
      </c>
      <c r="G252">
        <v>541893</v>
      </c>
      <c r="H252" s="3">
        <v>29941.200000000001</v>
      </c>
      <c r="J252" t="s">
        <v>259</v>
      </c>
      <c r="K252" t="s">
        <v>69</v>
      </c>
    </row>
    <row r="253" spans="1:11" x14ac:dyDescent="0.35">
      <c r="A253" t="s">
        <v>439</v>
      </c>
      <c r="B253" t="s">
        <v>58</v>
      </c>
      <c r="C253" s="2">
        <v>45210</v>
      </c>
      <c r="D253" t="s">
        <v>379</v>
      </c>
      <c r="E253" t="s">
        <v>443</v>
      </c>
      <c r="F253" t="s">
        <v>375</v>
      </c>
      <c r="G253">
        <v>541895</v>
      </c>
      <c r="H253" s="3">
        <v>2526.35</v>
      </c>
      <c r="J253">
        <v>80907</v>
      </c>
      <c r="K253" t="s">
        <v>69</v>
      </c>
    </row>
    <row r="254" spans="1:11" hidden="1" x14ac:dyDescent="0.35">
      <c r="A254" t="s">
        <v>439</v>
      </c>
      <c r="B254" t="s">
        <v>58</v>
      </c>
      <c r="C254" s="2">
        <v>45203</v>
      </c>
      <c r="D254" t="s">
        <v>61</v>
      </c>
      <c r="E254" t="s">
        <v>443</v>
      </c>
      <c r="F254" t="s">
        <v>202</v>
      </c>
      <c r="G254">
        <v>541898</v>
      </c>
      <c r="H254" s="3">
        <v>92909.86</v>
      </c>
      <c r="J254" t="s">
        <v>203</v>
      </c>
      <c r="K254" t="s">
        <v>53</v>
      </c>
    </row>
    <row r="255" spans="1:11" x14ac:dyDescent="0.35">
      <c r="A255" t="s">
        <v>439</v>
      </c>
      <c r="B255" t="s">
        <v>58</v>
      </c>
      <c r="C255" s="2">
        <v>45205</v>
      </c>
      <c r="D255" t="s">
        <v>94</v>
      </c>
      <c r="E255" t="s">
        <v>443</v>
      </c>
      <c r="F255" t="s">
        <v>252</v>
      </c>
      <c r="G255">
        <v>541938</v>
      </c>
      <c r="H255" s="3">
        <v>67687.259999999995</v>
      </c>
      <c r="J255" t="s">
        <v>254</v>
      </c>
      <c r="K255" t="s">
        <v>69</v>
      </c>
    </row>
    <row r="256" spans="1:11" x14ac:dyDescent="0.35">
      <c r="A256" t="s">
        <v>439</v>
      </c>
      <c r="B256" t="s">
        <v>58</v>
      </c>
      <c r="C256" s="2">
        <v>45204</v>
      </c>
      <c r="D256" t="s">
        <v>89</v>
      </c>
      <c r="E256" t="s">
        <v>443</v>
      </c>
      <c r="F256" t="s">
        <v>328</v>
      </c>
      <c r="G256">
        <v>541939</v>
      </c>
      <c r="H256" s="3">
        <v>1792.92</v>
      </c>
      <c r="J256" t="s">
        <v>330</v>
      </c>
      <c r="K256" t="s">
        <v>69</v>
      </c>
    </row>
    <row r="257" spans="1:11" x14ac:dyDescent="0.35">
      <c r="A257" t="s">
        <v>439</v>
      </c>
      <c r="B257" t="s">
        <v>58</v>
      </c>
      <c r="C257" s="2">
        <v>45204</v>
      </c>
      <c r="D257" t="s">
        <v>288</v>
      </c>
      <c r="E257" t="s">
        <v>443</v>
      </c>
      <c r="F257" t="s">
        <v>286</v>
      </c>
      <c r="G257">
        <v>541975</v>
      </c>
      <c r="H257" s="3">
        <v>2076</v>
      </c>
      <c r="J257" t="s">
        <v>287</v>
      </c>
      <c r="K257" t="s">
        <v>69</v>
      </c>
    </row>
    <row r="258" spans="1:11" hidden="1" x14ac:dyDescent="0.35">
      <c r="A258" t="s">
        <v>439</v>
      </c>
      <c r="B258" t="s">
        <v>58</v>
      </c>
      <c r="C258" s="2">
        <v>45204</v>
      </c>
      <c r="D258" t="s">
        <v>392</v>
      </c>
      <c r="E258" t="s">
        <v>443</v>
      </c>
      <c r="F258" t="s">
        <v>444</v>
      </c>
      <c r="G258">
        <v>541994</v>
      </c>
      <c r="H258" s="3">
        <v>7.95</v>
      </c>
      <c r="K258" t="s">
        <v>388</v>
      </c>
    </row>
    <row r="259" spans="1:11" hidden="1" x14ac:dyDescent="0.35">
      <c r="A259" t="s">
        <v>439</v>
      </c>
      <c r="B259" t="s">
        <v>58</v>
      </c>
      <c r="C259" s="2">
        <v>45204</v>
      </c>
      <c r="D259" t="s">
        <v>397</v>
      </c>
      <c r="E259" t="s">
        <v>443</v>
      </c>
      <c r="F259" t="s">
        <v>444</v>
      </c>
      <c r="G259">
        <v>541994</v>
      </c>
      <c r="H259" s="3">
        <v>56.7</v>
      </c>
      <c r="K259" t="s">
        <v>388</v>
      </c>
    </row>
    <row r="260" spans="1:11" hidden="1" x14ac:dyDescent="0.35">
      <c r="A260" t="s">
        <v>439</v>
      </c>
      <c r="B260" t="s">
        <v>58</v>
      </c>
      <c r="C260" s="2">
        <v>45204</v>
      </c>
      <c r="D260" t="s">
        <v>392</v>
      </c>
      <c r="E260" t="s">
        <v>443</v>
      </c>
      <c r="F260" t="s">
        <v>444</v>
      </c>
      <c r="G260">
        <v>541996</v>
      </c>
      <c r="H260" s="3">
        <v>8.89</v>
      </c>
      <c r="K260" t="s">
        <v>388</v>
      </c>
    </row>
    <row r="261" spans="1:11" hidden="1" x14ac:dyDescent="0.35">
      <c r="A261" t="s">
        <v>439</v>
      </c>
      <c r="B261" t="s">
        <v>58</v>
      </c>
      <c r="C261" s="2">
        <v>45204</v>
      </c>
      <c r="D261" t="s">
        <v>397</v>
      </c>
      <c r="E261" t="s">
        <v>443</v>
      </c>
      <c r="F261" t="s">
        <v>444</v>
      </c>
      <c r="G261">
        <v>541997</v>
      </c>
      <c r="H261" s="3">
        <v>67.05</v>
      </c>
      <c r="K261" t="s">
        <v>388</v>
      </c>
    </row>
    <row r="262" spans="1:11" hidden="1" x14ac:dyDescent="0.35">
      <c r="A262" t="s">
        <v>439</v>
      </c>
      <c r="B262" t="s">
        <v>58</v>
      </c>
      <c r="C262" s="2">
        <v>45204</v>
      </c>
      <c r="D262" t="s">
        <v>392</v>
      </c>
      <c r="E262" t="s">
        <v>443</v>
      </c>
      <c r="F262" t="s">
        <v>444</v>
      </c>
      <c r="G262">
        <v>541998</v>
      </c>
      <c r="H262" s="3">
        <v>9.65</v>
      </c>
      <c r="K262" t="s">
        <v>388</v>
      </c>
    </row>
    <row r="263" spans="1:11" x14ac:dyDescent="0.35">
      <c r="A263" t="s">
        <v>439</v>
      </c>
      <c r="B263" t="s">
        <v>58</v>
      </c>
      <c r="C263" s="2">
        <v>45204</v>
      </c>
      <c r="D263" t="s">
        <v>139</v>
      </c>
      <c r="E263" t="s">
        <v>441</v>
      </c>
      <c r="F263" t="s">
        <v>137</v>
      </c>
      <c r="G263">
        <v>542135</v>
      </c>
      <c r="H263" s="3">
        <v>76640</v>
      </c>
      <c r="J263" t="s">
        <v>138</v>
      </c>
      <c r="K263" t="s">
        <v>69</v>
      </c>
    </row>
    <row r="264" spans="1:11" hidden="1" x14ac:dyDescent="0.35">
      <c r="A264" t="s">
        <v>439</v>
      </c>
      <c r="B264" t="s">
        <v>58</v>
      </c>
      <c r="C264" s="2">
        <v>45215</v>
      </c>
      <c r="D264" t="s">
        <v>61</v>
      </c>
      <c r="E264" t="s">
        <v>441</v>
      </c>
      <c r="F264" t="s">
        <v>373</v>
      </c>
      <c r="G264">
        <v>542146</v>
      </c>
      <c r="H264" s="3">
        <v>41906</v>
      </c>
      <c r="J264" t="s">
        <v>374</v>
      </c>
      <c r="K264" t="s">
        <v>163</v>
      </c>
    </row>
    <row r="265" spans="1:11" hidden="1" x14ac:dyDescent="0.35">
      <c r="A265" t="s">
        <v>439</v>
      </c>
      <c r="B265" t="s">
        <v>58</v>
      </c>
      <c r="C265" s="2">
        <v>45204</v>
      </c>
      <c r="D265" t="s">
        <v>61</v>
      </c>
      <c r="E265" t="s">
        <v>442</v>
      </c>
      <c r="F265" t="s">
        <v>280</v>
      </c>
      <c r="G265">
        <v>542148</v>
      </c>
      <c r="H265" s="3">
        <v>24729.99</v>
      </c>
      <c r="J265" t="s">
        <v>281</v>
      </c>
      <c r="K265" t="s">
        <v>53</v>
      </c>
    </row>
    <row r="266" spans="1:11" x14ac:dyDescent="0.35">
      <c r="A266" t="s">
        <v>439</v>
      </c>
      <c r="B266" t="s">
        <v>58</v>
      </c>
      <c r="C266" s="2">
        <v>45205</v>
      </c>
      <c r="D266" t="s">
        <v>362</v>
      </c>
      <c r="E266" t="s">
        <v>443</v>
      </c>
      <c r="F266" t="s">
        <v>360</v>
      </c>
      <c r="G266">
        <v>542174</v>
      </c>
      <c r="H266" s="3">
        <v>714</v>
      </c>
      <c r="J266" t="s">
        <v>361</v>
      </c>
      <c r="K266" t="s">
        <v>69</v>
      </c>
    </row>
    <row r="267" spans="1:11" x14ac:dyDescent="0.35">
      <c r="A267" t="s">
        <v>439</v>
      </c>
      <c r="B267" t="s">
        <v>58</v>
      </c>
      <c r="C267" s="2">
        <v>45205</v>
      </c>
      <c r="D267" t="s">
        <v>315</v>
      </c>
      <c r="E267" t="s">
        <v>441</v>
      </c>
      <c r="F267" t="s">
        <v>313</v>
      </c>
      <c r="G267">
        <v>542185</v>
      </c>
      <c r="H267" s="3">
        <v>8760</v>
      </c>
      <c r="J267" t="s">
        <v>314</v>
      </c>
      <c r="K267" t="s">
        <v>69</v>
      </c>
    </row>
    <row r="268" spans="1:11" hidden="1" x14ac:dyDescent="0.35">
      <c r="A268" t="s">
        <v>439</v>
      </c>
      <c r="B268" t="s">
        <v>58</v>
      </c>
      <c r="C268" s="2">
        <v>45205</v>
      </c>
      <c r="D268" t="s">
        <v>220</v>
      </c>
      <c r="E268" t="s">
        <v>443</v>
      </c>
      <c r="F268" t="s">
        <v>444</v>
      </c>
      <c r="G268">
        <v>542194</v>
      </c>
      <c r="H268" s="3">
        <v>41.59</v>
      </c>
    </row>
    <row r="269" spans="1:11" hidden="1" x14ac:dyDescent="0.35">
      <c r="A269" t="s">
        <v>439</v>
      </c>
      <c r="B269" t="s">
        <v>58</v>
      </c>
      <c r="C269" s="2">
        <v>45205</v>
      </c>
      <c r="D269" t="s">
        <v>150</v>
      </c>
      <c r="E269" t="s">
        <v>443</v>
      </c>
      <c r="F269" t="s">
        <v>444</v>
      </c>
      <c r="G269">
        <v>542194</v>
      </c>
      <c r="H269" s="3">
        <v>106.25</v>
      </c>
    </row>
    <row r="270" spans="1:11" hidden="1" x14ac:dyDescent="0.35">
      <c r="A270" t="s">
        <v>439</v>
      </c>
      <c r="B270" t="s">
        <v>58</v>
      </c>
      <c r="C270" s="2">
        <v>45205</v>
      </c>
      <c r="D270" t="s">
        <v>152</v>
      </c>
      <c r="E270" t="s">
        <v>443</v>
      </c>
      <c r="F270" t="s">
        <v>444</v>
      </c>
      <c r="G270">
        <v>542194</v>
      </c>
      <c r="H270" s="3">
        <v>331.2</v>
      </c>
    </row>
    <row r="271" spans="1:11" hidden="1" x14ac:dyDescent="0.35">
      <c r="A271" t="s">
        <v>439</v>
      </c>
      <c r="B271" t="s">
        <v>58</v>
      </c>
      <c r="C271" s="2">
        <v>45205</v>
      </c>
      <c r="D271" t="s">
        <v>61</v>
      </c>
      <c r="E271" t="s">
        <v>441</v>
      </c>
      <c r="F271" t="s">
        <v>326</v>
      </c>
      <c r="G271">
        <v>542203</v>
      </c>
      <c r="H271" s="3">
        <v>6317.19</v>
      </c>
      <c r="J271" t="s">
        <v>327</v>
      </c>
      <c r="K271" t="s">
        <v>53</v>
      </c>
    </row>
    <row r="272" spans="1:11" hidden="1" x14ac:dyDescent="0.35">
      <c r="A272" t="s">
        <v>439</v>
      </c>
      <c r="B272" t="s">
        <v>58</v>
      </c>
      <c r="C272" s="2">
        <v>45205</v>
      </c>
      <c r="D272" t="s">
        <v>390</v>
      </c>
      <c r="E272" t="s">
        <v>443</v>
      </c>
      <c r="F272" t="s">
        <v>444</v>
      </c>
      <c r="G272">
        <v>542244</v>
      </c>
      <c r="H272" s="3">
        <v>1.5</v>
      </c>
      <c r="K272" t="s">
        <v>388</v>
      </c>
    </row>
    <row r="273" spans="1:11" hidden="1" x14ac:dyDescent="0.35">
      <c r="A273" t="s">
        <v>439</v>
      </c>
      <c r="B273" t="s">
        <v>58</v>
      </c>
      <c r="C273" s="2">
        <v>45205</v>
      </c>
      <c r="D273" t="s">
        <v>390</v>
      </c>
      <c r="E273" t="s">
        <v>443</v>
      </c>
      <c r="F273" t="s">
        <v>444</v>
      </c>
      <c r="G273">
        <v>542244</v>
      </c>
      <c r="H273" s="3">
        <v>1.5</v>
      </c>
      <c r="K273" t="s">
        <v>388</v>
      </c>
    </row>
    <row r="274" spans="1:11" hidden="1" x14ac:dyDescent="0.35">
      <c r="A274" t="s">
        <v>439</v>
      </c>
      <c r="B274" t="s">
        <v>58</v>
      </c>
      <c r="C274" s="2">
        <v>45205</v>
      </c>
      <c r="D274" t="s">
        <v>390</v>
      </c>
      <c r="E274" t="s">
        <v>443</v>
      </c>
      <c r="F274" t="s">
        <v>444</v>
      </c>
      <c r="G274">
        <v>542244</v>
      </c>
      <c r="H274" s="3">
        <v>1.5</v>
      </c>
      <c r="K274" t="s">
        <v>388</v>
      </c>
    </row>
    <row r="275" spans="1:11" hidden="1" x14ac:dyDescent="0.35">
      <c r="A275" t="s">
        <v>439</v>
      </c>
      <c r="B275" t="s">
        <v>58</v>
      </c>
      <c r="C275" s="2">
        <v>45205</v>
      </c>
      <c r="D275" t="s">
        <v>191</v>
      </c>
      <c r="E275" t="s">
        <v>443</v>
      </c>
      <c r="F275" t="s">
        <v>444</v>
      </c>
      <c r="G275">
        <v>542244</v>
      </c>
      <c r="H275" s="3">
        <v>1.67</v>
      </c>
      <c r="K275" t="s">
        <v>388</v>
      </c>
    </row>
    <row r="276" spans="1:11" hidden="1" x14ac:dyDescent="0.35">
      <c r="A276" t="s">
        <v>439</v>
      </c>
      <c r="B276" t="s">
        <v>58</v>
      </c>
      <c r="C276" s="2">
        <v>45205</v>
      </c>
      <c r="D276" t="s">
        <v>390</v>
      </c>
      <c r="E276" t="s">
        <v>443</v>
      </c>
      <c r="F276" t="s">
        <v>444</v>
      </c>
      <c r="G276">
        <v>542244</v>
      </c>
      <c r="H276" s="3">
        <v>2.13</v>
      </c>
      <c r="K276" t="s">
        <v>388</v>
      </c>
    </row>
    <row r="277" spans="1:11" hidden="1" x14ac:dyDescent="0.35">
      <c r="A277" t="s">
        <v>439</v>
      </c>
      <c r="B277" t="s">
        <v>58</v>
      </c>
      <c r="C277" s="2">
        <v>45205</v>
      </c>
      <c r="D277" t="s">
        <v>153</v>
      </c>
      <c r="E277" t="s">
        <v>443</v>
      </c>
      <c r="F277" t="s">
        <v>444</v>
      </c>
      <c r="G277">
        <v>542244</v>
      </c>
      <c r="H277" s="3">
        <v>2.66</v>
      </c>
      <c r="K277" t="s">
        <v>388</v>
      </c>
    </row>
    <row r="278" spans="1:11" hidden="1" x14ac:dyDescent="0.35">
      <c r="A278" t="s">
        <v>439</v>
      </c>
      <c r="B278" t="s">
        <v>58</v>
      </c>
      <c r="C278" s="2">
        <v>45205</v>
      </c>
      <c r="D278" t="s">
        <v>153</v>
      </c>
      <c r="E278" t="s">
        <v>443</v>
      </c>
      <c r="F278" t="s">
        <v>444</v>
      </c>
      <c r="G278">
        <v>542244</v>
      </c>
      <c r="H278" s="3">
        <v>3.1</v>
      </c>
      <c r="K278" t="s">
        <v>388</v>
      </c>
    </row>
    <row r="279" spans="1:11" hidden="1" x14ac:dyDescent="0.35">
      <c r="A279" t="s">
        <v>439</v>
      </c>
      <c r="B279" t="s">
        <v>58</v>
      </c>
      <c r="C279" s="2">
        <v>45205</v>
      </c>
      <c r="D279" t="s">
        <v>153</v>
      </c>
      <c r="E279" t="s">
        <v>443</v>
      </c>
      <c r="F279" t="s">
        <v>444</v>
      </c>
      <c r="G279">
        <v>542244</v>
      </c>
      <c r="H279" s="3">
        <v>3.16</v>
      </c>
      <c r="K279" t="s">
        <v>388</v>
      </c>
    </row>
    <row r="280" spans="1:11" hidden="1" x14ac:dyDescent="0.35">
      <c r="A280" t="s">
        <v>439</v>
      </c>
      <c r="B280" t="s">
        <v>58</v>
      </c>
      <c r="C280" s="2">
        <v>45205</v>
      </c>
      <c r="D280" t="s">
        <v>390</v>
      </c>
      <c r="E280" t="s">
        <v>443</v>
      </c>
      <c r="F280" t="s">
        <v>444</v>
      </c>
      <c r="G280">
        <v>542244</v>
      </c>
      <c r="H280" s="3">
        <v>3.5</v>
      </c>
      <c r="K280" t="s">
        <v>388</v>
      </c>
    </row>
    <row r="281" spans="1:11" hidden="1" x14ac:dyDescent="0.35">
      <c r="A281" t="s">
        <v>439</v>
      </c>
      <c r="B281" t="s">
        <v>58</v>
      </c>
      <c r="C281" s="2">
        <v>45205</v>
      </c>
      <c r="D281" t="s">
        <v>390</v>
      </c>
      <c r="E281" t="s">
        <v>443</v>
      </c>
      <c r="F281" t="s">
        <v>444</v>
      </c>
      <c r="G281">
        <v>542244</v>
      </c>
      <c r="H281" s="3">
        <v>6.63</v>
      </c>
      <c r="K281" t="s">
        <v>388</v>
      </c>
    </row>
    <row r="282" spans="1:11" hidden="1" x14ac:dyDescent="0.35">
      <c r="A282" t="s">
        <v>439</v>
      </c>
      <c r="B282" t="s">
        <v>58</v>
      </c>
      <c r="C282" s="2">
        <v>45205</v>
      </c>
      <c r="D282" t="s">
        <v>390</v>
      </c>
      <c r="E282" t="s">
        <v>443</v>
      </c>
      <c r="F282" t="s">
        <v>444</v>
      </c>
      <c r="G282">
        <v>542244</v>
      </c>
      <c r="H282" s="3">
        <v>7.32</v>
      </c>
      <c r="K282" t="s">
        <v>388</v>
      </c>
    </row>
    <row r="283" spans="1:11" hidden="1" x14ac:dyDescent="0.35">
      <c r="A283" t="s">
        <v>439</v>
      </c>
      <c r="B283" t="s">
        <v>58</v>
      </c>
      <c r="C283" s="2">
        <v>45205</v>
      </c>
      <c r="D283" t="s">
        <v>390</v>
      </c>
      <c r="E283" t="s">
        <v>443</v>
      </c>
      <c r="F283" t="s">
        <v>444</v>
      </c>
      <c r="G283">
        <v>542244</v>
      </c>
      <c r="H283" s="3">
        <v>7.32</v>
      </c>
      <c r="K283" t="s">
        <v>388</v>
      </c>
    </row>
    <row r="284" spans="1:11" hidden="1" x14ac:dyDescent="0.35">
      <c r="A284" t="s">
        <v>439</v>
      </c>
      <c r="B284" t="s">
        <v>58</v>
      </c>
      <c r="C284" s="2">
        <v>45205</v>
      </c>
      <c r="D284" t="s">
        <v>390</v>
      </c>
      <c r="E284" t="s">
        <v>443</v>
      </c>
      <c r="F284" t="s">
        <v>444</v>
      </c>
      <c r="G284">
        <v>542244</v>
      </c>
      <c r="H284" s="3">
        <v>7.34</v>
      </c>
      <c r="K284" t="s">
        <v>388</v>
      </c>
    </row>
    <row r="285" spans="1:11" hidden="1" x14ac:dyDescent="0.35">
      <c r="A285" t="s">
        <v>439</v>
      </c>
      <c r="B285" t="s">
        <v>58</v>
      </c>
      <c r="C285" s="2">
        <v>45205</v>
      </c>
      <c r="D285" t="s">
        <v>153</v>
      </c>
      <c r="E285" t="s">
        <v>443</v>
      </c>
      <c r="F285" t="s">
        <v>444</v>
      </c>
      <c r="G285">
        <v>542244</v>
      </c>
      <c r="H285" s="3">
        <v>7.57</v>
      </c>
      <c r="K285" t="s">
        <v>388</v>
      </c>
    </row>
    <row r="286" spans="1:11" hidden="1" x14ac:dyDescent="0.35">
      <c r="A286" t="s">
        <v>439</v>
      </c>
      <c r="B286" t="s">
        <v>58</v>
      </c>
      <c r="C286" s="2">
        <v>45205</v>
      </c>
      <c r="D286" t="s">
        <v>153</v>
      </c>
      <c r="E286" t="s">
        <v>443</v>
      </c>
      <c r="F286" t="s">
        <v>444</v>
      </c>
      <c r="G286">
        <v>542244</v>
      </c>
      <c r="H286" s="3">
        <v>8.76</v>
      </c>
      <c r="K286" t="s">
        <v>388</v>
      </c>
    </row>
    <row r="287" spans="1:11" hidden="1" x14ac:dyDescent="0.35">
      <c r="A287" t="s">
        <v>439</v>
      </c>
      <c r="B287" t="s">
        <v>58</v>
      </c>
      <c r="C287" s="2">
        <v>45205</v>
      </c>
      <c r="D287" t="s">
        <v>153</v>
      </c>
      <c r="E287" t="s">
        <v>443</v>
      </c>
      <c r="F287" t="s">
        <v>444</v>
      </c>
      <c r="G287">
        <v>542244</v>
      </c>
      <c r="H287" s="3">
        <v>9.18</v>
      </c>
      <c r="K287" t="s">
        <v>388</v>
      </c>
    </row>
    <row r="288" spans="1:11" hidden="1" x14ac:dyDescent="0.35">
      <c r="A288" t="s">
        <v>439</v>
      </c>
      <c r="B288" t="s">
        <v>58</v>
      </c>
      <c r="C288" s="2">
        <v>45205</v>
      </c>
      <c r="D288" t="s">
        <v>153</v>
      </c>
      <c r="E288" t="s">
        <v>443</v>
      </c>
      <c r="F288" t="s">
        <v>444</v>
      </c>
      <c r="G288">
        <v>542244</v>
      </c>
      <c r="H288" s="3">
        <v>15.58</v>
      </c>
      <c r="K288" t="s">
        <v>388</v>
      </c>
    </row>
    <row r="289" spans="1:11" hidden="1" x14ac:dyDescent="0.35">
      <c r="A289" t="s">
        <v>439</v>
      </c>
      <c r="B289" t="s">
        <v>58</v>
      </c>
      <c r="C289" s="2">
        <v>45205</v>
      </c>
      <c r="D289" t="s">
        <v>153</v>
      </c>
      <c r="E289" t="s">
        <v>443</v>
      </c>
      <c r="F289" t="s">
        <v>444</v>
      </c>
      <c r="G289">
        <v>542244</v>
      </c>
      <c r="H289" s="3">
        <v>25.81</v>
      </c>
      <c r="K289" t="s">
        <v>388</v>
      </c>
    </row>
    <row r="290" spans="1:11" hidden="1" x14ac:dyDescent="0.35">
      <c r="A290" t="s">
        <v>439</v>
      </c>
      <c r="B290" t="s">
        <v>58</v>
      </c>
      <c r="C290" s="2">
        <v>45205</v>
      </c>
      <c r="D290" t="s">
        <v>195</v>
      </c>
      <c r="E290" t="s">
        <v>443</v>
      </c>
      <c r="F290" t="s">
        <v>444</v>
      </c>
      <c r="G290">
        <v>542245</v>
      </c>
      <c r="H290" s="3">
        <v>1.5</v>
      </c>
      <c r="K290" t="s">
        <v>388</v>
      </c>
    </row>
    <row r="291" spans="1:11" hidden="1" x14ac:dyDescent="0.35">
      <c r="A291" t="s">
        <v>439</v>
      </c>
      <c r="B291" t="s">
        <v>58</v>
      </c>
      <c r="C291" s="2">
        <v>45205</v>
      </c>
      <c r="D291" t="s">
        <v>195</v>
      </c>
      <c r="E291" t="s">
        <v>443</v>
      </c>
      <c r="F291" t="s">
        <v>444</v>
      </c>
      <c r="G291">
        <v>542245</v>
      </c>
      <c r="H291" s="3">
        <v>4</v>
      </c>
      <c r="K291" t="s">
        <v>388</v>
      </c>
    </row>
    <row r="292" spans="1:11" hidden="1" x14ac:dyDescent="0.35">
      <c r="A292" t="s">
        <v>439</v>
      </c>
      <c r="B292" t="s">
        <v>58</v>
      </c>
      <c r="C292" s="2">
        <v>45205</v>
      </c>
      <c r="D292" t="s">
        <v>195</v>
      </c>
      <c r="E292" t="s">
        <v>443</v>
      </c>
      <c r="F292" t="s">
        <v>444</v>
      </c>
      <c r="G292">
        <v>542245</v>
      </c>
      <c r="H292" s="3">
        <v>7</v>
      </c>
      <c r="K292" t="s">
        <v>388</v>
      </c>
    </row>
    <row r="293" spans="1:11" hidden="1" x14ac:dyDescent="0.35">
      <c r="A293" t="s">
        <v>439</v>
      </c>
      <c r="B293" t="s">
        <v>58</v>
      </c>
      <c r="C293" s="2">
        <v>45205</v>
      </c>
      <c r="D293" t="s">
        <v>393</v>
      </c>
      <c r="E293" t="s">
        <v>443</v>
      </c>
      <c r="F293" t="s">
        <v>444</v>
      </c>
      <c r="G293">
        <v>542245</v>
      </c>
      <c r="H293" s="3">
        <v>12</v>
      </c>
      <c r="K293" t="s">
        <v>388</v>
      </c>
    </row>
    <row r="294" spans="1:11" hidden="1" x14ac:dyDescent="0.35">
      <c r="A294" t="s">
        <v>439</v>
      </c>
      <c r="B294" t="s">
        <v>58</v>
      </c>
      <c r="C294" s="2">
        <v>45205</v>
      </c>
      <c r="D294" t="s">
        <v>392</v>
      </c>
      <c r="E294" t="s">
        <v>443</v>
      </c>
      <c r="F294" t="s">
        <v>444</v>
      </c>
      <c r="G294">
        <v>542245</v>
      </c>
      <c r="H294" s="3">
        <v>15.25</v>
      </c>
      <c r="K294" t="s">
        <v>388</v>
      </c>
    </row>
    <row r="295" spans="1:11" hidden="1" x14ac:dyDescent="0.35">
      <c r="A295" t="s">
        <v>439</v>
      </c>
      <c r="B295" t="s">
        <v>58</v>
      </c>
      <c r="C295" s="2">
        <v>45205</v>
      </c>
      <c r="D295" t="s">
        <v>392</v>
      </c>
      <c r="E295" t="s">
        <v>443</v>
      </c>
      <c r="F295" t="s">
        <v>444</v>
      </c>
      <c r="G295">
        <v>542245</v>
      </c>
      <c r="H295" s="3">
        <v>16.48</v>
      </c>
      <c r="K295" t="s">
        <v>388</v>
      </c>
    </row>
    <row r="296" spans="1:11" hidden="1" x14ac:dyDescent="0.35">
      <c r="A296" t="s">
        <v>439</v>
      </c>
      <c r="B296" t="s">
        <v>58</v>
      </c>
      <c r="C296" s="2">
        <v>45205</v>
      </c>
      <c r="D296" t="s">
        <v>392</v>
      </c>
      <c r="E296" t="s">
        <v>443</v>
      </c>
      <c r="F296" t="s">
        <v>444</v>
      </c>
      <c r="G296">
        <v>542245</v>
      </c>
      <c r="H296" s="3">
        <v>16.850000000000001</v>
      </c>
      <c r="K296" t="s">
        <v>388</v>
      </c>
    </row>
    <row r="297" spans="1:11" hidden="1" x14ac:dyDescent="0.35">
      <c r="A297" t="s">
        <v>439</v>
      </c>
      <c r="B297" t="s">
        <v>58</v>
      </c>
      <c r="C297" s="2">
        <v>45205</v>
      </c>
      <c r="D297" t="s">
        <v>195</v>
      </c>
      <c r="E297" t="s">
        <v>443</v>
      </c>
      <c r="F297" t="s">
        <v>444</v>
      </c>
      <c r="G297">
        <v>542245</v>
      </c>
      <c r="H297" s="3">
        <v>18</v>
      </c>
      <c r="K297" t="s">
        <v>388</v>
      </c>
    </row>
    <row r="298" spans="1:11" hidden="1" x14ac:dyDescent="0.35">
      <c r="A298" t="s">
        <v>439</v>
      </c>
      <c r="B298" t="s">
        <v>58</v>
      </c>
      <c r="C298" s="2">
        <v>45205</v>
      </c>
      <c r="D298" t="s">
        <v>392</v>
      </c>
      <c r="E298" t="s">
        <v>443</v>
      </c>
      <c r="F298" t="s">
        <v>444</v>
      </c>
      <c r="G298">
        <v>542245</v>
      </c>
      <c r="H298" s="3">
        <v>19.89</v>
      </c>
      <c r="K298" t="s">
        <v>388</v>
      </c>
    </row>
    <row r="299" spans="1:11" hidden="1" x14ac:dyDescent="0.35">
      <c r="A299" t="s">
        <v>439</v>
      </c>
      <c r="B299" t="s">
        <v>58</v>
      </c>
      <c r="C299" s="2">
        <v>45205</v>
      </c>
      <c r="D299" t="s">
        <v>195</v>
      </c>
      <c r="E299" t="s">
        <v>443</v>
      </c>
      <c r="F299" t="s">
        <v>444</v>
      </c>
      <c r="G299">
        <v>542245</v>
      </c>
      <c r="H299" s="3">
        <v>42.01</v>
      </c>
      <c r="K299" t="s">
        <v>388</v>
      </c>
    </row>
    <row r="300" spans="1:11" hidden="1" x14ac:dyDescent="0.35">
      <c r="A300" t="s">
        <v>439</v>
      </c>
      <c r="B300" t="s">
        <v>58</v>
      </c>
      <c r="C300" s="2">
        <v>45205</v>
      </c>
      <c r="D300" t="s">
        <v>195</v>
      </c>
      <c r="E300" t="s">
        <v>443</v>
      </c>
      <c r="F300" t="s">
        <v>444</v>
      </c>
      <c r="G300">
        <v>542246</v>
      </c>
      <c r="H300" s="3">
        <v>2</v>
      </c>
      <c r="K300" t="s">
        <v>388</v>
      </c>
    </row>
    <row r="301" spans="1:11" hidden="1" x14ac:dyDescent="0.35">
      <c r="A301" t="s">
        <v>439</v>
      </c>
      <c r="B301" t="s">
        <v>58</v>
      </c>
      <c r="C301" s="2">
        <v>45205</v>
      </c>
      <c r="D301" t="s">
        <v>392</v>
      </c>
      <c r="E301" t="s">
        <v>443</v>
      </c>
      <c r="F301" t="s">
        <v>444</v>
      </c>
      <c r="G301">
        <v>542246</v>
      </c>
      <c r="H301" s="3">
        <v>3.88</v>
      </c>
      <c r="K301" t="s">
        <v>388</v>
      </c>
    </row>
    <row r="302" spans="1:11" hidden="1" x14ac:dyDescent="0.35">
      <c r="A302" t="s">
        <v>439</v>
      </c>
      <c r="B302" t="s">
        <v>58</v>
      </c>
      <c r="C302" s="2">
        <v>45205</v>
      </c>
      <c r="D302" t="s">
        <v>392</v>
      </c>
      <c r="E302" t="s">
        <v>443</v>
      </c>
      <c r="F302" t="s">
        <v>444</v>
      </c>
      <c r="G302">
        <v>542246</v>
      </c>
      <c r="H302" s="3">
        <v>19.09</v>
      </c>
      <c r="K302" t="s">
        <v>388</v>
      </c>
    </row>
    <row r="303" spans="1:11" hidden="1" x14ac:dyDescent="0.35">
      <c r="A303" t="s">
        <v>439</v>
      </c>
      <c r="B303" t="s">
        <v>58</v>
      </c>
      <c r="C303" s="2">
        <v>45205</v>
      </c>
      <c r="D303" t="s">
        <v>393</v>
      </c>
      <c r="E303" t="s">
        <v>443</v>
      </c>
      <c r="F303" t="s">
        <v>444</v>
      </c>
      <c r="G303">
        <v>542247</v>
      </c>
      <c r="H303" s="3">
        <v>26.5</v>
      </c>
      <c r="K303" t="s">
        <v>388</v>
      </c>
    </row>
    <row r="304" spans="1:11" hidden="1" x14ac:dyDescent="0.35">
      <c r="A304" t="s">
        <v>439</v>
      </c>
      <c r="B304" t="s">
        <v>58</v>
      </c>
      <c r="C304" s="2">
        <v>45205</v>
      </c>
      <c r="D304" t="s">
        <v>393</v>
      </c>
      <c r="E304" t="s">
        <v>443</v>
      </c>
      <c r="F304" t="s">
        <v>444</v>
      </c>
      <c r="G304">
        <v>542248</v>
      </c>
      <c r="H304" s="3">
        <v>27</v>
      </c>
      <c r="K304" t="s">
        <v>388</v>
      </c>
    </row>
    <row r="305" spans="1:11" hidden="1" x14ac:dyDescent="0.35">
      <c r="A305" t="s">
        <v>439</v>
      </c>
      <c r="B305" t="s">
        <v>58</v>
      </c>
      <c r="C305" s="2">
        <v>45205</v>
      </c>
      <c r="D305" t="s">
        <v>195</v>
      </c>
      <c r="E305" t="s">
        <v>443</v>
      </c>
      <c r="F305" t="s">
        <v>444</v>
      </c>
      <c r="G305">
        <v>542249</v>
      </c>
      <c r="H305" s="3">
        <v>1.8</v>
      </c>
      <c r="K305" t="s">
        <v>388</v>
      </c>
    </row>
    <row r="306" spans="1:11" hidden="1" x14ac:dyDescent="0.35">
      <c r="A306" t="s">
        <v>439</v>
      </c>
      <c r="B306" t="s">
        <v>58</v>
      </c>
      <c r="C306" s="2">
        <v>45205</v>
      </c>
      <c r="D306" t="s">
        <v>195</v>
      </c>
      <c r="E306" t="s">
        <v>443</v>
      </c>
      <c r="F306" t="s">
        <v>444</v>
      </c>
      <c r="G306">
        <v>542249</v>
      </c>
      <c r="H306" s="3">
        <v>1.8</v>
      </c>
      <c r="K306" t="s">
        <v>388</v>
      </c>
    </row>
    <row r="307" spans="1:11" hidden="1" x14ac:dyDescent="0.35">
      <c r="A307" t="s">
        <v>439</v>
      </c>
      <c r="B307" t="s">
        <v>58</v>
      </c>
      <c r="C307" s="2">
        <v>45205</v>
      </c>
      <c r="D307" t="s">
        <v>195</v>
      </c>
      <c r="E307" t="s">
        <v>443</v>
      </c>
      <c r="F307" t="s">
        <v>444</v>
      </c>
      <c r="G307">
        <v>542249</v>
      </c>
      <c r="H307" s="3">
        <v>2</v>
      </c>
      <c r="K307" t="s">
        <v>388</v>
      </c>
    </row>
    <row r="308" spans="1:11" hidden="1" x14ac:dyDescent="0.35">
      <c r="A308" t="s">
        <v>439</v>
      </c>
      <c r="B308" t="s">
        <v>58</v>
      </c>
      <c r="C308" s="2">
        <v>45205</v>
      </c>
      <c r="D308" t="s">
        <v>195</v>
      </c>
      <c r="E308" t="s">
        <v>443</v>
      </c>
      <c r="F308" t="s">
        <v>444</v>
      </c>
      <c r="G308">
        <v>542249</v>
      </c>
      <c r="H308" s="3">
        <v>2</v>
      </c>
      <c r="K308" t="s">
        <v>388</v>
      </c>
    </row>
    <row r="309" spans="1:11" hidden="1" x14ac:dyDescent="0.35">
      <c r="A309" t="s">
        <v>439</v>
      </c>
      <c r="B309" t="s">
        <v>58</v>
      </c>
      <c r="C309" s="2">
        <v>45205</v>
      </c>
      <c r="D309" t="s">
        <v>195</v>
      </c>
      <c r="E309" t="s">
        <v>443</v>
      </c>
      <c r="F309" t="s">
        <v>444</v>
      </c>
      <c r="G309">
        <v>542249</v>
      </c>
      <c r="H309" s="3">
        <v>4</v>
      </c>
      <c r="K309" t="s">
        <v>388</v>
      </c>
    </row>
    <row r="310" spans="1:11" hidden="1" x14ac:dyDescent="0.35">
      <c r="A310" t="s">
        <v>439</v>
      </c>
      <c r="B310" t="s">
        <v>58</v>
      </c>
      <c r="C310" s="2">
        <v>45205</v>
      </c>
      <c r="D310" t="s">
        <v>195</v>
      </c>
      <c r="E310" t="s">
        <v>443</v>
      </c>
      <c r="F310" t="s">
        <v>444</v>
      </c>
      <c r="G310">
        <v>542249</v>
      </c>
      <c r="H310" s="3">
        <v>4.25</v>
      </c>
      <c r="K310" t="s">
        <v>388</v>
      </c>
    </row>
    <row r="311" spans="1:11" hidden="1" x14ac:dyDescent="0.35">
      <c r="A311" t="s">
        <v>439</v>
      </c>
      <c r="B311" t="s">
        <v>58</v>
      </c>
      <c r="C311" s="2">
        <v>45205</v>
      </c>
      <c r="D311" t="s">
        <v>195</v>
      </c>
      <c r="E311" t="s">
        <v>443</v>
      </c>
      <c r="F311" t="s">
        <v>444</v>
      </c>
      <c r="G311">
        <v>542249</v>
      </c>
      <c r="H311" s="3">
        <v>5.2</v>
      </c>
      <c r="K311" t="s">
        <v>388</v>
      </c>
    </row>
    <row r="312" spans="1:11" hidden="1" x14ac:dyDescent="0.35">
      <c r="A312" t="s">
        <v>439</v>
      </c>
      <c r="B312" t="s">
        <v>58</v>
      </c>
      <c r="C312" s="2">
        <v>45205</v>
      </c>
      <c r="D312" t="s">
        <v>392</v>
      </c>
      <c r="E312" t="s">
        <v>443</v>
      </c>
      <c r="F312" t="s">
        <v>444</v>
      </c>
      <c r="G312">
        <v>542249</v>
      </c>
      <c r="H312" s="3">
        <v>14.45</v>
      </c>
      <c r="K312" t="s">
        <v>388</v>
      </c>
    </row>
    <row r="313" spans="1:11" hidden="1" x14ac:dyDescent="0.35">
      <c r="A313" t="s">
        <v>439</v>
      </c>
      <c r="B313" t="s">
        <v>58</v>
      </c>
      <c r="C313" s="2">
        <v>45205</v>
      </c>
      <c r="D313" t="s">
        <v>392</v>
      </c>
      <c r="E313" t="s">
        <v>443</v>
      </c>
      <c r="F313" t="s">
        <v>444</v>
      </c>
      <c r="G313">
        <v>542249</v>
      </c>
      <c r="H313" s="3">
        <v>15</v>
      </c>
      <c r="K313" t="s">
        <v>388</v>
      </c>
    </row>
    <row r="314" spans="1:11" hidden="1" x14ac:dyDescent="0.35">
      <c r="A314" t="s">
        <v>439</v>
      </c>
      <c r="B314" t="s">
        <v>58</v>
      </c>
      <c r="C314" s="2">
        <v>45205</v>
      </c>
      <c r="D314" t="s">
        <v>392</v>
      </c>
      <c r="E314" t="s">
        <v>443</v>
      </c>
      <c r="F314" t="s">
        <v>444</v>
      </c>
      <c r="G314">
        <v>542249</v>
      </c>
      <c r="H314" s="3">
        <v>19.420000000000002</v>
      </c>
      <c r="K314" t="s">
        <v>388</v>
      </c>
    </row>
    <row r="315" spans="1:11" hidden="1" x14ac:dyDescent="0.35">
      <c r="A315" t="s">
        <v>439</v>
      </c>
      <c r="B315" t="s">
        <v>58</v>
      </c>
      <c r="C315" s="2">
        <v>45205</v>
      </c>
      <c r="D315" t="s">
        <v>195</v>
      </c>
      <c r="E315" t="s">
        <v>443</v>
      </c>
      <c r="F315" t="s">
        <v>444</v>
      </c>
      <c r="G315">
        <v>542250</v>
      </c>
      <c r="H315" s="3">
        <v>14</v>
      </c>
      <c r="K315" t="s">
        <v>388</v>
      </c>
    </row>
    <row r="316" spans="1:11" hidden="1" x14ac:dyDescent="0.35">
      <c r="A316" t="s">
        <v>439</v>
      </c>
      <c r="B316" t="s">
        <v>58</v>
      </c>
      <c r="C316" s="2">
        <v>45205</v>
      </c>
      <c r="D316" t="s">
        <v>193</v>
      </c>
      <c r="E316" t="s">
        <v>443</v>
      </c>
      <c r="F316" t="s">
        <v>444</v>
      </c>
      <c r="G316">
        <v>542250</v>
      </c>
      <c r="H316" s="3">
        <v>24.3</v>
      </c>
      <c r="K316" t="s">
        <v>388</v>
      </c>
    </row>
    <row r="317" spans="1:11" hidden="1" x14ac:dyDescent="0.35">
      <c r="A317" t="s">
        <v>439</v>
      </c>
      <c r="B317" t="s">
        <v>58</v>
      </c>
      <c r="C317" s="2">
        <v>45205</v>
      </c>
      <c r="D317" t="s">
        <v>193</v>
      </c>
      <c r="E317" t="s">
        <v>443</v>
      </c>
      <c r="F317" t="s">
        <v>444</v>
      </c>
      <c r="G317">
        <v>542250</v>
      </c>
      <c r="H317" s="3">
        <v>26.7</v>
      </c>
      <c r="K317" t="s">
        <v>388</v>
      </c>
    </row>
    <row r="318" spans="1:11" hidden="1" x14ac:dyDescent="0.35">
      <c r="A318" t="s">
        <v>439</v>
      </c>
      <c r="B318" t="s">
        <v>58</v>
      </c>
      <c r="C318" s="2">
        <v>45205</v>
      </c>
      <c r="D318" t="s">
        <v>392</v>
      </c>
      <c r="E318" t="s">
        <v>443</v>
      </c>
      <c r="F318" t="s">
        <v>444</v>
      </c>
      <c r="G318">
        <v>542251</v>
      </c>
      <c r="H318" s="3">
        <v>4.99</v>
      </c>
      <c r="K318" t="s">
        <v>388</v>
      </c>
    </row>
    <row r="319" spans="1:11" hidden="1" x14ac:dyDescent="0.35">
      <c r="A319" t="s">
        <v>439</v>
      </c>
      <c r="B319" t="s">
        <v>58</v>
      </c>
      <c r="C319" s="2">
        <v>45205</v>
      </c>
      <c r="D319" t="s">
        <v>392</v>
      </c>
      <c r="E319" t="s">
        <v>443</v>
      </c>
      <c r="F319" t="s">
        <v>444</v>
      </c>
      <c r="G319">
        <v>542251</v>
      </c>
      <c r="H319" s="3">
        <v>5.18</v>
      </c>
      <c r="K319" t="s">
        <v>388</v>
      </c>
    </row>
    <row r="320" spans="1:11" hidden="1" x14ac:dyDescent="0.35">
      <c r="A320" t="s">
        <v>439</v>
      </c>
      <c r="B320" t="s">
        <v>58</v>
      </c>
      <c r="C320" s="2">
        <v>45205</v>
      </c>
      <c r="D320" t="s">
        <v>195</v>
      </c>
      <c r="E320" t="s">
        <v>443</v>
      </c>
      <c r="F320" t="s">
        <v>444</v>
      </c>
      <c r="G320">
        <v>542251</v>
      </c>
      <c r="H320" s="3">
        <v>36.909999999999997</v>
      </c>
      <c r="K320" t="s">
        <v>388</v>
      </c>
    </row>
    <row r="321" spans="1:11" hidden="1" x14ac:dyDescent="0.35">
      <c r="A321" t="s">
        <v>439</v>
      </c>
      <c r="B321" t="s">
        <v>58</v>
      </c>
      <c r="C321" s="2">
        <v>45205</v>
      </c>
      <c r="D321" t="s">
        <v>195</v>
      </c>
      <c r="E321" t="s">
        <v>443</v>
      </c>
      <c r="F321" t="s">
        <v>444</v>
      </c>
      <c r="G321">
        <v>542251</v>
      </c>
      <c r="H321" s="3">
        <v>39.99</v>
      </c>
      <c r="K321" t="s">
        <v>388</v>
      </c>
    </row>
    <row r="322" spans="1:11" hidden="1" x14ac:dyDescent="0.35">
      <c r="A322" t="s">
        <v>439</v>
      </c>
      <c r="B322" t="s">
        <v>58</v>
      </c>
      <c r="C322" s="2">
        <v>45205</v>
      </c>
      <c r="D322" t="s">
        <v>61</v>
      </c>
      <c r="E322" t="s">
        <v>443</v>
      </c>
      <c r="F322" t="s">
        <v>305</v>
      </c>
      <c r="G322">
        <v>542356</v>
      </c>
      <c r="H322" s="3">
        <v>3750</v>
      </c>
      <c r="J322" t="s">
        <v>132</v>
      </c>
      <c r="K322" t="s">
        <v>53</v>
      </c>
    </row>
    <row r="323" spans="1:11" x14ac:dyDescent="0.35">
      <c r="A323" t="s">
        <v>439</v>
      </c>
      <c r="B323" t="s">
        <v>58</v>
      </c>
      <c r="C323" s="2">
        <v>45205</v>
      </c>
      <c r="D323" t="s">
        <v>61</v>
      </c>
      <c r="E323" t="s">
        <v>443</v>
      </c>
      <c r="F323" t="s">
        <v>346</v>
      </c>
      <c r="G323">
        <v>542365</v>
      </c>
      <c r="H323" s="3">
        <v>3750</v>
      </c>
      <c r="J323" t="s">
        <v>347</v>
      </c>
      <c r="K323" t="s">
        <v>69</v>
      </c>
    </row>
    <row r="324" spans="1:11" x14ac:dyDescent="0.35">
      <c r="A324" t="s">
        <v>439</v>
      </c>
      <c r="B324" t="s">
        <v>58</v>
      </c>
      <c r="C324" s="2">
        <v>45208</v>
      </c>
      <c r="D324" t="s">
        <v>142</v>
      </c>
      <c r="E324" t="s">
        <v>443</v>
      </c>
      <c r="F324" t="s">
        <v>140</v>
      </c>
      <c r="G324">
        <v>542417</v>
      </c>
      <c r="H324" s="3">
        <v>1600</v>
      </c>
      <c r="J324" t="s">
        <v>141</v>
      </c>
      <c r="K324" t="s">
        <v>69</v>
      </c>
    </row>
    <row r="325" spans="1:11" x14ac:dyDescent="0.35">
      <c r="A325" t="s">
        <v>439</v>
      </c>
      <c r="B325" t="s">
        <v>58</v>
      </c>
      <c r="C325" s="2">
        <v>45208</v>
      </c>
      <c r="D325" t="s">
        <v>142</v>
      </c>
      <c r="E325" t="s">
        <v>443</v>
      </c>
      <c r="F325" t="s">
        <v>339</v>
      </c>
      <c r="G325">
        <v>542450</v>
      </c>
      <c r="H325" s="3">
        <v>28.98</v>
      </c>
      <c r="J325" t="s">
        <v>340</v>
      </c>
      <c r="K325" t="s">
        <v>69</v>
      </c>
    </row>
    <row r="326" spans="1:11" hidden="1" x14ac:dyDescent="0.35">
      <c r="A326" t="s">
        <v>439</v>
      </c>
      <c r="B326" t="s">
        <v>58</v>
      </c>
      <c r="C326" s="2">
        <v>45209</v>
      </c>
      <c r="D326" t="s">
        <v>393</v>
      </c>
      <c r="E326" t="s">
        <v>443</v>
      </c>
      <c r="F326" t="s">
        <v>444</v>
      </c>
      <c r="G326">
        <v>542491</v>
      </c>
      <c r="H326" s="3">
        <v>26.5</v>
      </c>
      <c r="K326" t="s">
        <v>388</v>
      </c>
    </row>
    <row r="327" spans="1:11" hidden="1" x14ac:dyDescent="0.35">
      <c r="A327" t="s">
        <v>439</v>
      </c>
      <c r="B327" t="s">
        <v>58</v>
      </c>
      <c r="C327" s="2">
        <v>45209</v>
      </c>
      <c r="D327" t="s">
        <v>195</v>
      </c>
      <c r="E327" t="s">
        <v>443</v>
      </c>
      <c r="F327" t="s">
        <v>444</v>
      </c>
      <c r="G327">
        <v>542492</v>
      </c>
      <c r="H327" s="3">
        <v>3.55</v>
      </c>
      <c r="K327" t="s">
        <v>388</v>
      </c>
    </row>
    <row r="328" spans="1:11" hidden="1" x14ac:dyDescent="0.35">
      <c r="A328" t="s">
        <v>439</v>
      </c>
      <c r="B328" t="s">
        <v>58</v>
      </c>
      <c r="C328" s="2">
        <v>45208</v>
      </c>
      <c r="D328" t="s">
        <v>397</v>
      </c>
      <c r="E328" t="s">
        <v>443</v>
      </c>
      <c r="F328" t="s">
        <v>444</v>
      </c>
      <c r="G328">
        <v>542493</v>
      </c>
      <c r="H328" s="3">
        <v>4.95</v>
      </c>
      <c r="K328" t="s">
        <v>388</v>
      </c>
    </row>
    <row r="329" spans="1:11" hidden="1" x14ac:dyDescent="0.35">
      <c r="A329" t="s">
        <v>439</v>
      </c>
      <c r="B329" t="s">
        <v>58</v>
      </c>
      <c r="C329" s="2">
        <v>45208</v>
      </c>
      <c r="D329" t="s">
        <v>397</v>
      </c>
      <c r="E329" t="s">
        <v>443</v>
      </c>
      <c r="F329" t="s">
        <v>444</v>
      </c>
      <c r="G329">
        <v>542493</v>
      </c>
      <c r="H329" s="3">
        <v>31.05</v>
      </c>
      <c r="K329" t="s">
        <v>388</v>
      </c>
    </row>
    <row r="330" spans="1:11" hidden="1" x14ac:dyDescent="0.35">
      <c r="A330" t="s">
        <v>439</v>
      </c>
      <c r="B330" t="s">
        <v>58</v>
      </c>
      <c r="C330" s="2">
        <v>45208</v>
      </c>
      <c r="D330" t="s">
        <v>397</v>
      </c>
      <c r="E330" t="s">
        <v>443</v>
      </c>
      <c r="F330" t="s">
        <v>444</v>
      </c>
      <c r="G330">
        <v>542493</v>
      </c>
      <c r="H330" s="3">
        <v>32.85</v>
      </c>
      <c r="K330" t="s">
        <v>388</v>
      </c>
    </row>
    <row r="331" spans="1:11" hidden="1" x14ac:dyDescent="0.35">
      <c r="A331" t="s">
        <v>439</v>
      </c>
      <c r="B331" t="s">
        <v>58</v>
      </c>
      <c r="C331" s="2">
        <v>45208</v>
      </c>
      <c r="D331" t="s">
        <v>397</v>
      </c>
      <c r="E331" t="s">
        <v>443</v>
      </c>
      <c r="F331" t="s">
        <v>444</v>
      </c>
      <c r="G331">
        <v>542494</v>
      </c>
      <c r="H331" s="3">
        <v>65.25</v>
      </c>
      <c r="K331" t="s">
        <v>388</v>
      </c>
    </row>
    <row r="332" spans="1:11" hidden="1" x14ac:dyDescent="0.35">
      <c r="A332" t="s">
        <v>439</v>
      </c>
      <c r="B332" t="s">
        <v>58</v>
      </c>
      <c r="C332" s="2">
        <v>45209</v>
      </c>
      <c r="D332" t="s">
        <v>392</v>
      </c>
      <c r="E332" t="s">
        <v>443</v>
      </c>
      <c r="F332" t="s">
        <v>444</v>
      </c>
      <c r="G332">
        <v>542495</v>
      </c>
      <c r="H332" s="3">
        <v>4.49</v>
      </c>
      <c r="K332" t="s">
        <v>388</v>
      </c>
    </row>
    <row r="333" spans="1:11" hidden="1" x14ac:dyDescent="0.35">
      <c r="A333" t="s">
        <v>439</v>
      </c>
      <c r="B333" t="s">
        <v>58</v>
      </c>
      <c r="C333" s="2">
        <v>45208</v>
      </c>
      <c r="D333" t="s">
        <v>392</v>
      </c>
      <c r="E333" t="s">
        <v>443</v>
      </c>
      <c r="F333" t="s">
        <v>444</v>
      </c>
      <c r="G333">
        <v>542496</v>
      </c>
      <c r="H333" s="3">
        <v>18.600000000000001</v>
      </c>
      <c r="K333" t="s">
        <v>388</v>
      </c>
    </row>
    <row r="334" spans="1:11" hidden="1" x14ac:dyDescent="0.35">
      <c r="A334" t="s">
        <v>439</v>
      </c>
      <c r="B334" t="s">
        <v>58</v>
      </c>
      <c r="C334" s="2">
        <v>45208</v>
      </c>
      <c r="D334" t="s">
        <v>195</v>
      </c>
      <c r="E334" t="s">
        <v>443</v>
      </c>
      <c r="F334" t="s">
        <v>444</v>
      </c>
      <c r="G334">
        <v>542497</v>
      </c>
      <c r="H334" s="3">
        <v>7.25</v>
      </c>
      <c r="K334" t="s">
        <v>388</v>
      </c>
    </row>
    <row r="335" spans="1:11" x14ac:dyDescent="0.35">
      <c r="A335" t="s">
        <v>439</v>
      </c>
      <c r="B335" t="s">
        <v>58</v>
      </c>
      <c r="C335" s="2">
        <v>45209</v>
      </c>
      <c r="D335" t="s">
        <v>89</v>
      </c>
      <c r="E335" t="s">
        <v>443</v>
      </c>
      <c r="F335" t="s">
        <v>85</v>
      </c>
      <c r="G335">
        <v>542642</v>
      </c>
      <c r="H335" s="3">
        <v>3780.36</v>
      </c>
      <c r="J335" t="s">
        <v>87</v>
      </c>
      <c r="K335" t="s">
        <v>69</v>
      </c>
    </row>
    <row r="336" spans="1:11" x14ac:dyDescent="0.35">
      <c r="A336" t="s">
        <v>439</v>
      </c>
      <c r="B336" t="s">
        <v>58</v>
      </c>
      <c r="C336" s="2">
        <v>45209</v>
      </c>
      <c r="D336" t="s">
        <v>89</v>
      </c>
      <c r="E336" t="s">
        <v>442</v>
      </c>
      <c r="F336" t="s">
        <v>85</v>
      </c>
      <c r="G336">
        <v>542643</v>
      </c>
      <c r="H336" s="3">
        <v>3150.3</v>
      </c>
      <c r="J336" t="s">
        <v>87</v>
      </c>
      <c r="K336" t="s">
        <v>69</v>
      </c>
    </row>
    <row r="337" spans="1:11" x14ac:dyDescent="0.35">
      <c r="A337" t="s">
        <v>439</v>
      </c>
      <c r="B337" t="s">
        <v>58</v>
      </c>
      <c r="C337" s="2">
        <v>45209</v>
      </c>
      <c r="D337" t="s">
        <v>89</v>
      </c>
      <c r="E337" t="s">
        <v>443</v>
      </c>
      <c r="F337" t="s">
        <v>85</v>
      </c>
      <c r="G337">
        <v>542646</v>
      </c>
      <c r="H337" s="3">
        <v>5355.48</v>
      </c>
      <c r="J337" t="s">
        <v>87</v>
      </c>
      <c r="K337" t="s">
        <v>69</v>
      </c>
    </row>
    <row r="338" spans="1:11" x14ac:dyDescent="0.35">
      <c r="A338" t="s">
        <v>439</v>
      </c>
      <c r="B338" t="s">
        <v>58</v>
      </c>
      <c r="C338" s="2">
        <v>45209</v>
      </c>
      <c r="D338" t="s">
        <v>89</v>
      </c>
      <c r="E338" t="s">
        <v>443</v>
      </c>
      <c r="F338" t="s">
        <v>85</v>
      </c>
      <c r="G338">
        <v>542647</v>
      </c>
      <c r="H338" s="3">
        <v>2772.24</v>
      </c>
      <c r="J338" t="s">
        <v>87</v>
      </c>
      <c r="K338" t="s">
        <v>69</v>
      </c>
    </row>
    <row r="339" spans="1:11" x14ac:dyDescent="0.35">
      <c r="A339" t="s">
        <v>439</v>
      </c>
      <c r="B339" t="s">
        <v>58</v>
      </c>
      <c r="C339" s="2">
        <v>45209</v>
      </c>
      <c r="D339" t="s">
        <v>89</v>
      </c>
      <c r="E339" t="s">
        <v>443</v>
      </c>
      <c r="F339" t="s">
        <v>85</v>
      </c>
      <c r="G339">
        <v>542648</v>
      </c>
      <c r="H339" s="3">
        <v>2205.1799999999998</v>
      </c>
      <c r="J339" t="s">
        <v>87</v>
      </c>
      <c r="K339" t="s">
        <v>69</v>
      </c>
    </row>
    <row r="340" spans="1:11" x14ac:dyDescent="0.35">
      <c r="A340" t="s">
        <v>439</v>
      </c>
      <c r="B340" t="s">
        <v>58</v>
      </c>
      <c r="C340" s="2">
        <v>45209</v>
      </c>
      <c r="D340" t="s">
        <v>89</v>
      </c>
      <c r="E340" t="s">
        <v>443</v>
      </c>
      <c r="F340" t="s">
        <v>85</v>
      </c>
      <c r="G340">
        <v>542649</v>
      </c>
      <c r="H340" s="3">
        <v>4095.36</v>
      </c>
      <c r="J340" t="s">
        <v>87</v>
      </c>
      <c r="K340" t="s">
        <v>69</v>
      </c>
    </row>
    <row r="341" spans="1:11" x14ac:dyDescent="0.35">
      <c r="A341" t="s">
        <v>439</v>
      </c>
      <c r="B341" t="s">
        <v>58</v>
      </c>
      <c r="C341" s="2">
        <v>45209</v>
      </c>
      <c r="D341" t="s">
        <v>89</v>
      </c>
      <c r="E341" t="s">
        <v>443</v>
      </c>
      <c r="F341" t="s">
        <v>85</v>
      </c>
      <c r="G341">
        <v>542651</v>
      </c>
      <c r="H341" s="3">
        <v>4032.38</v>
      </c>
      <c r="J341" t="s">
        <v>87</v>
      </c>
      <c r="K341" t="s">
        <v>69</v>
      </c>
    </row>
    <row r="342" spans="1:11" x14ac:dyDescent="0.35">
      <c r="A342" t="s">
        <v>439</v>
      </c>
      <c r="B342" t="s">
        <v>58</v>
      </c>
      <c r="C342" s="2">
        <v>45224</v>
      </c>
      <c r="D342" t="s">
        <v>89</v>
      </c>
      <c r="E342" t="s">
        <v>443</v>
      </c>
      <c r="F342" t="s">
        <v>85</v>
      </c>
      <c r="G342">
        <v>542654</v>
      </c>
      <c r="H342" s="3">
        <v>947.7</v>
      </c>
      <c r="J342" t="s">
        <v>87</v>
      </c>
      <c r="K342" t="s">
        <v>69</v>
      </c>
    </row>
    <row r="343" spans="1:11" x14ac:dyDescent="0.35">
      <c r="A343" t="s">
        <v>439</v>
      </c>
      <c r="B343" t="s">
        <v>58</v>
      </c>
      <c r="C343" s="2">
        <v>45209</v>
      </c>
      <c r="D343" t="s">
        <v>89</v>
      </c>
      <c r="E343" t="s">
        <v>443</v>
      </c>
      <c r="F343" t="s">
        <v>85</v>
      </c>
      <c r="G343">
        <v>542656</v>
      </c>
      <c r="H343" s="3">
        <v>729</v>
      </c>
      <c r="J343" t="s">
        <v>87</v>
      </c>
      <c r="K343" t="s">
        <v>69</v>
      </c>
    </row>
    <row r="344" spans="1:11" x14ac:dyDescent="0.35">
      <c r="A344" t="s">
        <v>439</v>
      </c>
      <c r="B344" t="s">
        <v>58</v>
      </c>
      <c r="C344" s="2">
        <v>45209</v>
      </c>
      <c r="D344" t="s">
        <v>89</v>
      </c>
      <c r="E344" t="s">
        <v>443</v>
      </c>
      <c r="F344" t="s">
        <v>85</v>
      </c>
      <c r="G344">
        <v>542659</v>
      </c>
      <c r="H344" s="3">
        <v>2520.2399999999998</v>
      </c>
      <c r="J344" t="s">
        <v>87</v>
      </c>
      <c r="K344" t="s">
        <v>69</v>
      </c>
    </row>
    <row r="345" spans="1:11" x14ac:dyDescent="0.35">
      <c r="A345" t="s">
        <v>439</v>
      </c>
      <c r="B345" t="s">
        <v>58</v>
      </c>
      <c r="C345" s="2">
        <v>45210</v>
      </c>
      <c r="D345" t="s">
        <v>89</v>
      </c>
      <c r="E345" t="s">
        <v>443</v>
      </c>
      <c r="F345" t="s">
        <v>85</v>
      </c>
      <c r="G345">
        <v>542661</v>
      </c>
      <c r="H345" s="3">
        <v>2520.2399999999998</v>
      </c>
      <c r="J345" t="s">
        <v>87</v>
      </c>
      <c r="K345" t="s">
        <v>69</v>
      </c>
    </row>
    <row r="346" spans="1:11" x14ac:dyDescent="0.35">
      <c r="A346" t="s">
        <v>439</v>
      </c>
      <c r="B346" t="s">
        <v>58</v>
      </c>
      <c r="C346" s="2">
        <v>45217</v>
      </c>
      <c r="D346" t="s">
        <v>89</v>
      </c>
      <c r="E346" t="s">
        <v>443</v>
      </c>
      <c r="F346" t="s">
        <v>85</v>
      </c>
      <c r="G346">
        <v>542664</v>
      </c>
      <c r="H346" s="3">
        <v>899.1</v>
      </c>
      <c r="J346" t="s">
        <v>87</v>
      </c>
      <c r="K346" t="s">
        <v>69</v>
      </c>
    </row>
    <row r="347" spans="1:11" x14ac:dyDescent="0.35">
      <c r="A347" t="s">
        <v>439</v>
      </c>
      <c r="B347" t="s">
        <v>58</v>
      </c>
      <c r="C347" s="2">
        <v>45209</v>
      </c>
      <c r="D347" t="s">
        <v>89</v>
      </c>
      <c r="E347" t="s">
        <v>441</v>
      </c>
      <c r="F347" t="s">
        <v>85</v>
      </c>
      <c r="G347">
        <v>542665</v>
      </c>
      <c r="H347" s="3">
        <v>2016.18</v>
      </c>
      <c r="J347" t="s">
        <v>87</v>
      </c>
      <c r="K347" t="s">
        <v>69</v>
      </c>
    </row>
    <row r="348" spans="1:11" x14ac:dyDescent="0.35">
      <c r="A348" t="s">
        <v>439</v>
      </c>
      <c r="B348" t="s">
        <v>58</v>
      </c>
      <c r="C348" s="2">
        <v>45209</v>
      </c>
      <c r="D348" t="s">
        <v>89</v>
      </c>
      <c r="E348" t="s">
        <v>443</v>
      </c>
      <c r="F348" t="s">
        <v>85</v>
      </c>
      <c r="G348">
        <v>542666</v>
      </c>
      <c r="H348" s="3">
        <v>3654.36</v>
      </c>
      <c r="J348" t="s">
        <v>87</v>
      </c>
      <c r="K348" t="s">
        <v>69</v>
      </c>
    </row>
    <row r="349" spans="1:11" x14ac:dyDescent="0.35">
      <c r="A349" t="s">
        <v>439</v>
      </c>
      <c r="B349" t="s">
        <v>58</v>
      </c>
      <c r="C349" s="2">
        <v>45209</v>
      </c>
      <c r="D349" t="s">
        <v>89</v>
      </c>
      <c r="E349" t="s">
        <v>443</v>
      </c>
      <c r="F349" t="s">
        <v>85</v>
      </c>
      <c r="G349">
        <v>542667</v>
      </c>
      <c r="H349" s="3">
        <v>4095.36</v>
      </c>
      <c r="J349" t="s">
        <v>87</v>
      </c>
      <c r="K349" t="s">
        <v>69</v>
      </c>
    </row>
    <row r="350" spans="1:11" x14ac:dyDescent="0.35">
      <c r="A350" t="s">
        <v>439</v>
      </c>
      <c r="B350" t="s">
        <v>58</v>
      </c>
      <c r="C350" s="2">
        <v>45210</v>
      </c>
      <c r="D350" t="s">
        <v>89</v>
      </c>
      <c r="E350" t="s">
        <v>442</v>
      </c>
      <c r="F350" t="s">
        <v>85</v>
      </c>
      <c r="G350">
        <v>542673</v>
      </c>
      <c r="H350" s="3">
        <v>4410.42</v>
      </c>
      <c r="J350" t="s">
        <v>87</v>
      </c>
      <c r="K350" t="s">
        <v>69</v>
      </c>
    </row>
    <row r="351" spans="1:11" x14ac:dyDescent="0.35">
      <c r="A351" t="s">
        <v>439</v>
      </c>
      <c r="B351" t="s">
        <v>58</v>
      </c>
      <c r="C351" s="2">
        <v>45209</v>
      </c>
      <c r="D351" t="s">
        <v>89</v>
      </c>
      <c r="E351" t="s">
        <v>443</v>
      </c>
      <c r="F351" t="s">
        <v>85</v>
      </c>
      <c r="G351">
        <v>542674</v>
      </c>
      <c r="H351" s="3">
        <v>2985.66</v>
      </c>
      <c r="J351" t="s">
        <v>87</v>
      </c>
      <c r="K351" t="s">
        <v>69</v>
      </c>
    </row>
    <row r="352" spans="1:11" x14ac:dyDescent="0.35">
      <c r="A352" t="s">
        <v>439</v>
      </c>
      <c r="B352" t="s">
        <v>58</v>
      </c>
      <c r="C352" s="2">
        <v>45209</v>
      </c>
      <c r="D352" t="s">
        <v>89</v>
      </c>
      <c r="E352" t="s">
        <v>443</v>
      </c>
      <c r="F352" t="s">
        <v>85</v>
      </c>
      <c r="G352">
        <v>542677</v>
      </c>
      <c r="H352" s="3">
        <v>4410.42</v>
      </c>
      <c r="J352" t="s">
        <v>87</v>
      </c>
      <c r="K352" t="s">
        <v>69</v>
      </c>
    </row>
    <row r="353" spans="1:11" x14ac:dyDescent="0.35">
      <c r="A353" t="s">
        <v>439</v>
      </c>
      <c r="B353" t="s">
        <v>58</v>
      </c>
      <c r="C353" s="2">
        <v>45209</v>
      </c>
      <c r="D353" t="s">
        <v>89</v>
      </c>
      <c r="E353" t="s">
        <v>443</v>
      </c>
      <c r="F353" t="s">
        <v>85</v>
      </c>
      <c r="G353">
        <v>542678</v>
      </c>
      <c r="H353" s="3">
        <v>3150.3</v>
      </c>
      <c r="J353" t="s">
        <v>87</v>
      </c>
      <c r="K353" t="s">
        <v>69</v>
      </c>
    </row>
    <row r="354" spans="1:11" x14ac:dyDescent="0.35">
      <c r="A354" t="s">
        <v>439</v>
      </c>
      <c r="B354" t="s">
        <v>58</v>
      </c>
      <c r="C354" s="2">
        <v>45209</v>
      </c>
      <c r="D354" t="s">
        <v>89</v>
      </c>
      <c r="E354" t="s">
        <v>441</v>
      </c>
      <c r="F354" t="s">
        <v>85</v>
      </c>
      <c r="G354">
        <v>542679</v>
      </c>
      <c r="H354" s="3">
        <v>4498.62</v>
      </c>
      <c r="J354" t="s">
        <v>87</v>
      </c>
      <c r="K354" t="s">
        <v>69</v>
      </c>
    </row>
    <row r="355" spans="1:11" x14ac:dyDescent="0.35">
      <c r="A355" t="s">
        <v>439</v>
      </c>
      <c r="B355" t="s">
        <v>58</v>
      </c>
      <c r="C355" s="2">
        <v>45209</v>
      </c>
      <c r="D355" t="s">
        <v>89</v>
      </c>
      <c r="E355" t="s">
        <v>442</v>
      </c>
      <c r="F355" t="s">
        <v>85</v>
      </c>
      <c r="G355">
        <v>542680</v>
      </c>
      <c r="H355" s="3">
        <v>2520.2399999999998</v>
      </c>
      <c r="J355" t="s">
        <v>87</v>
      </c>
      <c r="K355" t="s">
        <v>69</v>
      </c>
    </row>
    <row r="356" spans="1:11" x14ac:dyDescent="0.35">
      <c r="A356" t="s">
        <v>439</v>
      </c>
      <c r="B356" t="s">
        <v>58</v>
      </c>
      <c r="C356" s="2">
        <v>45209</v>
      </c>
      <c r="D356" t="s">
        <v>89</v>
      </c>
      <c r="E356" t="s">
        <v>443</v>
      </c>
      <c r="F356" t="s">
        <v>85</v>
      </c>
      <c r="G356">
        <v>542682</v>
      </c>
      <c r="H356" s="3">
        <v>3465.3</v>
      </c>
      <c r="J356" t="s">
        <v>87</v>
      </c>
      <c r="K356" t="s">
        <v>69</v>
      </c>
    </row>
    <row r="357" spans="1:11" x14ac:dyDescent="0.35">
      <c r="A357" t="s">
        <v>439</v>
      </c>
      <c r="B357" t="s">
        <v>58</v>
      </c>
      <c r="C357" s="2">
        <v>45209</v>
      </c>
      <c r="D357" t="s">
        <v>139</v>
      </c>
      <c r="E357" t="s">
        <v>443</v>
      </c>
      <c r="F357" t="s">
        <v>322</v>
      </c>
      <c r="G357">
        <v>542686</v>
      </c>
      <c r="H357" s="3">
        <v>38269</v>
      </c>
      <c r="J357" t="s">
        <v>323</v>
      </c>
      <c r="K357" t="s">
        <v>69</v>
      </c>
    </row>
    <row r="358" spans="1:11" x14ac:dyDescent="0.35">
      <c r="A358" t="s">
        <v>439</v>
      </c>
      <c r="B358" t="s">
        <v>58</v>
      </c>
      <c r="C358" s="2">
        <v>45209</v>
      </c>
      <c r="D358" t="s">
        <v>94</v>
      </c>
      <c r="E358" t="s">
        <v>443</v>
      </c>
      <c r="F358" t="s">
        <v>339</v>
      </c>
      <c r="G358">
        <v>542690</v>
      </c>
      <c r="H358" s="3">
        <v>648000</v>
      </c>
      <c r="J358" t="s">
        <v>340</v>
      </c>
      <c r="K358" t="s">
        <v>69</v>
      </c>
    </row>
    <row r="359" spans="1:11" x14ac:dyDescent="0.35">
      <c r="A359" t="s">
        <v>439</v>
      </c>
      <c r="B359" t="s">
        <v>58</v>
      </c>
      <c r="C359" s="2">
        <v>45226</v>
      </c>
      <c r="D359" t="s">
        <v>200</v>
      </c>
      <c r="E359" t="s">
        <v>443</v>
      </c>
      <c r="F359" t="s">
        <v>208</v>
      </c>
      <c r="G359">
        <v>542751</v>
      </c>
      <c r="H359" s="3">
        <v>12715724.49</v>
      </c>
      <c r="J359">
        <v>75738</v>
      </c>
      <c r="K359" t="s">
        <v>69</v>
      </c>
    </row>
    <row r="360" spans="1:11" x14ac:dyDescent="0.35">
      <c r="A360" t="s">
        <v>439</v>
      </c>
      <c r="B360" t="s">
        <v>58</v>
      </c>
      <c r="C360" s="2">
        <v>45218</v>
      </c>
      <c r="D360" t="s">
        <v>200</v>
      </c>
      <c r="E360" t="s">
        <v>443</v>
      </c>
      <c r="F360" t="s">
        <v>208</v>
      </c>
      <c r="G360">
        <v>542753</v>
      </c>
      <c r="H360" s="3">
        <v>8985747.9100000001</v>
      </c>
      <c r="J360">
        <v>75738</v>
      </c>
      <c r="K360" t="s">
        <v>69</v>
      </c>
    </row>
    <row r="361" spans="1:11" x14ac:dyDescent="0.35">
      <c r="A361" t="s">
        <v>439</v>
      </c>
      <c r="B361" t="s">
        <v>58</v>
      </c>
      <c r="C361" s="2">
        <v>45224</v>
      </c>
      <c r="D361" t="s">
        <v>200</v>
      </c>
      <c r="E361" t="s">
        <v>441</v>
      </c>
      <c r="F361" t="s">
        <v>208</v>
      </c>
      <c r="G361">
        <v>542756</v>
      </c>
      <c r="H361" s="3">
        <v>66338195.119999997</v>
      </c>
      <c r="J361">
        <v>75738</v>
      </c>
      <c r="K361" t="s">
        <v>69</v>
      </c>
    </row>
    <row r="362" spans="1:11" x14ac:dyDescent="0.35">
      <c r="A362" t="s">
        <v>439</v>
      </c>
      <c r="B362" t="s">
        <v>58</v>
      </c>
      <c r="C362" s="2">
        <v>45209</v>
      </c>
      <c r="D362" t="s">
        <v>61</v>
      </c>
      <c r="E362" t="s">
        <v>443</v>
      </c>
      <c r="F362" t="s">
        <v>260</v>
      </c>
      <c r="G362">
        <v>542761</v>
      </c>
      <c r="H362" s="3">
        <v>41377.449999999997</v>
      </c>
      <c r="J362" t="s">
        <v>261</v>
      </c>
      <c r="K362" t="s">
        <v>69</v>
      </c>
    </row>
    <row r="363" spans="1:11" hidden="1" x14ac:dyDescent="0.35">
      <c r="A363" t="s">
        <v>439</v>
      </c>
      <c r="B363" t="s">
        <v>58</v>
      </c>
      <c r="C363" s="2">
        <v>45209</v>
      </c>
      <c r="D363" t="s">
        <v>397</v>
      </c>
      <c r="E363" t="s">
        <v>443</v>
      </c>
      <c r="F363" t="s">
        <v>444</v>
      </c>
      <c r="G363">
        <v>542772</v>
      </c>
      <c r="H363" s="3">
        <v>33.299999999999997</v>
      </c>
      <c r="K363" t="s">
        <v>388</v>
      </c>
    </row>
    <row r="364" spans="1:11" hidden="1" x14ac:dyDescent="0.35">
      <c r="A364" t="s">
        <v>439</v>
      </c>
      <c r="B364" t="s">
        <v>58</v>
      </c>
      <c r="C364" s="2">
        <v>45210</v>
      </c>
      <c r="D364" t="s">
        <v>195</v>
      </c>
      <c r="E364" t="s">
        <v>443</v>
      </c>
      <c r="F364" t="s">
        <v>444</v>
      </c>
      <c r="G364">
        <v>542773</v>
      </c>
      <c r="H364" s="3">
        <v>5.5</v>
      </c>
      <c r="K364" t="s">
        <v>388</v>
      </c>
    </row>
    <row r="365" spans="1:11" hidden="1" x14ac:dyDescent="0.35">
      <c r="A365" t="s">
        <v>439</v>
      </c>
      <c r="B365" t="s">
        <v>58</v>
      </c>
      <c r="C365" s="2">
        <v>45210</v>
      </c>
      <c r="D365" t="s">
        <v>195</v>
      </c>
      <c r="E365" t="s">
        <v>443</v>
      </c>
      <c r="F365" t="s">
        <v>444</v>
      </c>
      <c r="G365">
        <v>542773</v>
      </c>
      <c r="H365" s="3">
        <v>12.5</v>
      </c>
      <c r="K365" t="s">
        <v>388</v>
      </c>
    </row>
    <row r="366" spans="1:11" hidden="1" x14ac:dyDescent="0.35">
      <c r="A366" t="s">
        <v>439</v>
      </c>
      <c r="B366" t="s">
        <v>58</v>
      </c>
      <c r="C366" s="2">
        <v>45210</v>
      </c>
      <c r="D366" t="s">
        <v>392</v>
      </c>
      <c r="E366" t="s">
        <v>443</v>
      </c>
      <c r="F366" t="s">
        <v>444</v>
      </c>
      <c r="G366">
        <v>542773</v>
      </c>
      <c r="H366" s="3">
        <v>13.58</v>
      </c>
      <c r="K366" t="s">
        <v>388</v>
      </c>
    </row>
    <row r="367" spans="1:11" hidden="1" x14ac:dyDescent="0.35">
      <c r="A367" t="s">
        <v>439</v>
      </c>
      <c r="B367" t="s">
        <v>58</v>
      </c>
      <c r="C367" s="2">
        <v>45210</v>
      </c>
      <c r="D367" t="s">
        <v>392</v>
      </c>
      <c r="E367" t="s">
        <v>443</v>
      </c>
      <c r="F367" t="s">
        <v>444</v>
      </c>
      <c r="G367">
        <v>542773</v>
      </c>
      <c r="H367" s="3">
        <v>13.67</v>
      </c>
      <c r="K367" t="s">
        <v>388</v>
      </c>
    </row>
    <row r="368" spans="1:11" hidden="1" x14ac:dyDescent="0.35">
      <c r="A368" t="s">
        <v>439</v>
      </c>
      <c r="B368" t="s">
        <v>58</v>
      </c>
      <c r="C368" s="2">
        <v>45210</v>
      </c>
      <c r="D368" t="s">
        <v>397</v>
      </c>
      <c r="E368" t="s">
        <v>443</v>
      </c>
      <c r="F368" t="s">
        <v>444</v>
      </c>
      <c r="G368">
        <v>542773</v>
      </c>
      <c r="H368" s="3">
        <v>22.95</v>
      </c>
      <c r="K368" t="s">
        <v>388</v>
      </c>
    </row>
    <row r="369" spans="1:11" hidden="1" x14ac:dyDescent="0.35">
      <c r="A369" t="s">
        <v>439</v>
      </c>
      <c r="B369" t="s">
        <v>58</v>
      </c>
      <c r="C369" s="2">
        <v>45210</v>
      </c>
      <c r="D369" t="s">
        <v>397</v>
      </c>
      <c r="E369" t="s">
        <v>443</v>
      </c>
      <c r="F369" t="s">
        <v>444</v>
      </c>
      <c r="G369">
        <v>542773</v>
      </c>
      <c r="H369" s="3">
        <v>22.95</v>
      </c>
      <c r="K369" t="s">
        <v>388</v>
      </c>
    </row>
    <row r="370" spans="1:11" hidden="1" x14ac:dyDescent="0.35">
      <c r="A370" t="s">
        <v>439</v>
      </c>
      <c r="B370" t="s">
        <v>58</v>
      </c>
      <c r="C370" s="2">
        <v>45210</v>
      </c>
      <c r="D370" t="s">
        <v>195</v>
      </c>
      <c r="E370" t="s">
        <v>443</v>
      </c>
      <c r="F370" t="s">
        <v>444</v>
      </c>
      <c r="G370">
        <v>542773</v>
      </c>
      <c r="H370" s="3">
        <v>79.989999999999995</v>
      </c>
      <c r="K370" t="s">
        <v>388</v>
      </c>
    </row>
    <row r="371" spans="1:11" hidden="1" x14ac:dyDescent="0.35">
      <c r="A371" t="s">
        <v>439</v>
      </c>
      <c r="B371" t="s">
        <v>58</v>
      </c>
      <c r="C371" s="2">
        <v>45209</v>
      </c>
      <c r="D371" t="s">
        <v>153</v>
      </c>
      <c r="E371" t="s">
        <v>443</v>
      </c>
      <c r="F371" t="s">
        <v>444</v>
      </c>
      <c r="G371">
        <v>542774</v>
      </c>
      <c r="H371" s="3">
        <v>6.57</v>
      </c>
      <c r="K371" t="s">
        <v>388</v>
      </c>
    </row>
    <row r="372" spans="1:11" hidden="1" x14ac:dyDescent="0.35">
      <c r="A372" t="s">
        <v>439</v>
      </c>
      <c r="B372" t="s">
        <v>58</v>
      </c>
      <c r="C372" s="2">
        <v>45209</v>
      </c>
      <c r="D372" t="s">
        <v>153</v>
      </c>
      <c r="E372" t="s">
        <v>443</v>
      </c>
      <c r="F372" t="s">
        <v>444</v>
      </c>
      <c r="G372">
        <v>542774</v>
      </c>
      <c r="H372" s="3">
        <v>14.61</v>
      </c>
      <c r="K372" t="s">
        <v>388</v>
      </c>
    </row>
    <row r="373" spans="1:11" hidden="1" x14ac:dyDescent="0.35">
      <c r="A373" t="s">
        <v>439</v>
      </c>
      <c r="B373" t="s">
        <v>58</v>
      </c>
      <c r="C373" s="2">
        <v>45209</v>
      </c>
      <c r="D373" t="s">
        <v>397</v>
      </c>
      <c r="E373" t="s">
        <v>443</v>
      </c>
      <c r="F373" t="s">
        <v>444</v>
      </c>
      <c r="G373">
        <v>542775</v>
      </c>
      <c r="H373" s="3">
        <v>100.8</v>
      </c>
      <c r="K373" t="s">
        <v>388</v>
      </c>
    </row>
    <row r="374" spans="1:11" hidden="1" x14ac:dyDescent="0.35">
      <c r="A374" t="s">
        <v>439</v>
      </c>
      <c r="B374" t="s">
        <v>58</v>
      </c>
      <c r="C374" s="2">
        <v>45209</v>
      </c>
      <c r="D374" t="s">
        <v>193</v>
      </c>
      <c r="E374" t="s">
        <v>443</v>
      </c>
      <c r="F374" t="s">
        <v>444</v>
      </c>
      <c r="G374">
        <v>542776</v>
      </c>
      <c r="H374" s="3">
        <v>23.9</v>
      </c>
      <c r="K374" t="s">
        <v>388</v>
      </c>
    </row>
    <row r="375" spans="1:11" hidden="1" x14ac:dyDescent="0.35">
      <c r="A375" t="s">
        <v>439</v>
      </c>
      <c r="B375" t="s">
        <v>58</v>
      </c>
      <c r="C375" s="2">
        <v>45209</v>
      </c>
      <c r="D375" t="s">
        <v>392</v>
      </c>
      <c r="E375" t="s">
        <v>443</v>
      </c>
      <c r="F375" t="s">
        <v>444</v>
      </c>
      <c r="G375">
        <v>542777</v>
      </c>
      <c r="H375" s="3">
        <v>16.5</v>
      </c>
      <c r="K375" t="s">
        <v>388</v>
      </c>
    </row>
    <row r="376" spans="1:11" hidden="1" x14ac:dyDescent="0.35">
      <c r="A376" t="s">
        <v>439</v>
      </c>
      <c r="B376" t="s">
        <v>58</v>
      </c>
      <c r="C376" s="2">
        <v>45209</v>
      </c>
      <c r="D376" t="s">
        <v>392</v>
      </c>
      <c r="E376" t="s">
        <v>443</v>
      </c>
      <c r="F376" t="s">
        <v>444</v>
      </c>
      <c r="G376">
        <v>542778</v>
      </c>
      <c r="H376" s="3">
        <v>5.5</v>
      </c>
      <c r="K376" t="s">
        <v>388</v>
      </c>
    </row>
    <row r="377" spans="1:11" x14ac:dyDescent="0.35">
      <c r="A377" t="s">
        <v>439</v>
      </c>
      <c r="B377" t="s">
        <v>58</v>
      </c>
      <c r="C377" s="2">
        <v>45209</v>
      </c>
      <c r="D377" t="s">
        <v>61</v>
      </c>
      <c r="E377" t="s">
        <v>443</v>
      </c>
      <c r="F377" t="s">
        <v>421</v>
      </c>
      <c r="G377">
        <v>542922</v>
      </c>
      <c r="H377" s="3">
        <v>944.53</v>
      </c>
      <c r="J377" t="s">
        <v>422</v>
      </c>
      <c r="K377" t="s">
        <v>69</v>
      </c>
    </row>
    <row r="378" spans="1:11" x14ac:dyDescent="0.35">
      <c r="A378" t="s">
        <v>439</v>
      </c>
      <c r="B378" t="s">
        <v>58</v>
      </c>
      <c r="C378" s="2">
        <v>45209</v>
      </c>
      <c r="D378" t="s">
        <v>61</v>
      </c>
      <c r="E378" t="s">
        <v>443</v>
      </c>
      <c r="F378" t="s">
        <v>421</v>
      </c>
      <c r="G378">
        <v>542922</v>
      </c>
      <c r="H378" s="3">
        <v>2300</v>
      </c>
      <c r="J378" t="s">
        <v>422</v>
      </c>
      <c r="K378" t="s">
        <v>69</v>
      </c>
    </row>
    <row r="379" spans="1:11" x14ac:dyDescent="0.35">
      <c r="A379" t="s">
        <v>439</v>
      </c>
      <c r="B379" t="s">
        <v>58</v>
      </c>
      <c r="C379" s="2">
        <v>45209</v>
      </c>
      <c r="D379" t="s">
        <v>61</v>
      </c>
      <c r="E379" t="s">
        <v>443</v>
      </c>
      <c r="F379" t="s">
        <v>421</v>
      </c>
      <c r="G379">
        <v>542922</v>
      </c>
      <c r="H379" s="3">
        <v>2300</v>
      </c>
      <c r="J379" t="s">
        <v>422</v>
      </c>
      <c r="K379" t="s">
        <v>69</v>
      </c>
    </row>
    <row r="380" spans="1:11" x14ac:dyDescent="0.35">
      <c r="A380" t="s">
        <v>439</v>
      </c>
      <c r="B380" t="s">
        <v>58</v>
      </c>
      <c r="C380" s="2">
        <v>45209</v>
      </c>
      <c r="D380" t="s">
        <v>89</v>
      </c>
      <c r="E380" t="s">
        <v>443</v>
      </c>
      <c r="F380" t="s">
        <v>270</v>
      </c>
      <c r="G380">
        <v>542926</v>
      </c>
      <c r="H380" s="3">
        <v>11622</v>
      </c>
      <c r="J380" t="s">
        <v>272</v>
      </c>
      <c r="K380" t="s">
        <v>69</v>
      </c>
    </row>
    <row r="381" spans="1:11" hidden="1" x14ac:dyDescent="0.35">
      <c r="A381" t="s">
        <v>439</v>
      </c>
      <c r="B381" t="s">
        <v>58</v>
      </c>
      <c r="C381" s="2">
        <v>45210</v>
      </c>
      <c r="D381" t="s">
        <v>61</v>
      </c>
      <c r="E381" t="s">
        <v>443</v>
      </c>
      <c r="F381" t="s">
        <v>321</v>
      </c>
      <c r="G381">
        <v>542948</v>
      </c>
      <c r="H381" s="3">
        <v>1875</v>
      </c>
      <c r="J381" t="s">
        <v>254</v>
      </c>
      <c r="K381" t="s">
        <v>53</v>
      </c>
    </row>
    <row r="382" spans="1:11" hidden="1" x14ac:dyDescent="0.35">
      <c r="A382" t="s">
        <v>439</v>
      </c>
      <c r="B382" t="s">
        <v>58</v>
      </c>
      <c r="C382" s="2">
        <v>45210</v>
      </c>
      <c r="D382" t="s">
        <v>61</v>
      </c>
      <c r="E382" t="s">
        <v>441</v>
      </c>
      <c r="F382" t="s">
        <v>324</v>
      </c>
      <c r="G382">
        <v>542951</v>
      </c>
      <c r="H382" s="3">
        <v>41932</v>
      </c>
      <c r="J382" t="s">
        <v>325</v>
      </c>
      <c r="K382" t="s">
        <v>53</v>
      </c>
    </row>
    <row r="383" spans="1:11" x14ac:dyDescent="0.35">
      <c r="A383" t="s">
        <v>439</v>
      </c>
      <c r="B383" t="s">
        <v>58</v>
      </c>
      <c r="C383" s="2">
        <v>45211</v>
      </c>
      <c r="D383" t="s">
        <v>89</v>
      </c>
      <c r="E383" t="s">
        <v>443</v>
      </c>
      <c r="F383" t="s">
        <v>270</v>
      </c>
      <c r="G383">
        <v>542969</v>
      </c>
      <c r="H383" s="3">
        <v>6949.56</v>
      </c>
      <c r="J383" t="s">
        <v>272</v>
      </c>
      <c r="K383" t="s">
        <v>69</v>
      </c>
    </row>
    <row r="384" spans="1:11" x14ac:dyDescent="0.35">
      <c r="A384" t="s">
        <v>439</v>
      </c>
      <c r="B384" t="s">
        <v>58</v>
      </c>
      <c r="C384" s="2">
        <v>45210</v>
      </c>
      <c r="D384" t="s">
        <v>288</v>
      </c>
      <c r="E384" t="s">
        <v>443</v>
      </c>
      <c r="F384" t="s">
        <v>308</v>
      </c>
      <c r="G384">
        <v>543003</v>
      </c>
      <c r="H384" s="3">
        <v>330</v>
      </c>
      <c r="J384" t="s">
        <v>309</v>
      </c>
      <c r="K384" t="s">
        <v>69</v>
      </c>
    </row>
    <row r="385" spans="1:11" hidden="1" x14ac:dyDescent="0.35">
      <c r="A385" t="s">
        <v>439</v>
      </c>
      <c r="B385" t="s">
        <v>58</v>
      </c>
      <c r="C385" s="2">
        <v>45210</v>
      </c>
      <c r="D385" t="s">
        <v>149</v>
      </c>
      <c r="E385" t="s">
        <v>443</v>
      </c>
      <c r="F385" t="s">
        <v>444</v>
      </c>
      <c r="G385">
        <v>543012</v>
      </c>
      <c r="H385" s="3">
        <v>77.48</v>
      </c>
    </row>
    <row r="386" spans="1:11" hidden="1" x14ac:dyDescent="0.35">
      <c r="A386" t="s">
        <v>439</v>
      </c>
      <c r="B386" t="s">
        <v>58</v>
      </c>
      <c r="C386" s="2">
        <v>45210</v>
      </c>
      <c r="D386" t="s">
        <v>153</v>
      </c>
      <c r="E386" t="s">
        <v>443</v>
      </c>
      <c r="F386" t="s">
        <v>444</v>
      </c>
      <c r="G386">
        <v>543012</v>
      </c>
      <c r="H386" s="3">
        <v>94</v>
      </c>
    </row>
    <row r="387" spans="1:11" hidden="1" x14ac:dyDescent="0.35">
      <c r="A387" t="s">
        <v>439</v>
      </c>
      <c r="B387" t="s">
        <v>58</v>
      </c>
      <c r="C387" s="2">
        <v>45210</v>
      </c>
      <c r="D387" t="s">
        <v>150</v>
      </c>
      <c r="E387" t="s">
        <v>443</v>
      </c>
      <c r="F387" t="s">
        <v>444</v>
      </c>
      <c r="G387">
        <v>543012</v>
      </c>
      <c r="H387" s="3">
        <v>252.98</v>
      </c>
    </row>
    <row r="388" spans="1:11" hidden="1" x14ac:dyDescent="0.35">
      <c r="A388" t="s">
        <v>439</v>
      </c>
      <c r="B388" t="s">
        <v>58</v>
      </c>
      <c r="C388" s="2">
        <v>45210</v>
      </c>
      <c r="D388" t="s">
        <v>151</v>
      </c>
      <c r="E388" t="s">
        <v>443</v>
      </c>
      <c r="F388" t="s">
        <v>444</v>
      </c>
      <c r="G388">
        <v>543012</v>
      </c>
      <c r="H388" s="3">
        <v>391.3</v>
      </c>
    </row>
    <row r="389" spans="1:11" hidden="1" x14ac:dyDescent="0.35">
      <c r="A389" t="s">
        <v>439</v>
      </c>
      <c r="B389" t="s">
        <v>58</v>
      </c>
      <c r="C389" s="2">
        <v>45210</v>
      </c>
      <c r="D389" t="s">
        <v>152</v>
      </c>
      <c r="E389" t="s">
        <v>443</v>
      </c>
      <c r="F389" t="s">
        <v>444</v>
      </c>
      <c r="G389">
        <v>543012</v>
      </c>
      <c r="H389" s="3">
        <v>621.74</v>
      </c>
    </row>
    <row r="390" spans="1:11" hidden="1" x14ac:dyDescent="0.35">
      <c r="A390" t="s">
        <v>439</v>
      </c>
      <c r="B390" t="s">
        <v>58</v>
      </c>
      <c r="C390" s="2">
        <v>45210</v>
      </c>
      <c r="D390" t="s">
        <v>61</v>
      </c>
      <c r="E390" t="s">
        <v>443</v>
      </c>
      <c r="F390" t="s">
        <v>350</v>
      </c>
      <c r="G390">
        <v>543061</v>
      </c>
      <c r="H390" s="3">
        <v>32900.9</v>
      </c>
      <c r="J390" t="s">
        <v>351</v>
      </c>
      <c r="K390" t="s">
        <v>53</v>
      </c>
    </row>
    <row r="391" spans="1:11" hidden="1" x14ac:dyDescent="0.35">
      <c r="A391" t="s">
        <v>439</v>
      </c>
      <c r="B391" t="s">
        <v>58</v>
      </c>
      <c r="C391" s="2">
        <v>45210</v>
      </c>
      <c r="D391" t="s">
        <v>195</v>
      </c>
      <c r="E391" t="s">
        <v>443</v>
      </c>
      <c r="F391" t="s">
        <v>444</v>
      </c>
      <c r="G391">
        <v>543063</v>
      </c>
      <c r="H391" s="3">
        <v>2.17</v>
      </c>
      <c r="K391" t="s">
        <v>388</v>
      </c>
    </row>
    <row r="392" spans="1:11" hidden="1" x14ac:dyDescent="0.35">
      <c r="A392" t="s">
        <v>439</v>
      </c>
      <c r="B392" t="s">
        <v>58</v>
      </c>
      <c r="C392" s="2">
        <v>45210</v>
      </c>
      <c r="D392" t="s">
        <v>195</v>
      </c>
      <c r="E392" t="s">
        <v>443</v>
      </c>
      <c r="F392" t="s">
        <v>444</v>
      </c>
      <c r="G392">
        <v>543063</v>
      </c>
      <c r="H392" s="3">
        <v>2.7</v>
      </c>
      <c r="K392" t="s">
        <v>388</v>
      </c>
    </row>
    <row r="393" spans="1:11" hidden="1" x14ac:dyDescent="0.35">
      <c r="A393" t="s">
        <v>439</v>
      </c>
      <c r="B393" t="s">
        <v>58</v>
      </c>
      <c r="C393" s="2">
        <v>45210</v>
      </c>
      <c r="D393" t="s">
        <v>195</v>
      </c>
      <c r="E393" t="s">
        <v>443</v>
      </c>
      <c r="F393" t="s">
        <v>444</v>
      </c>
      <c r="G393">
        <v>543063</v>
      </c>
      <c r="H393" s="3">
        <v>4.03</v>
      </c>
      <c r="K393" t="s">
        <v>388</v>
      </c>
    </row>
    <row r="394" spans="1:11" hidden="1" x14ac:dyDescent="0.35">
      <c r="A394" t="s">
        <v>439</v>
      </c>
      <c r="B394" t="s">
        <v>58</v>
      </c>
      <c r="C394" s="2">
        <v>45210</v>
      </c>
      <c r="D394" t="s">
        <v>193</v>
      </c>
      <c r="E394" t="s">
        <v>443</v>
      </c>
      <c r="F394" t="s">
        <v>444</v>
      </c>
      <c r="G394">
        <v>543063</v>
      </c>
      <c r="H394" s="3">
        <v>6.85</v>
      </c>
      <c r="K394" t="s">
        <v>388</v>
      </c>
    </row>
    <row r="395" spans="1:11" hidden="1" x14ac:dyDescent="0.35">
      <c r="A395" t="s">
        <v>439</v>
      </c>
      <c r="B395" t="s">
        <v>58</v>
      </c>
      <c r="C395" s="2">
        <v>45210</v>
      </c>
      <c r="D395" t="s">
        <v>193</v>
      </c>
      <c r="E395" t="s">
        <v>443</v>
      </c>
      <c r="F395" t="s">
        <v>444</v>
      </c>
      <c r="G395">
        <v>543063</v>
      </c>
      <c r="H395" s="3">
        <v>6.85</v>
      </c>
      <c r="K395" t="s">
        <v>388</v>
      </c>
    </row>
    <row r="396" spans="1:11" hidden="1" x14ac:dyDescent="0.35">
      <c r="A396" t="s">
        <v>439</v>
      </c>
      <c r="B396" t="s">
        <v>58</v>
      </c>
      <c r="C396" s="2">
        <v>45210</v>
      </c>
      <c r="D396" t="s">
        <v>392</v>
      </c>
      <c r="E396" t="s">
        <v>443</v>
      </c>
      <c r="F396" t="s">
        <v>444</v>
      </c>
      <c r="G396">
        <v>543063</v>
      </c>
      <c r="H396" s="3">
        <v>13.26</v>
      </c>
      <c r="K396" t="s">
        <v>388</v>
      </c>
    </row>
    <row r="397" spans="1:11" hidden="1" x14ac:dyDescent="0.35">
      <c r="A397" t="s">
        <v>439</v>
      </c>
      <c r="B397" t="s">
        <v>58</v>
      </c>
      <c r="C397" s="2">
        <v>45210</v>
      </c>
      <c r="D397" t="s">
        <v>392</v>
      </c>
      <c r="E397" t="s">
        <v>443</v>
      </c>
      <c r="F397" t="s">
        <v>444</v>
      </c>
      <c r="G397">
        <v>543063</v>
      </c>
      <c r="H397" s="3">
        <v>13.31</v>
      </c>
      <c r="K397" t="s">
        <v>388</v>
      </c>
    </row>
    <row r="398" spans="1:11" hidden="1" x14ac:dyDescent="0.35">
      <c r="A398" t="s">
        <v>439</v>
      </c>
      <c r="B398" t="s">
        <v>58</v>
      </c>
      <c r="C398" s="2">
        <v>45210</v>
      </c>
      <c r="D398" t="s">
        <v>392</v>
      </c>
      <c r="E398" t="s">
        <v>443</v>
      </c>
      <c r="F398" t="s">
        <v>444</v>
      </c>
      <c r="G398">
        <v>543063</v>
      </c>
      <c r="H398" s="3">
        <v>14.52</v>
      </c>
      <c r="K398" t="s">
        <v>388</v>
      </c>
    </row>
    <row r="399" spans="1:11" hidden="1" x14ac:dyDescent="0.35">
      <c r="A399" t="s">
        <v>439</v>
      </c>
      <c r="B399" t="s">
        <v>58</v>
      </c>
      <c r="C399" s="2">
        <v>45210</v>
      </c>
      <c r="D399" t="s">
        <v>392</v>
      </c>
      <c r="E399" t="s">
        <v>443</v>
      </c>
      <c r="F399" t="s">
        <v>444</v>
      </c>
      <c r="G399">
        <v>543063</v>
      </c>
      <c r="H399" s="3">
        <v>15.17</v>
      </c>
      <c r="K399" t="s">
        <v>388</v>
      </c>
    </row>
    <row r="400" spans="1:11" hidden="1" x14ac:dyDescent="0.35">
      <c r="A400" t="s">
        <v>439</v>
      </c>
      <c r="B400" t="s">
        <v>58</v>
      </c>
      <c r="C400" s="2">
        <v>45210</v>
      </c>
      <c r="D400" t="s">
        <v>193</v>
      </c>
      <c r="E400" t="s">
        <v>443</v>
      </c>
      <c r="F400" t="s">
        <v>444</v>
      </c>
      <c r="G400">
        <v>543063</v>
      </c>
      <c r="H400" s="3">
        <v>33.6</v>
      </c>
      <c r="K400" t="s">
        <v>388</v>
      </c>
    </row>
    <row r="401" spans="1:11" hidden="1" x14ac:dyDescent="0.35">
      <c r="A401" t="s">
        <v>439</v>
      </c>
      <c r="B401" t="s">
        <v>58</v>
      </c>
      <c r="C401" s="2">
        <v>45210</v>
      </c>
      <c r="D401" t="s">
        <v>393</v>
      </c>
      <c r="E401" t="s">
        <v>443</v>
      </c>
      <c r="F401" t="s">
        <v>444</v>
      </c>
      <c r="G401">
        <v>543063</v>
      </c>
      <c r="H401" s="3">
        <v>46.5</v>
      </c>
      <c r="K401" t="s">
        <v>388</v>
      </c>
    </row>
    <row r="402" spans="1:11" x14ac:dyDescent="0.35">
      <c r="A402" t="s">
        <v>439</v>
      </c>
      <c r="B402" t="s">
        <v>58</v>
      </c>
      <c r="C402" s="2">
        <v>45210</v>
      </c>
      <c r="D402" t="s">
        <v>142</v>
      </c>
      <c r="E402" t="s">
        <v>443</v>
      </c>
      <c r="F402" t="s">
        <v>181</v>
      </c>
      <c r="G402">
        <v>543221</v>
      </c>
      <c r="H402" s="3">
        <v>2793</v>
      </c>
      <c r="J402" t="s">
        <v>182</v>
      </c>
      <c r="K402" t="s">
        <v>69</v>
      </c>
    </row>
    <row r="403" spans="1:11" x14ac:dyDescent="0.35">
      <c r="A403" t="s">
        <v>439</v>
      </c>
      <c r="B403" t="s">
        <v>58</v>
      </c>
      <c r="C403" s="2">
        <v>45211</v>
      </c>
      <c r="D403" t="s">
        <v>139</v>
      </c>
      <c r="E403" t="s">
        <v>442</v>
      </c>
      <c r="F403" t="s">
        <v>332</v>
      </c>
      <c r="G403">
        <v>543245</v>
      </c>
      <c r="H403" s="3">
        <v>23916.880000000001</v>
      </c>
      <c r="J403" t="s">
        <v>333</v>
      </c>
      <c r="K403" t="s">
        <v>69</v>
      </c>
    </row>
    <row r="404" spans="1:11" x14ac:dyDescent="0.35">
      <c r="A404" t="s">
        <v>439</v>
      </c>
      <c r="B404" t="s">
        <v>58</v>
      </c>
      <c r="C404" s="2">
        <v>45211</v>
      </c>
      <c r="D404" t="s">
        <v>139</v>
      </c>
      <c r="E404" t="s">
        <v>442</v>
      </c>
      <c r="F404" t="s">
        <v>332</v>
      </c>
      <c r="G404">
        <v>543250</v>
      </c>
      <c r="H404" s="3">
        <v>23916.880000000001</v>
      </c>
      <c r="J404" t="s">
        <v>333</v>
      </c>
      <c r="K404" t="s">
        <v>69</v>
      </c>
    </row>
    <row r="405" spans="1:11" x14ac:dyDescent="0.35">
      <c r="A405" t="s">
        <v>439</v>
      </c>
      <c r="B405" t="s">
        <v>58</v>
      </c>
      <c r="C405" s="2">
        <v>45211</v>
      </c>
      <c r="D405" t="s">
        <v>89</v>
      </c>
      <c r="E405" t="s">
        <v>443</v>
      </c>
      <c r="F405" t="s">
        <v>328</v>
      </c>
      <c r="G405">
        <v>543277</v>
      </c>
      <c r="H405" s="3">
        <v>1613.63</v>
      </c>
      <c r="J405" t="s">
        <v>330</v>
      </c>
      <c r="K405" t="s">
        <v>69</v>
      </c>
    </row>
    <row r="406" spans="1:11" x14ac:dyDescent="0.35">
      <c r="A406" t="s">
        <v>439</v>
      </c>
      <c r="B406" t="s">
        <v>58</v>
      </c>
      <c r="C406" s="2">
        <v>45211</v>
      </c>
      <c r="D406" t="s">
        <v>139</v>
      </c>
      <c r="E406" t="s">
        <v>442</v>
      </c>
      <c r="F406" t="s">
        <v>332</v>
      </c>
      <c r="G406">
        <v>543293</v>
      </c>
      <c r="H406" s="3">
        <v>23916.880000000001</v>
      </c>
      <c r="J406" t="s">
        <v>333</v>
      </c>
      <c r="K406" t="s">
        <v>69</v>
      </c>
    </row>
    <row r="407" spans="1:11" x14ac:dyDescent="0.35">
      <c r="A407" t="s">
        <v>439</v>
      </c>
      <c r="B407" t="s">
        <v>58</v>
      </c>
      <c r="C407" s="2">
        <v>45211</v>
      </c>
      <c r="D407" t="s">
        <v>139</v>
      </c>
      <c r="E407" t="s">
        <v>443</v>
      </c>
      <c r="F407" t="s">
        <v>247</v>
      </c>
      <c r="G407">
        <v>543344</v>
      </c>
      <c r="H407" s="3">
        <v>3600</v>
      </c>
      <c r="J407" t="s">
        <v>248</v>
      </c>
      <c r="K407" t="s">
        <v>69</v>
      </c>
    </row>
    <row r="408" spans="1:11" hidden="1" x14ac:dyDescent="0.35">
      <c r="A408" t="s">
        <v>439</v>
      </c>
      <c r="B408" t="s">
        <v>58</v>
      </c>
      <c r="C408" s="2">
        <v>45211</v>
      </c>
      <c r="D408" t="s">
        <v>393</v>
      </c>
      <c r="E408" t="s">
        <v>443</v>
      </c>
      <c r="F408" t="s">
        <v>444</v>
      </c>
      <c r="G408">
        <v>543358</v>
      </c>
      <c r="H408" s="3">
        <v>24</v>
      </c>
      <c r="K408" t="s">
        <v>388</v>
      </c>
    </row>
    <row r="409" spans="1:11" hidden="1" x14ac:dyDescent="0.35">
      <c r="A409" t="s">
        <v>439</v>
      </c>
      <c r="B409" t="s">
        <v>58</v>
      </c>
      <c r="C409" s="2">
        <v>45211</v>
      </c>
      <c r="D409" t="s">
        <v>405</v>
      </c>
      <c r="E409" t="s">
        <v>443</v>
      </c>
      <c r="F409" t="s">
        <v>444</v>
      </c>
      <c r="G409">
        <v>543359</v>
      </c>
      <c r="H409" s="3">
        <v>223</v>
      </c>
      <c r="K409" t="s">
        <v>388</v>
      </c>
    </row>
    <row r="410" spans="1:11" hidden="1" x14ac:dyDescent="0.35">
      <c r="A410" t="s">
        <v>439</v>
      </c>
      <c r="B410" t="s">
        <v>58</v>
      </c>
      <c r="C410" s="2">
        <v>45211</v>
      </c>
      <c r="D410" t="s">
        <v>397</v>
      </c>
      <c r="E410" t="s">
        <v>443</v>
      </c>
      <c r="F410" t="s">
        <v>444</v>
      </c>
      <c r="G410">
        <v>543360</v>
      </c>
      <c r="H410" s="3">
        <v>43.65</v>
      </c>
      <c r="K410" t="s">
        <v>388</v>
      </c>
    </row>
    <row r="411" spans="1:11" x14ac:dyDescent="0.35">
      <c r="A411" t="s">
        <v>439</v>
      </c>
      <c r="B411" t="s">
        <v>58</v>
      </c>
      <c r="C411" s="2">
        <v>45212</v>
      </c>
      <c r="D411" t="s">
        <v>157</v>
      </c>
      <c r="E411" t="s">
        <v>443</v>
      </c>
      <c r="F411" t="s">
        <v>154</v>
      </c>
      <c r="G411">
        <v>543477</v>
      </c>
      <c r="H411" s="3">
        <v>15340.19</v>
      </c>
      <c r="J411" t="s">
        <v>156</v>
      </c>
      <c r="K411" t="s">
        <v>69</v>
      </c>
    </row>
    <row r="412" spans="1:11" hidden="1" x14ac:dyDescent="0.35">
      <c r="A412" t="s">
        <v>439</v>
      </c>
      <c r="B412" t="s">
        <v>58</v>
      </c>
      <c r="C412" s="2">
        <v>45212</v>
      </c>
      <c r="D412" t="s">
        <v>157</v>
      </c>
      <c r="E412" t="s">
        <v>443</v>
      </c>
      <c r="F412" t="s">
        <v>162</v>
      </c>
      <c r="G412">
        <v>543484</v>
      </c>
      <c r="H412" s="3">
        <v>897.1</v>
      </c>
      <c r="J412" t="s">
        <v>164</v>
      </c>
      <c r="K412" t="s">
        <v>163</v>
      </c>
    </row>
    <row r="413" spans="1:11" hidden="1" x14ac:dyDescent="0.35">
      <c r="A413" t="s">
        <v>439</v>
      </c>
      <c r="B413" t="s">
        <v>58</v>
      </c>
      <c r="C413" s="2">
        <v>45212</v>
      </c>
      <c r="D413" t="s">
        <v>226</v>
      </c>
      <c r="E413" t="s">
        <v>443</v>
      </c>
      <c r="F413" t="s">
        <v>224</v>
      </c>
      <c r="G413">
        <v>543488</v>
      </c>
      <c r="H413" s="3">
        <v>1669.8</v>
      </c>
      <c r="J413" t="s">
        <v>225</v>
      </c>
      <c r="K413" t="s">
        <v>163</v>
      </c>
    </row>
    <row r="414" spans="1:11" x14ac:dyDescent="0.35">
      <c r="A414" t="s">
        <v>439</v>
      </c>
      <c r="B414" t="s">
        <v>58</v>
      </c>
      <c r="C414" s="2">
        <v>45212</v>
      </c>
      <c r="D414" t="s">
        <v>94</v>
      </c>
      <c r="E414" t="s">
        <v>443</v>
      </c>
      <c r="F414" t="s">
        <v>298</v>
      </c>
      <c r="G414">
        <v>543500</v>
      </c>
      <c r="H414" s="3">
        <v>11550</v>
      </c>
      <c r="J414" t="s">
        <v>299</v>
      </c>
      <c r="K414" t="s">
        <v>69</v>
      </c>
    </row>
    <row r="415" spans="1:11" x14ac:dyDescent="0.35">
      <c r="A415" t="s">
        <v>439</v>
      </c>
      <c r="B415" t="s">
        <v>58</v>
      </c>
      <c r="C415" s="2">
        <v>45212</v>
      </c>
      <c r="D415" t="s">
        <v>89</v>
      </c>
      <c r="E415" t="s">
        <v>443</v>
      </c>
      <c r="F415" t="s">
        <v>270</v>
      </c>
      <c r="G415">
        <v>543519</v>
      </c>
      <c r="H415" s="3">
        <v>2084.87</v>
      </c>
      <c r="J415" t="s">
        <v>272</v>
      </c>
      <c r="K415" t="s">
        <v>69</v>
      </c>
    </row>
    <row r="416" spans="1:11" x14ac:dyDescent="0.35">
      <c r="A416" t="s">
        <v>439</v>
      </c>
      <c r="B416" t="s">
        <v>58</v>
      </c>
      <c r="C416" s="2">
        <v>45212</v>
      </c>
      <c r="D416" t="s">
        <v>196</v>
      </c>
      <c r="E416" t="s">
        <v>443</v>
      </c>
      <c r="F416" t="s">
        <v>187</v>
      </c>
      <c r="G416">
        <v>543538</v>
      </c>
      <c r="H416" s="3">
        <v>23.04</v>
      </c>
      <c r="J416" t="s">
        <v>189</v>
      </c>
      <c r="K416" t="s">
        <v>69</v>
      </c>
    </row>
    <row r="417" spans="1:11" x14ac:dyDescent="0.35">
      <c r="A417" t="s">
        <v>439</v>
      </c>
      <c r="B417" t="s">
        <v>58</v>
      </c>
      <c r="C417" s="2">
        <v>45212</v>
      </c>
      <c r="D417" t="s">
        <v>195</v>
      </c>
      <c r="E417" t="s">
        <v>443</v>
      </c>
      <c r="F417" t="s">
        <v>187</v>
      </c>
      <c r="G417">
        <v>543538</v>
      </c>
      <c r="H417" s="3">
        <v>665.43</v>
      </c>
      <c r="J417" t="s">
        <v>189</v>
      </c>
      <c r="K417" t="s">
        <v>69</v>
      </c>
    </row>
    <row r="418" spans="1:11" x14ac:dyDescent="0.35">
      <c r="A418" t="s">
        <v>439</v>
      </c>
      <c r="B418" t="s">
        <v>58</v>
      </c>
      <c r="C418" s="2">
        <v>45212</v>
      </c>
      <c r="D418" t="s">
        <v>191</v>
      </c>
      <c r="E418" t="s">
        <v>443</v>
      </c>
      <c r="F418" t="s">
        <v>187</v>
      </c>
      <c r="G418">
        <v>543538</v>
      </c>
      <c r="H418" s="3">
        <v>1509.66</v>
      </c>
      <c r="J418" t="s">
        <v>189</v>
      </c>
      <c r="K418" t="s">
        <v>69</v>
      </c>
    </row>
    <row r="419" spans="1:11" x14ac:dyDescent="0.35">
      <c r="A419" t="s">
        <v>439</v>
      </c>
      <c r="B419" t="s">
        <v>58</v>
      </c>
      <c r="C419" s="2">
        <v>45212</v>
      </c>
      <c r="D419" t="s">
        <v>180</v>
      </c>
      <c r="E419" t="s">
        <v>443</v>
      </c>
      <c r="F419" t="s">
        <v>187</v>
      </c>
      <c r="G419">
        <v>543538</v>
      </c>
      <c r="H419" s="3">
        <v>2290.2399999999998</v>
      </c>
      <c r="J419" t="s">
        <v>189</v>
      </c>
      <c r="K419" t="s">
        <v>69</v>
      </c>
    </row>
    <row r="420" spans="1:11" x14ac:dyDescent="0.35">
      <c r="A420" t="s">
        <v>439</v>
      </c>
      <c r="B420" t="s">
        <v>58</v>
      </c>
      <c r="C420" s="2">
        <v>45212</v>
      </c>
      <c r="D420" t="s">
        <v>194</v>
      </c>
      <c r="E420" t="s">
        <v>443</v>
      </c>
      <c r="F420" t="s">
        <v>187</v>
      </c>
      <c r="G420">
        <v>543538</v>
      </c>
      <c r="H420" s="3">
        <v>2882.07</v>
      </c>
      <c r="J420" t="s">
        <v>189</v>
      </c>
      <c r="K420" t="s">
        <v>69</v>
      </c>
    </row>
    <row r="421" spans="1:11" x14ac:dyDescent="0.35">
      <c r="A421" t="s">
        <v>439</v>
      </c>
      <c r="B421" t="s">
        <v>58</v>
      </c>
      <c r="C421" s="2">
        <v>45212</v>
      </c>
      <c r="D421" t="s">
        <v>193</v>
      </c>
      <c r="E421" t="s">
        <v>443</v>
      </c>
      <c r="F421" t="s">
        <v>187</v>
      </c>
      <c r="G421">
        <v>543538</v>
      </c>
      <c r="H421" s="3">
        <v>18025.400000000001</v>
      </c>
      <c r="J421" t="s">
        <v>189</v>
      </c>
      <c r="K421" t="s">
        <v>69</v>
      </c>
    </row>
    <row r="422" spans="1:11" x14ac:dyDescent="0.35">
      <c r="A422" t="s">
        <v>439</v>
      </c>
      <c r="B422" t="s">
        <v>58</v>
      </c>
      <c r="C422" s="2">
        <v>45212</v>
      </c>
      <c r="D422" t="s">
        <v>192</v>
      </c>
      <c r="E422" t="s">
        <v>443</v>
      </c>
      <c r="F422" t="s">
        <v>187</v>
      </c>
      <c r="G422">
        <v>543538</v>
      </c>
      <c r="H422" s="3">
        <v>34861.15</v>
      </c>
      <c r="J422" t="s">
        <v>189</v>
      </c>
      <c r="K422" t="s">
        <v>69</v>
      </c>
    </row>
    <row r="423" spans="1:11" x14ac:dyDescent="0.35">
      <c r="A423" t="s">
        <v>439</v>
      </c>
      <c r="B423" t="s">
        <v>58</v>
      </c>
      <c r="C423" s="2">
        <v>45212</v>
      </c>
      <c r="D423" t="s">
        <v>142</v>
      </c>
      <c r="E423" t="s">
        <v>441</v>
      </c>
      <c r="F423" t="s">
        <v>166</v>
      </c>
      <c r="G423">
        <v>543569</v>
      </c>
      <c r="H423" s="3">
        <v>750</v>
      </c>
      <c r="J423" t="s">
        <v>167</v>
      </c>
      <c r="K423" t="s">
        <v>69</v>
      </c>
    </row>
    <row r="424" spans="1:11" x14ac:dyDescent="0.35">
      <c r="A424" t="s">
        <v>439</v>
      </c>
      <c r="B424" t="s">
        <v>58</v>
      </c>
      <c r="C424" s="2">
        <v>45212</v>
      </c>
      <c r="D424" t="s">
        <v>318</v>
      </c>
      <c r="E424" t="s">
        <v>443</v>
      </c>
      <c r="F424" t="s">
        <v>316</v>
      </c>
      <c r="G424">
        <v>543570</v>
      </c>
      <c r="H424" s="3">
        <v>262.2</v>
      </c>
      <c r="J424" t="s">
        <v>317</v>
      </c>
      <c r="K424" t="s">
        <v>69</v>
      </c>
    </row>
    <row r="425" spans="1:11" x14ac:dyDescent="0.35">
      <c r="A425" t="s">
        <v>439</v>
      </c>
      <c r="B425" t="s">
        <v>58</v>
      </c>
      <c r="C425" s="2">
        <v>45212</v>
      </c>
      <c r="D425" t="s">
        <v>135</v>
      </c>
      <c r="E425" t="s">
        <v>440</v>
      </c>
      <c r="F425" t="s">
        <v>133</v>
      </c>
      <c r="G425">
        <v>543611</v>
      </c>
      <c r="H425" s="3">
        <v>3808.9</v>
      </c>
      <c r="J425" t="s">
        <v>134</v>
      </c>
      <c r="K425" t="s">
        <v>69</v>
      </c>
    </row>
    <row r="426" spans="1:11" hidden="1" x14ac:dyDescent="0.35">
      <c r="A426" t="s">
        <v>439</v>
      </c>
      <c r="B426" t="s">
        <v>58</v>
      </c>
      <c r="C426" s="2">
        <v>45212</v>
      </c>
      <c r="D426" t="s">
        <v>195</v>
      </c>
      <c r="E426" t="s">
        <v>443</v>
      </c>
      <c r="F426" t="s">
        <v>444</v>
      </c>
      <c r="G426">
        <v>543614</v>
      </c>
      <c r="H426" s="3">
        <v>4</v>
      </c>
      <c r="K426" t="s">
        <v>388</v>
      </c>
    </row>
    <row r="427" spans="1:11" hidden="1" x14ac:dyDescent="0.35">
      <c r="A427" t="s">
        <v>439</v>
      </c>
      <c r="B427" t="s">
        <v>58</v>
      </c>
      <c r="C427" s="2">
        <v>45212</v>
      </c>
      <c r="D427" t="s">
        <v>195</v>
      </c>
      <c r="E427" t="s">
        <v>443</v>
      </c>
      <c r="F427" t="s">
        <v>444</v>
      </c>
      <c r="G427">
        <v>543614</v>
      </c>
      <c r="H427" s="3">
        <v>5.5</v>
      </c>
      <c r="K427" t="s">
        <v>388</v>
      </c>
    </row>
    <row r="428" spans="1:11" hidden="1" x14ac:dyDescent="0.35">
      <c r="A428" t="s">
        <v>439</v>
      </c>
      <c r="B428" t="s">
        <v>58</v>
      </c>
      <c r="C428" s="2">
        <v>45212</v>
      </c>
      <c r="D428" t="s">
        <v>195</v>
      </c>
      <c r="E428" t="s">
        <v>443</v>
      </c>
      <c r="F428" t="s">
        <v>444</v>
      </c>
      <c r="G428">
        <v>543616</v>
      </c>
      <c r="H428" s="3">
        <v>30</v>
      </c>
      <c r="K428" t="s">
        <v>388</v>
      </c>
    </row>
    <row r="429" spans="1:11" x14ac:dyDescent="0.35">
      <c r="A429" t="s">
        <v>439</v>
      </c>
      <c r="B429" t="s">
        <v>58</v>
      </c>
      <c r="C429" s="2">
        <v>45212</v>
      </c>
      <c r="D429" t="s">
        <v>89</v>
      </c>
      <c r="E429" t="s">
        <v>443</v>
      </c>
      <c r="F429" t="s">
        <v>270</v>
      </c>
      <c r="G429">
        <v>543760</v>
      </c>
      <c r="H429" s="3">
        <v>4176</v>
      </c>
      <c r="J429" t="s">
        <v>272</v>
      </c>
      <c r="K429" t="s">
        <v>69</v>
      </c>
    </row>
    <row r="430" spans="1:11" x14ac:dyDescent="0.35">
      <c r="A430" t="s">
        <v>439</v>
      </c>
      <c r="B430" t="s">
        <v>58</v>
      </c>
      <c r="C430" s="2">
        <v>45215</v>
      </c>
      <c r="D430" t="s">
        <v>89</v>
      </c>
      <c r="E430" t="s">
        <v>441</v>
      </c>
      <c r="F430" t="s">
        <v>85</v>
      </c>
      <c r="G430">
        <v>543764</v>
      </c>
      <c r="H430" s="3">
        <v>1342.51</v>
      </c>
      <c r="J430" t="s">
        <v>87</v>
      </c>
      <c r="K430" t="s">
        <v>69</v>
      </c>
    </row>
    <row r="431" spans="1:11" x14ac:dyDescent="0.35">
      <c r="A431" t="s">
        <v>439</v>
      </c>
      <c r="B431" t="s">
        <v>58</v>
      </c>
      <c r="C431" s="2">
        <v>45217</v>
      </c>
      <c r="D431" t="s">
        <v>89</v>
      </c>
      <c r="E431" t="s">
        <v>442</v>
      </c>
      <c r="F431" t="s">
        <v>85</v>
      </c>
      <c r="G431">
        <v>543765</v>
      </c>
      <c r="H431" s="3">
        <v>4410.42</v>
      </c>
      <c r="J431" t="s">
        <v>87</v>
      </c>
      <c r="K431" t="s">
        <v>69</v>
      </c>
    </row>
    <row r="432" spans="1:11" x14ac:dyDescent="0.35">
      <c r="A432" t="s">
        <v>439</v>
      </c>
      <c r="B432" t="s">
        <v>58</v>
      </c>
      <c r="C432" s="2">
        <v>45215</v>
      </c>
      <c r="D432" t="s">
        <v>89</v>
      </c>
      <c r="E432" t="s">
        <v>443</v>
      </c>
      <c r="F432" t="s">
        <v>85</v>
      </c>
      <c r="G432">
        <v>543766</v>
      </c>
      <c r="H432" s="3">
        <v>3780.36</v>
      </c>
      <c r="J432" t="s">
        <v>87</v>
      </c>
      <c r="K432" t="s">
        <v>69</v>
      </c>
    </row>
    <row r="433" spans="1:11" x14ac:dyDescent="0.35">
      <c r="A433" t="s">
        <v>439</v>
      </c>
      <c r="B433" t="s">
        <v>58</v>
      </c>
      <c r="C433" s="2">
        <v>45215</v>
      </c>
      <c r="D433" t="s">
        <v>89</v>
      </c>
      <c r="E433" t="s">
        <v>443</v>
      </c>
      <c r="F433" t="s">
        <v>85</v>
      </c>
      <c r="G433">
        <v>543768</v>
      </c>
      <c r="H433" s="3">
        <v>3292.03</v>
      </c>
      <c r="J433" t="s">
        <v>87</v>
      </c>
      <c r="K433" t="s">
        <v>69</v>
      </c>
    </row>
    <row r="434" spans="1:11" x14ac:dyDescent="0.35">
      <c r="A434" t="s">
        <v>439</v>
      </c>
      <c r="B434" t="s">
        <v>58</v>
      </c>
      <c r="C434" s="2">
        <v>45215</v>
      </c>
      <c r="D434" t="s">
        <v>89</v>
      </c>
      <c r="E434" t="s">
        <v>443</v>
      </c>
      <c r="F434" t="s">
        <v>85</v>
      </c>
      <c r="G434">
        <v>543770</v>
      </c>
      <c r="H434" s="3">
        <v>87.23</v>
      </c>
      <c r="J434" t="s">
        <v>87</v>
      </c>
      <c r="K434" t="s">
        <v>69</v>
      </c>
    </row>
    <row r="435" spans="1:11" x14ac:dyDescent="0.35">
      <c r="A435" t="s">
        <v>439</v>
      </c>
      <c r="B435" t="s">
        <v>58</v>
      </c>
      <c r="C435" s="2">
        <v>45215</v>
      </c>
      <c r="D435" t="s">
        <v>157</v>
      </c>
      <c r="E435" t="s">
        <v>443</v>
      </c>
      <c r="F435" t="s">
        <v>154</v>
      </c>
      <c r="G435">
        <v>543771</v>
      </c>
      <c r="H435" s="3">
        <v>7800</v>
      </c>
      <c r="J435" t="s">
        <v>156</v>
      </c>
      <c r="K435" t="s">
        <v>69</v>
      </c>
    </row>
    <row r="436" spans="1:11" x14ac:dyDescent="0.35">
      <c r="A436" t="s">
        <v>439</v>
      </c>
      <c r="B436" t="s">
        <v>58</v>
      </c>
      <c r="C436" s="2">
        <v>45215</v>
      </c>
      <c r="D436" t="s">
        <v>61</v>
      </c>
      <c r="E436" t="s">
        <v>443</v>
      </c>
      <c r="F436" t="s">
        <v>382</v>
      </c>
      <c r="G436">
        <v>543834</v>
      </c>
      <c r="H436" s="3">
        <v>889.47</v>
      </c>
      <c r="J436" t="s">
        <v>383</v>
      </c>
      <c r="K436" t="s">
        <v>69</v>
      </c>
    </row>
    <row r="437" spans="1:11" hidden="1" x14ac:dyDescent="0.35">
      <c r="A437" t="s">
        <v>439</v>
      </c>
      <c r="B437" t="s">
        <v>58</v>
      </c>
      <c r="C437" s="2">
        <v>45215</v>
      </c>
      <c r="D437" t="s">
        <v>397</v>
      </c>
      <c r="E437" t="s">
        <v>443</v>
      </c>
      <c r="F437" t="s">
        <v>444</v>
      </c>
      <c r="G437">
        <v>543839</v>
      </c>
      <c r="H437" s="3">
        <v>19.98</v>
      </c>
      <c r="K437" t="s">
        <v>388</v>
      </c>
    </row>
    <row r="438" spans="1:11" hidden="1" x14ac:dyDescent="0.35">
      <c r="A438" t="s">
        <v>439</v>
      </c>
      <c r="B438" t="s">
        <v>58</v>
      </c>
      <c r="C438" s="2">
        <v>45215</v>
      </c>
      <c r="D438" t="s">
        <v>195</v>
      </c>
      <c r="E438" t="s">
        <v>443</v>
      </c>
      <c r="F438" t="s">
        <v>444</v>
      </c>
      <c r="G438">
        <v>543842</v>
      </c>
      <c r="H438" s="3">
        <v>3.7</v>
      </c>
      <c r="K438" t="s">
        <v>388</v>
      </c>
    </row>
    <row r="439" spans="1:11" hidden="1" x14ac:dyDescent="0.35">
      <c r="A439" t="s">
        <v>439</v>
      </c>
      <c r="B439" t="s">
        <v>58</v>
      </c>
      <c r="C439" s="2">
        <v>45215</v>
      </c>
      <c r="D439" t="s">
        <v>195</v>
      </c>
      <c r="E439" t="s">
        <v>443</v>
      </c>
      <c r="F439" t="s">
        <v>444</v>
      </c>
      <c r="G439">
        <v>543842</v>
      </c>
      <c r="H439" s="3">
        <v>7.65</v>
      </c>
      <c r="K439" t="s">
        <v>388</v>
      </c>
    </row>
    <row r="440" spans="1:11" hidden="1" x14ac:dyDescent="0.35">
      <c r="A440" t="s">
        <v>439</v>
      </c>
      <c r="B440" t="s">
        <v>58</v>
      </c>
      <c r="C440" s="2">
        <v>45215</v>
      </c>
      <c r="D440" t="s">
        <v>195</v>
      </c>
      <c r="E440" t="s">
        <v>443</v>
      </c>
      <c r="F440" t="s">
        <v>444</v>
      </c>
      <c r="G440">
        <v>543844</v>
      </c>
      <c r="H440" s="3">
        <v>2.7</v>
      </c>
      <c r="K440" t="s">
        <v>388</v>
      </c>
    </row>
    <row r="441" spans="1:11" hidden="1" x14ac:dyDescent="0.35">
      <c r="A441" t="s">
        <v>439</v>
      </c>
      <c r="B441" t="s">
        <v>58</v>
      </c>
      <c r="C441" s="2">
        <v>45215</v>
      </c>
      <c r="D441" t="s">
        <v>397</v>
      </c>
      <c r="E441" t="s">
        <v>443</v>
      </c>
      <c r="F441" t="s">
        <v>444</v>
      </c>
      <c r="G441">
        <v>543844</v>
      </c>
      <c r="H441" s="3">
        <v>61.2</v>
      </c>
      <c r="K441" t="s">
        <v>388</v>
      </c>
    </row>
    <row r="442" spans="1:11" hidden="1" x14ac:dyDescent="0.35">
      <c r="A442" t="s">
        <v>439</v>
      </c>
      <c r="B442" t="s">
        <v>58</v>
      </c>
      <c r="C442" s="2">
        <v>45215</v>
      </c>
      <c r="D442" t="s">
        <v>195</v>
      </c>
      <c r="E442" t="s">
        <v>443</v>
      </c>
      <c r="F442" t="s">
        <v>444</v>
      </c>
      <c r="G442">
        <v>543846</v>
      </c>
      <c r="H442" s="3">
        <v>3.35</v>
      </c>
      <c r="K442" t="s">
        <v>388</v>
      </c>
    </row>
    <row r="443" spans="1:11" hidden="1" x14ac:dyDescent="0.35">
      <c r="A443" t="s">
        <v>439</v>
      </c>
      <c r="B443" t="s">
        <v>58</v>
      </c>
      <c r="C443" s="2">
        <v>45215</v>
      </c>
      <c r="D443" t="s">
        <v>397</v>
      </c>
      <c r="E443" t="s">
        <v>443</v>
      </c>
      <c r="F443" t="s">
        <v>444</v>
      </c>
      <c r="G443">
        <v>543846</v>
      </c>
      <c r="H443" s="3">
        <v>61.2</v>
      </c>
      <c r="K443" t="s">
        <v>388</v>
      </c>
    </row>
    <row r="444" spans="1:11" hidden="1" x14ac:dyDescent="0.35">
      <c r="A444" t="s">
        <v>439</v>
      </c>
      <c r="B444" t="s">
        <v>58</v>
      </c>
      <c r="C444" s="2">
        <v>45215</v>
      </c>
      <c r="D444" t="s">
        <v>195</v>
      </c>
      <c r="E444" t="s">
        <v>443</v>
      </c>
      <c r="F444" t="s">
        <v>444</v>
      </c>
      <c r="G444">
        <v>543847</v>
      </c>
      <c r="H444" s="3">
        <v>5.5</v>
      </c>
      <c r="K444" t="s">
        <v>388</v>
      </c>
    </row>
    <row r="445" spans="1:11" hidden="1" x14ac:dyDescent="0.35">
      <c r="A445" t="s">
        <v>439</v>
      </c>
      <c r="B445" t="s">
        <v>58</v>
      </c>
      <c r="C445" s="2">
        <v>45215</v>
      </c>
      <c r="D445" t="s">
        <v>195</v>
      </c>
      <c r="E445" t="s">
        <v>443</v>
      </c>
      <c r="F445" t="s">
        <v>444</v>
      </c>
      <c r="G445">
        <v>543847</v>
      </c>
      <c r="H445" s="3">
        <v>42.01</v>
      </c>
      <c r="K445" t="s">
        <v>388</v>
      </c>
    </row>
    <row r="446" spans="1:11" hidden="1" x14ac:dyDescent="0.35">
      <c r="A446" t="s">
        <v>439</v>
      </c>
      <c r="B446" t="s">
        <v>58</v>
      </c>
      <c r="C446" s="2">
        <v>45215</v>
      </c>
      <c r="D446" t="s">
        <v>152</v>
      </c>
      <c r="E446" t="s">
        <v>443</v>
      </c>
      <c r="F446" t="s">
        <v>444</v>
      </c>
      <c r="G446">
        <v>543849</v>
      </c>
      <c r="H446" s="3">
        <v>2.76</v>
      </c>
      <c r="K446" t="s">
        <v>388</v>
      </c>
    </row>
    <row r="447" spans="1:11" hidden="1" x14ac:dyDescent="0.35">
      <c r="A447" t="s">
        <v>439</v>
      </c>
      <c r="B447" t="s">
        <v>58</v>
      </c>
      <c r="C447" s="2">
        <v>45215</v>
      </c>
      <c r="D447" t="s">
        <v>153</v>
      </c>
      <c r="E447" t="s">
        <v>443</v>
      </c>
      <c r="F447" t="s">
        <v>444</v>
      </c>
      <c r="G447">
        <v>543849</v>
      </c>
      <c r="H447" s="3">
        <v>3.71</v>
      </c>
      <c r="K447" t="s">
        <v>388</v>
      </c>
    </row>
    <row r="448" spans="1:11" hidden="1" x14ac:dyDescent="0.35">
      <c r="A448" t="s">
        <v>439</v>
      </c>
      <c r="B448" t="s">
        <v>58</v>
      </c>
      <c r="C448" s="2">
        <v>45215</v>
      </c>
      <c r="D448" t="s">
        <v>390</v>
      </c>
      <c r="E448" t="s">
        <v>443</v>
      </c>
      <c r="F448" t="s">
        <v>444</v>
      </c>
      <c r="G448">
        <v>543849</v>
      </c>
      <c r="H448" s="3">
        <v>4.99</v>
      </c>
      <c r="K448" t="s">
        <v>388</v>
      </c>
    </row>
    <row r="449" spans="1:11" hidden="1" x14ac:dyDescent="0.35">
      <c r="A449" t="s">
        <v>439</v>
      </c>
      <c r="B449" t="s">
        <v>58</v>
      </c>
      <c r="C449" s="2">
        <v>45215</v>
      </c>
      <c r="D449" t="s">
        <v>153</v>
      </c>
      <c r="E449" t="s">
        <v>443</v>
      </c>
      <c r="F449" t="s">
        <v>444</v>
      </c>
      <c r="G449">
        <v>543849</v>
      </c>
      <c r="H449" s="3">
        <v>11.21</v>
      </c>
      <c r="K449" t="s">
        <v>388</v>
      </c>
    </row>
    <row r="450" spans="1:11" hidden="1" x14ac:dyDescent="0.35">
      <c r="A450" t="s">
        <v>439</v>
      </c>
      <c r="B450" t="s">
        <v>58</v>
      </c>
      <c r="C450" s="2">
        <v>45215</v>
      </c>
      <c r="D450" t="s">
        <v>153</v>
      </c>
      <c r="E450" t="s">
        <v>443</v>
      </c>
      <c r="F450" t="s">
        <v>444</v>
      </c>
      <c r="G450">
        <v>543849</v>
      </c>
      <c r="H450" s="3">
        <v>13.95</v>
      </c>
      <c r="K450" t="s">
        <v>388</v>
      </c>
    </row>
    <row r="451" spans="1:11" hidden="1" x14ac:dyDescent="0.35">
      <c r="A451" t="s">
        <v>439</v>
      </c>
      <c r="B451" t="s">
        <v>58</v>
      </c>
      <c r="C451" s="2">
        <v>45215</v>
      </c>
      <c r="D451" t="s">
        <v>153</v>
      </c>
      <c r="E451" t="s">
        <v>443</v>
      </c>
      <c r="F451" t="s">
        <v>444</v>
      </c>
      <c r="G451">
        <v>543849</v>
      </c>
      <c r="H451" s="3">
        <v>20.420000000000002</v>
      </c>
      <c r="K451" t="s">
        <v>388</v>
      </c>
    </row>
    <row r="452" spans="1:11" hidden="1" x14ac:dyDescent="0.35">
      <c r="A452" t="s">
        <v>439</v>
      </c>
      <c r="B452" t="s">
        <v>58</v>
      </c>
      <c r="C452" s="2">
        <v>45215</v>
      </c>
      <c r="D452" t="s">
        <v>395</v>
      </c>
      <c r="E452" t="s">
        <v>443</v>
      </c>
      <c r="F452" t="s">
        <v>444</v>
      </c>
      <c r="G452">
        <v>543849</v>
      </c>
      <c r="H452" s="3">
        <v>81.510000000000005</v>
      </c>
      <c r="K452" t="s">
        <v>388</v>
      </c>
    </row>
    <row r="453" spans="1:11" hidden="1" x14ac:dyDescent="0.35">
      <c r="A453" t="s">
        <v>439</v>
      </c>
      <c r="B453" t="s">
        <v>58</v>
      </c>
      <c r="C453" s="2">
        <v>45215</v>
      </c>
      <c r="D453" t="s">
        <v>195</v>
      </c>
      <c r="E453" t="s">
        <v>443</v>
      </c>
      <c r="F453" t="s">
        <v>444</v>
      </c>
      <c r="G453">
        <v>543851</v>
      </c>
      <c r="H453" s="3">
        <v>5.5</v>
      </c>
      <c r="K453" t="s">
        <v>388</v>
      </c>
    </row>
    <row r="454" spans="1:11" hidden="1" x14ac:dyDescent="0.35">
      <c r="A454" t="s">
        <v>439</v>
      </c>
      <c r="B454" t="s">
        <v>58</v>
      </c>
      <c r="C454" s="2">
        <v>45215</v>
      </c>
      <c r="D454" t="s">
        <v>195</v>
      </c>
      <c r="E454" t="s">
        <v>443</v>
      </c>
      <c r="F454" t="s">
        <v>444</v>
      </c>
      <c r="G454">
        <v>543851</v>
      </c>
      <c r="H454" s="3">
        <v>5.6</v>
      </c>
      <c r="K454" t="s">
        <v>388</v>
      </c>
    </row>
    <row r="455" spans="1:11" hidden="1" x14ac:dyDescent="0.35">
      <c r="A455" t="s">
        <v>439</v>
      </c>
      <c r="B455" t="s">
        <v>58</v>
      </c>
      <c r="C455" s="2">
        <v>45215</v>
      </c>
      <c r="D455" t="s">
        <v>395</v>
      </c>
      <c r="E455" t="s">
        <v>443</v>
      </c>
      <c r="F455" t="s">
        <v>444</v>
      </c>
      <c r="G455">
        <v>543853</v>
      </c>
      <c r="H455" s="3">
        <v>4.84</v>
      </c>
      <c r="K455" t="s">
        <v>388</v>
      </c>
    </row>
    <row r="456" spans="1:11" hidden="1" x14ac:dyDescent="0.35">
      <c r="A456" t="s">
        <v>439</v>
      </c>
      <c r="B456" t="s">
        <v>58</v>
      </c>
      <c r="C456" s="2">
        <v>45215</v>
      </c>
      <c r="D456" t="s">
        <v>395</v>
      </c>
      <c r="E456" t="s">
        <v>443</v>
      </c>
      <c r="F456" t="s">
        <v>444</v>
      </c>
      <c r="G456">
        <v>543853</v>
      </c>
      <c r="H456" s="3">
        <v>4.9800000000000004</v>
      </c>
      <c r="K456" t="s">
        <v>388</v>
      </c>
    </row>
    <row r="457" spans="1:11" hidden="1" x14ac:dyDescent="0.35">
      <c r="A457" t="s">
        <v>439</v>
      </c>
      <c r="B457" t="s">
        <v>58</v>
      </c>
      <c r="C457" s="2">
        <v>45215</v>
      </c>
      <c r="D457" t="s">
        <v>153</v>
      </c>
      <c r="E457" t="s">
        <v>443</v>
      </c>
      <c r="F457" t="s">
        <v>444</v>
      </c>
      <c r="G457">
        <v>543853</v>
      </c>
      <c r="H457" s="3">
        <v>5.81</v>
      </c>
      <c r="K457" t="s">
        <v>388</v>
      </c>
    </row>
    <row r="458" spans="1:11" hidden="1" x14ac:dyDescent="0.35">
      <c r="A458" t="s">
        <v>439</v>
      </c>
      <c r="B458" t="s">
        <v>58</v>
      </c>
      <c r="C458" s="2">
        <v>45215</v>
      </c>
      <c r="D458" t="s">
        <v>395</v>
      </c>
      <c r="E458" t="s">
        <v>443</v>
      </c>
      <c r="F458" t="s">
        <v>444</v>
      </c>
      <c r="G458">
        <v>543853</v>
      </c>
      <c r="H458" s="3">
        <v>7.27</v>
      </c>
      <c r="K458" t="s">
        <v>388</v>
      </c>
    </row>
    <row r="459" spans="1:11" hidden="1" x14ac:dyDescent="0.35">
      <c r="A459" t="s">
        <v>439</v>
      </c>
      <c r="B459" t="s">
        <v>58</v>
      </c>
      <c r="C459" s="2">
        <v>45215</v>
      </c>
      <c r="D459" t="s">
        <v>153</v>
      </c>
      <c r="E459" t="s">
        <v>443</v>
      </c>
      <c r="F459" t="s">
        <v>444</v>
      </c>
      <c r="G459">
        <v>543853</v>
      </c>
      <c r="H459" s="3">
        <v>7.33</v>
      </c>
      <c r="K459" t="s">
        <v>388</v>
      </c>
    </row>
    <row r="460" spans="1:11" hidden="1" x14ac:dyDescent="0.35">
      <c r="A460" t="s">
        <v>439</v>
      </c>
      <c r="B460" t="s">
        <v>58</v>
      </c>
      <c r="C460" s="2">
        <v>45215</v>
      </c>
      <c r="D460" t="s">
        <v>153</v>
      </c>
      <c r="E460" t="s">
        <v>443</v>
      </c>
      <c r="F460" t="s">
        <v>444</v>
      </c>
      <c r="G460">
        <v>543853</v>
      </c>
      <c r="H460" s="3">
        <v>9.75</v>
      </c>
      <c r="K460" t="s">
        <v>388</v>
      </c>
    </row>
    <row r="461" spans="1:11" hidden="1" x14ac:dyDescent="0.35">
      <c r="A461" t="s">
        <v>439</v>
      </c>
      <c r="B461" t="s">
        <v>58</v>
      </c>
      <c r="C461" s="2">
        <v>45215</v>
      </c>
      <c r="D461" t="s">
        <v>153</v>
      </c>
      <c r="E461" t="s">
        <v>443</v>
      </c>
      <c r="F461" t="s">
        <v>444</v>
      </c>
      <c r="G461">
        <v>543853</v>
      </c>
      <c r="H461" s="3">
        <v>18.63</v>
      </c>
      <c r="K461" t="s">
        <v>388</v>
      </c>
    </row>
    <row r="462" spans="1:11" hidden="1" x14ac:dyDescent="0.35">
      <c r="A462" t="s">
        <v>439</v>
      </c>
      <c r="B462" t="s">
        <v>58</v>
      </c>
      <c r="C462" s="2">
        <v>45215</v>
      </c>
      <c r="D462" t="s">
        <v>153</v>
      </c>
      <c r="E462" t="s">
        <v>443</v>
      </c>
      <c r="F462" t="s">
        <v>444</v>
      </c>
      <c r="G462">
        <v>543853</v>
      </c>
      <c r="H462" s="3">
        <v>18.98</v>
      </c>
      <c r="K462" t="s">
        <v>388</v>
      </c>
    </row>
    <row r="463" spans="1:11" hidden="1" x14ac:dyDescent="0.35">
      <c r="A463" t="s">
        <v>439</v>
      </c>
      <c r="B463" t="s">
        <v>58</v>
      </c>
      <c r="C463" s="2">
        <v>45215</v>
      </c>
      <c r="D463" t="s">
        <v>153</v>
      </c>
      <c r="E463" t="s">
        <v>443</v>
      </c>
      <c r="F463" t="s">
        <v>444</v>
      </c>
      <c r="G463">
        <v>543853</v>
      </c>
      <c r="H463" s="3">
        <v>22.42</v>
      </c>
      <c r="K463" t="s">
        <v>388</v>
      </c>
    </row>
    <row r="464" spans="1:11" hidden="1" x14ac:dyDescent="0.35">
      <c r="A464" t="s">
        <v>439</v>
      </c>
      <c r="B464" t="s">
        <v>58</v>
      </c>
      <c r="C464" s="2">
        <v>45215</v>
      </c>
      <c r="D464" t="s">
        <v>153</v>
      </c>
      <c r="E464" t="s">
        <v>443</v>
      </c>
      <c r="F464" t="s">
        <v>444</v>
      </c>
      <c r="G464">
        <v>543853</v>
      </c>
      <c r="H464" s="3">
        <v>25.94</v>
      </c>
      <c r="K464" t="s">
        <v>388</v>
      </c>
    </row>
    <row r="465" spans="1:11" hidden="1" x14ac:dyDescent="0.35">
      <c r="A465" t="s">
        <v>439</v>
      </c>
      <c r="B465" t="s">
        <v>58</v>
      </c>
      <c r="C465" s="2">
        <v>45215</v>
      </c>
      <c r="D465" t="s">
        <v>153</v>
      </c>
      <c r="E465" t="s">
        <v>443</v>
      </c>
      <c r="F465" t="s">
        <v>444</v>
      </c>
      <c r="G465">
        <v>543853</v>
      </c>
      <c r="H465" s="3">
        <v>26.15</v>
      </c>
      <c r="K465" t="s">
        <v>388</v>
      </c>
    </row>
    <row r="466" spans="1:11" hidden="1" x14ac:dyDescent="0.35">
      <c r="A466" t="s">
        <v>439</v>
      </c>
      <c r="B466" t="s">
        <v>58</v>
      </c>
      <c r="C466" s="2">
        <v>45215</v>
      </c>
      <c r="D466" t="s">
        <v>395</v>
      </c>
      <c r="E466" t="s">
        <v>443</v>
      </c>
      <c r="F466" t="s">
        <v>444</v>
      </c>
      <c r="G466">
        <v>543853</v>
      </c>
      <c r="H466" s="3">
        <v>27.45</v>
      </c>
      <c r="K466" t="s">
        <v>388</v>
      </c>
    </row>
    <row r="467" spans="1:11" hidden="1" x14ac:dyDescent="0.35">
      <c r="A467" t="s">
        <v>439</v>
      </c>
      <c r="B467" t="s">
        <v>58</v>
      </c>
      <c r="C467" s="2">
        <v>45215</v>
      </c>
      <c r="D467" t="s">
        <v>153</v>
      </c>
      <c r="E467" t="s">
        <v>443</v>
      </c>
      <c r="F467" t="s">
        <v>444</v>
      </c>
      <c r="G467">
        <v>543853</v>
      </c>
      <c r="H467" s="3">
        <v>30.26</v>
      </c>
      <c r="K467" t="s">
        <v>388</v>
      </c>
    </row>
    <row r="468" spans="1:11" hidden="1" x14ac:dyDescent="0.35">
      <c r="A468" t="s">
        <v>439</v>
      </c>
      <c r="B468" t="s">
        <v>58</v>
      </c>
      <c r="C468" s="2">
        <v>45215</v>
      </c>
      <c r="D468" t="s">
        <v>395</v>
      </c>
      <c r="E468" t="s">
        <v>443</v>
      </c>
      <c r="F468" t="s">
        <v>444</v>
      </c>
      <c r="G468">
        <v>543856</v>
      </c>
      <c r="H468" s="3">
        <v>7.49</v>
      </c>
      <c r="K468" t="s">
        <v>388</v>
      </c>
    </row>
    <row r="469" spans="1:11" hidden="1" x14ac:dyDescent="0.35">
      <c r="A469" t="s">
        <v>439</v>
      </c>
      <c r="B469" t="s">
        <v>58</v>
      </c>
      <c r="C469" s="2">
        <v>45215</v>
      </c>
      <c r="D469" t="s">
        <v>390</v>
      </c>
      <c r="E469" t="s">
        <v>443</v>
      </c>
      <c r="F469" t="s">
        <v>444</v>
      </c>
      <c r="G469">
        <v>543856</v>
      </c>
      <c r="H469" s="3">
        <v>10.7</v>
      </c>
      <c r="K469" t="s">
        <v>388</v>
      </c>
    </row>
    <row r="470" spans="1:11" hidden="1" x14ac:dyDescent="0.35">
      <c r="A470" t="s">
        <v>439</v>
      </c>
      <c r="B470" t="s">
        <v>58</v>
      </c>
      <c r="C470" s="2">
        <v>45215</v>
      </c>
      <c r="D470" t="s">
        <v>395</v>
      </c>
      <c r="E470" t="s">
        <v>443</v>
      </c>
      <c r="F470" t="s">
        <v>444</v>
      </c>
      <c r="G470">
        <v>543856</v>
      </c>
      <c r="H470" s="3">
        <v>11</v>
      </c>
      <c r="K470" t="s">
        <v>388</v>
      </c>
    </row>
    <row r="471" spans="1:11" hidden="1" x14ac:dyDescent="0.35">
      <c r="A471" t="s">
        <v>439</v>
      </c>
      <c r="B471" t="s">
        <v>58</v>
      </c>
      <c r="C471" s="2">
        <v>45215</v>
      </c>
      <c r="D471" t="s">
        <v>153</v>
      </c>
      <c r="E471" t="s">
        <v>443</v>
      </c>
      <c r="F471" t="s">
        <v>444</v>
      </c>
      <c r="G471">
        <v>543856</v>
      </c>
      <c r="H471" s="3">
        <v>16.5</v>
      </c>
      <c r="K471" t="s">
        <v>388</v>
      </c>
    </row>
    <row r="472" spans="1:11" hidden="1" x14ac:dyDescent="0.35">
      <c r="A472" t="s">
        <v>439</v>
      </c>
      <c r="B472" t="s">
        <v>58</v>
      </c>
      <c r="C472" s="2">
        <v>45215</v>
      </c>
      <c r="D472" t="s">
        <v>153</v>
      </c>
      <c r="E472" t="s">
        <v>443</v>
      </c>
      <c r="F472" t="s">
        <v>444</v>
      </c>
      <c r="G472">
        <v>543856</v>
      </c>
      <c r="H472" s="3">
        <v>16.55</v>
      </c>
      <c r="K472" t="s">
        <v>388</v>
      </c>
    </row>
    <row r="473" spans="1:11" hidden="1" x14ac:dyDescent="0.35">
      <c r="A473" t="s">
        <v>439</v>
      </c>
      <c r="B473" t="s">
        <v>58</v>
      </c>
      <c r="C473" s="2">
        <v>45215</v>
      </c>
      <c r="D473" t="s">
        <v>153</v>
      </c>
      <c r="E473" t="s">
        <v>443</v>
      </c>
      <c r="F473" t="s">
        <v>444</v>
      </c>
      <c r="G473">
        <v>543856</v>
      </c>
      <c r="H473" s="3">
        <v>19.96</v>
      </c>
      <c r="K473" t="s">
        <v>388</v>
      </c>
    </row>
    <row r="474" spans="1:11" hidden="1" x14ac:dyDescent="0.35">
      <c r="A474" t="s">
        <v>439</v>
      </c>
      <c r="B474" t="s">
        <v>58</v>
      </c>
      <c r="C474" s="2">
        <v>45215</v>
      </c>
      <c r="D474" t="s">
        <v>153</v>
      </c>
      <c r="E474" t="s">
        <v>443</v>
      </c>
      <c r="F474" t="s">
        <v>444</v>
      </c>
      <c r="G474">
        <v>543856</v>
      </c>
      <c r="H474" s="3">
        <v>20</v>
      </c>
      <c r="K474" t="s">
        <v>388</v>
      </c>
    </row>
    <row r="475" spans="1:11" hidden="1" x14ac:dyDescent="0.35">
      <c r="A475" t="s">
        <v>439</v>
      </c>
      <c r="B475" t="s">
        <v>58</v>
      </c>
      <c r="C475" s="2">
        <v>45215</v>
      </c>
      <c r="D475" t="s">
        <v>153</v>
      </c>
      <c r="E475" t="s">
        <v>443</v>
      </c>
      <c r="F475" t="s">
        <v>444</v>
      </c>
      <c r="G475">
        <v>543856</v>
      </c>
      <c r="H475" s="3">
        <v>26.1</v>
      </c>
      <c r="K475" t="s">
        <v>388</v>
      </c>
    </row>
    <row r="476" spans="1:11" hidden="1" x14ac:dyDescent="0.35">
      <c r="A476" t="s">
        <v>439</v>
      </c>
      <c r="B476" t="s">
        <v>58</v>
      </c>
      <c r="C476" s="2">
        <v>45215</v>
      </c>
      <c r="D476" t="s">
        <v>390</v>
      </c>
      <c r="E476" t="s">
        <v>443</v>
      </c>
      <c r="F476" t="s">
        <v>444</v>
      </c>
      <c r="G476">
        <v>543856</v>
      </c>
      <c r="H476" s="3">
        <v>91</v>
      </c>
      <c r="K476" t="s">
        <v>388</v>
      </c>
    </row>
    <row r="477" spans="1:11" hidden="1" x14ac:dyDescent="0.35">
      <c r="A477" t="s">
        <v>439</v>
      </c>
      <c r="B477" t="s">
        <v>58</v>
      </c>
      <c r="C477" s="2">
        <v>45215</v>
      </c>
      <c r="D477" t="s">
        <v>195</v>
      </c>
      <c r="E477" t="s">
        <v>443</v>
      </c>
      <c r="F477" t="s">
        <v>444</v>
      </c>
      <c r="G477">
        <v>543858</v>
      </c>
      <c r="H477" s="3">
        <v>3.5</v>
      </c>
      <c r="K477" t="s">
        <v>388</v>
      </c>
    </row>
    <row r="478" spans="1:11" hidden="1" x14ac:dyDescent="0.35">
      <c r="A478" t="s">
        <v>439</v>
      </c>
      <c r="B478" t="s">
        <v>58</v>
      </c>
      <c r="C478" s="2">
        <v>45215</v>
      </c>
      <c r="D478" t="s">
        <v>195</v>
      </c>
      <c r="E478" t="s">
        <v>443</v>
      </c>
      <c r="F478" t="s">
        <v>444</v>
      </c>
      <c r="G478">
        <v>543858</v>
      </c>
      <c r="H478" s="3">
        <v>5.5</v>
      </c>
      <c r="K478" t="s">
        <v>388</v>
      </c>
    </row>
    <row r="479" spans="1:11" hidden="1" x14ac:dyDescent="0.35">
      <c r="A479" t="s">
        <v>439</v>
      </c>
      <c r="B479" t="s">
        <v>58</v>
      </c>
      <c r="C479" s="2">
        <v>45215</v>
      </c>
      <c r="D479" t="s">
        <v>195</v>
      </c>
      <c r="E479" t="s">
        <v>443</v>
      </c>
      <c r="F479" t="s">
        <v>444</v>
      </c>
      <c r="G479">
        <v>543858</v>
      </c>
      <c r="H479" s="3">
        <v>5.5</v>
      </c>
      <c r="K479" t="s">
        <v>388</v>
      </c>
    </row>
    <row r="480" spans="1:11" hidden="1" x14ac:dyDescent="0.35">
      <c r="A480" t="s">
        <v>439</v>
      </c>
      <c r="B480" t="s">
        <v>58</v>
      </c>
      <c r="C480" s="2">
        <v>45215</v>
      </c>
      <c r="D480" t="s">
        <v>195</v>
      </c>
      <c r="E480" t="s">
        <v>443</v>
      </c>
      <c r="F480" t="s">
        <v>444</v>
      </c>
      <c r="G480">
        <v>543858</v>
      </c>
      <c r="H480" s="3">
        <v>5.6</v>
      </c>
      <c r="K480" t="s">
        <v>388</v>
      </c>
    </row>
    <row r="481" spans="1:11" hidden="1" x14ac:dyDescent="0.35">
      <c r="A481" t="s">
        <v>439</v>
      </c>
      <c r="B481" t="s">
        <v>58</v>
      </c>
      <c r="C481" s="2">
        <v>45215</v>
      </c>
      <c r="D481" t="s">
        <v>402</v>
      </c>
      <c r="E481" t="s">
        <v>443</v>
      </c>
      <c r="F481" t="s">
        <v>444</v>
      </c>
      <c r="G481">
        <v>543858</v>
      </c>
      <c r="H481" s="3">
        <v>7.27</v>
      </c>
      <c r="K481" t="s">
        <v>388</v>
      </c>
    </row>
    <row r="482" spans="1:11" hidden="1" x14ac:dyDescent="0.35">
      <c r="A482" t="s">
        <v>439</v>
      </c>
      <c r="B482" t="s">
        <v>58</v>
      </c>
      <c r="C482" s="2">
        <v>45215</v>
      </c>
      <c r="D482" t="s">
        <v>393</v>
      </c>
      <c r="E482" t="s">
        <v>443</v>
      </c>
      <c r="F482" t="s">
        <v>444</v>
      </c>
      <c r="G482">
        <v>543858</v>
      </c>
      <c r="H482" s="3">
        <v>8.6999999999999993</v>
      </c>
      <c r="K482" t="s">
        <v>388</v>
      </c>
    </row>
    <row r="483" spans="1:11" hidden="1" x14ac:dyDescent="0.35">
      <c r="A483" t="s">
        <v>439</v>
      </c>
      <c r="B483" t="s">
        <v>58</v>
      </c>
      <c r="C483" s="2">
        <v>45215</v>
      </c>
      <c r="D483" t="s">
        <v>392</v>
      </c>
      <c r="E483" t="s">
        <v>443</v>
      </c>
      <c r="F483" t="s">
        <v>444</v>
      </c>
      <c r="G483">
        <v>543858</v>
      </c>
      <c r="H483" s="3">
        <v>10</v>
      </c>
      <c r="K483" t="s">
        <v>388</v>
      </c>
    </row>
    <row r="484" spans="1:11" hidden="1" x14ac:dyDescent="0.35">
      <c r="A484" t="s">
        <v>439</v>
      </c>
      <c r="B484" t="s">
        <v>58</v>
      </c>
      <c r="C484" s="2">
        <v>45215</v>
      </c>
      <c r="D484" t="s">
        <v>392</v>
      </c>
      <c r="E484" t="s">
        <v>443</v>
      </c>
      <c r="F484" t="s">
        <v>444</v>
      </c>
      <c r="G484">
        <v>543858</v>
      </c>
      <c r="H484" s="3">
        <v>11.89</v>
      </c>
      <c r="K484" t="s">
        <v>388</v>
      </c>
    </row>
    <row r="485" spans="1:11" hidden="1" x14ac:dyDescent="0.35">
      <c r="A485" t="s">
        <v>439</v>
      </c>
      <c r="B485" t="s">
        <v>58</v>
      </c>
      <c r="C485" s="2">
        <v>45215</v>
      </c>
      <c r="D485" t="s">
        <v>392</v>
      </c>
      <c r="E485" t="s">
        <v>443</v>
      </c>
      <c r="F485" t="s">
        <v>444</v>
      </c>
      <c r="G485">
        <v>543858</v>
      </c>
      <c r="H485" s="3">
        <v>14.45</v>
      </c>
      <c r="K485" t="s">
        <v>388</v>
      </c>
    </row>
    <row r="486" spans="1:11" hidden="1" x14ac:dyDescent="0.35">
      <c r="A486" t="s">
        <v>439</v>
      </c>
      <c r="B486" t="s">
        <v>58</v>
      </c>
      <c r="C486" s="2">
        <v>45215</v>
      </c>
      <c r="D486" t="s">
        <v>195</v>
      </c>
      <c r="E486" t="s">
        <v>443</v>
      </c>
      <c r="F486" t="s">
        <v>444</v>
      </c>
      <c r="G486">
        <v>543957</v>
      </c>
      <c r="H486" s="3">
        <v>2</v>
      </c>
      <c r="K486" t="s">
        <v>388</v>
      </c>
    </row>
    <row r="487" spans="1:11" hidden="1" x14ac:dyDescent="0.35">
      <c r="A487" t="s">
        <v>439</v>
      </c>
      <c r="B487" t="s">
        <v>58</v>
      </c>
      <c r="C487" s="2">
        <v>45215</v>
      </c>
      <c r="D487" t="s">
        <v>195</v>
      </c>
      <c r="E487" t="s">
        <v>443</v>
      </c>
      <c r="F487" t="s">
        <v>444</v>
      </c>
      <c r="G487">
        <v>543957</v>
      </c>
      <c r="H487" s="3">
        <v>2.7</v>
      </c>
      <c r="K487" t="s">
        <v>388</v>
      </c>
    </row>
    <row r="488" spans="1:11" hidden="1" x14ac:dyDescent="0.35">
      <c r="A488" t="s">
        <v>439</v>
      </c>
      <c r="B488" t="s">
        <v>58</v>
      </c>
      <c r="C488" s="2">
        <v>45215</v>
      </c>
      <c r="D488" t="s">
        <v>195</v>
      </c>
      <c r="E488" t="s">
        <v>443</v>
      </c>
      <c r="F488" t="s">
        <v>444</v>
      </c>
      <c r="G488">
        <v>543957</v>
      </c>
      <c r="H488" s="3">
        <v>2.8</v>
      </c>
      <c r="K488" t="s">
        <v>388</v>
      </c>
    </row>
    <row r="489" spans="1:11" hidden="1" x14ac:dyDescent="0.35">
      <c r="A489" t="s">
        <v>439</v>
      </c>
      <c r="B489" t="s">
        <v>58</v>
      </c>
      <c r="C489" s="2">
        <v>45215</v>
      </c>
      <c r="D489" t="s">
        <v>195</v>
      </c>
      <c r="E489" t="s">
        <v>443</v>
      </c>
      <c r="F489" t="s">
        <v>444</v>
      </c>
      <c r="G489">
        <v>543957</v>
      </c>
      <c r="H489" s="3">
        <v>4.1500000000000004</v>
      </c>
      <c r="K489" t="s">
        <v>388</v>
      </c>
    </row>
    <row r="490" spans="1:11" hidden="1" x14ac:dyDescent="0.35">
      <c r="A490" t="s">
        <v>439</v>
      </c>
      <c r="B490" t="s">
        <v>58</v>
      </c>
      <c r="C490" s="2">
        <v>45215</v>
      </c>
      <c r="D490" t="s">
        <v>195</v>
      </c>
      <c r="E490" t="s">
        <v>443</v>
      </c>
      <c r="F490" t="s">
        <v>444</v>
      </c>
      <c r="G490">
        <v>543957</v>
      </c>
      <c r="H490" s="3">
        <v>4.5</v>
      </c>
      <c r="K490" t="s">
        <v>388</v>
      </c>
    </row>
    <row r="491" spans="1:11" hidden="1" x14ac:dyDescent="0.35">
      <c r="A491" t="s">
        <v>439</v>
      </c>
      <c r="B491" t="s">
        <v>58</v>
      </c>
      <c r="C491" s="2">
        <v>45215</v>
      </c>
      <c r="D491" t="s">
        <v>195</v>
      </c>
      <c r="E491" t="s">
        <v>443</v>
      </c>
      <c r="F491" t="s">
        <v>444</v>
      </c>
      <c r="G491">
        <v>543957</v>
      </c>
      <c r="H491" s="3">
        <v>5.05</v>
      </c>
      <c r="K491" t="s">
        <v>388</v>
      </c>
    </row>
    <row r="492" spans="1:11" hidden="1" x14ac:dyDescent="0.35">
      <c r="A492" t="s">
        <v>439</v>
      </c>
      <c r="B492" t="s">
        <v>58</v>
      </c>
      <c r="C492" s="2">
        <v>45215</v>
      </c>
      <c r="D492" t="s">
        <v>195</v>
      </c>
      <c r="E492" t="s">
        <v>443</v>
      </c>
      <c r="F492" t="s">
        <v>444</v>
      </c>
      <c r="G492">
        <v>543957</v>
      </c>
      <c r="H492" s="3">
        <v>16.600000000000001</v>
      </c>
      <c r="K492" t="s">
        <v>388</v>
      </c>
    </row>
    <row r="493" spans="1:11" hidden="1" x14ac:dyDescent="0.35">
      <c r="A493" t="s">
        <v>439</v>
      </c>
      <c r="B493" t="s">
        <v>58</v>
      </c>
      <c r="C493" s="2">
        <v>45215</v>
      </c>
      <c r="D493" t="s">
        <v>195</v>
      </c>
      <c r="E493" t="s">
        <v>443</v>
      </c>
      <c r="F493" t="s">
        <v>444</v>
      </c>
      <c r="G493">
        <v>543957</v>
      </c>
      <c r="H493" s="3">
        <v>16.600000000000001</v>
      </c>
      <c r="K493" t="s">
        <v>388</v>
      </c>
    </row>
    <row r="494" spans="1:11" x14ac:dyDescent="0.35">
      <c r="A494" t="s">
        <v>439</v>
      </c>
      <c r="B494" t="s">
        <v>58</v>
      </c>
      <c r="C494" s="2">
        <v>45215</v>
      </c>
      <c r="D494" t="s">
        <v>89</v>
      </c>
      <c r="E494" t="s">
        <v>443</v>
      </c>
      <c r="F494" t="s">
        <v>270</v>
      </c>
      <c r="G494">
        <v>543979</v>
      </c>
      <c r="H494" s="3">
        <v>82.3</v>
      </c>
      <c r="J494" t="s">
        <v>272</v>
      </c>
      <c r="K494" t="s">
        <v>69</v>
      </c>
    </row>
    <row r="495" spans="1:11" x14ac:dyDescent="0.35">
      <c r="A495" t="s">
        <v>439</v>
      </c>
      <c r="B495" t="s">
        <v>58</v>
      </c>
      <c r="C495" s="2">
        <v>45215</v>
      </c>
      <c r="D495" t="s">
        <v>312</v>
      </c>
      <c r="E495" t="s">
        <v>443</v>
      </c>
      <c r="F495" t="s">
        <v>310</v>
      </c>
      <c r="G495">
        <v>543987</v>
      </c>
      <c r="H495" s="3">
        <v>12000</v>
      </c>
      <c r="J495" t="s">
        <v>311</v>
      </c>
      <c r="K495" t="s">
        <v>69</v>
      </c>
    </row>
    <row r="496" spans="1:11" x14ac:dyDescent="0.35">
      <c r="A496" t="s">
        <v>439</v>
      </c>
      <c r="B496" t="s">
        <v>58</v>
      </c>
      <c r="C496" s="2">
        <v>45215</v>
      </c>
      <c r="D496" t="s">
        <v>312</v>
      </c>
      <c r="E496" t="s">
        <v>443</v>
      </c>
      <c r="F496" t="s">
        <v>310</v>
      </c>
      <c r="G496">
        <v>543987</v>
      </c>
      <c r="H496" s="3">
        <v>17760</v>
      </c>
      <c r="J496" t="s">
        <v>311</v>
      </c>
      <c r="K496" t="s">
        <v>69</v>
      </c>
    </row>
    <row r="497" spans="1:11" x14ac:dyDescent="0.35">
      <c r="A497" t="s">
        <v>439</v>
      </c>
      <c r="B497" t="s">
        <v>58</v>
      </c>
      <c r="C497" s="2">
        <v>45215</v>
      </c>
      <c r="D497" t="s">
        <v>318</v>
      </c>
      <c r="E497" t="s">
        <v>443</v>
      </c>
      <c r="F497" t="s">
        <v>316</v>
      </c>
      <c r="G497">
        <v>543990</v>
      </c>
      <c r="H497" s="3">
        <v>262.45999999999998</v>
      </c>
      <c r="J497" t="s">
        <v>317</v>
      </c>
      <c r="K497" t="s">
        <v>69</v>
      </c>
    </row>
    <row r="498" spans="1:11" x14ac:dyDescent="0.35">
      <c r="A498" t="s">
        <v>439</v>
      </c>
      <c r="B498" t="s">
        <v>58</v>
      </c>
      <c r="C498" s="2">
        <v>45215</v>
      </c>
      <c r="D498" t="s">
        <v>223</v>
      </c>
      <c r="E498" t="s">
        <v>443</v>
      </c>
      <c r="F498" t="s">
        <v>221</v>
      </c>
      <c r="G498">
        <v>543994</v>
      </c>
      <c r="H498" s="3">
        <v>9850.1</v>
      </c>
      <c r="J498" t="s">
        <v>222</v>
      </c>
      <c r="K498" t="s">
        <v>69</v>
      </c>
    </row>
    <row r="499" spans="1:11" hidden="1" x14ac:dyDescent="0.35">
      <c r="A499" t="s">
        <v>439</v>
      </c>
      <c r="B499" t="s">
        <v>58</v>
      </c>
      <c r="C499" s="2">
        <v>45216</v>
      </c>
      <c r="D499" t="s">
        <v>180</v>
      </c>
      <c r="E499" t="s">
        <v>443</v>
      </c>
      <c r="F499" t="s">
        <v>178</v>
      </c>
      <c r="G499">
        <v>544001</v>
      </c>
      <c r="H499" s="3">
        <v>900</v>
      </c>
      <c r="J499" t="s">
        <v>179</v>
      </c>
      <c r="K499" t="s">
        <v>53</v>
      </c>
    </row>
    <row r="500" spans="1:11" hidden="1" x14ac:dyDescent="0.35">
      <c r="A500" t="s">
        <v>439</v>
      </c>
      <c r="B500" t="s">
        <v>58</v>
      </c>
      <c r="C500" s="2">
        <v>45216</v>
      </c>
      <c r="D500" t="s">
        <v>142</v>
      </c>
      <c r="E500" t="s">
        <v>443</v>
      </c>
      <c r="F500" t="s">
        <v>178</v>
      </c>
      <c r="G500">
        <v>544001</v>
      </c>
      <c r="H500" s="3">
        <v>3348</v>
      </c>
      <c r="J500" t="s">
        <v>179</v>
      </c>
      <c r="K500" t="s">
        <v>53</v>
      </c>
    </row>
    <row r="501" spans="1:11" x14ac:dyDescent="0.35">
      <c r="A501" t="s">
        <v>439</v>
      </c>
      <c r="B501" t="s">
        <v>58</v>
      </c>
      <c r="C501" s="2">
        <v>45216</v>
      </c>
      <c r="D501" t="s">
        <v>139</v>
      </c>
      <c r="E501" t="s">
        <v>443</v>
      </c>
      <c r="F501" t="s">
        <v>240</v>
      </c>
      <c r="G501">
        <v>544010</v>
      </c>
      <c r="H501" s="3">
        <v>16380</v>
      </c>
      <c r="J501" t="s">
        <v>241</v>
      </c>
      <c r="K501" t="s">
        <v>69</v>
      </c>
    </row>
    <row r="502" spans="1:11" x14ac:dyDescent="0.35">
      <c r="A502" t="s">
        <v>439</v>
      </c>
      <c r="B502" t="s">
        <v>58</v>
      </c>
      <c r="C502" s="2">
        <v>45216</v>
      </c>
      <c r="D502" t="s">
        <v>94</v>
      </c>
      <c r="E502" t="s">
        <v>443</v>
      </c>
      <c r="F502" t="s">
        <v>358</v>
      </c>
      <c r="G502">
        <v>544023</v>
      </c>
      <c r="H502" s="3">
        <v>2514</v>
      </c>
      <c r="J502" t="s">
        <v>359</v>
      </c>
      <c r="K502" t="s">
        <v>69</v>
      </c>
    </row>
    <row r="503" spans="1:11" x14ac:dyDescent="0.35">
      <c r="A503" t="s">
        <v>439</v>
      </c>
      <c r="B503" t="s">
        <v>58</v>
      </c>
      <c r="C503" s="2">
        <v>45216</v>
      </c>
      <c r="D503" t="s">
        <v>81</v>
      </c>
      <c r="E503" t="s">
        <v>443</v>
      </c>
      <c r="F503" t="s">
        <v>154</v>
      </c>
      <c r="G503">
        <v>544039</v>
      </c>
      <c r="H503" s="3">
        <v>1553.5</v>
      </c>
      <c r="J503" t="s">
        <v>156</v>
      </c>
      <c r="K503" t="s">
        <v>69</v>
      </c>
    </row>
    <row r="504" spans="1:11" hidden="1" x14ac:dyDescent="0.35">
      <c r="A504" t="s">
        <v>439</v>
      </c>
      <c r="B504" t="s">
        <v>58</v>
      </c>
      <c r="C504" s="2">
        <v>45216</v>
      </c>
      <c r="D504" t="s">
        <v>153</v>
      </c>
      <c r="E504" t="s">
        <v>443</v>
      </c>
      <c r="F504" t="s">
        <v>444</v>
      </c>
      <c r="G504">
        <v>544091</v>
      </c>
      <c r="H504" s="3">
        <v>7.3</v>
      </c>
      <c r="K504" t="s">
        <v>388</v>
      </c>
    </row>
    <row r="505" spans="1:11" hidden="1" x14ac:dyDescent="0.35">
      <c r="A505" t="s">
        <v>439</v>
      </c>
      <c r="B505" t="s">
        <v>58</v>
      </c>
      <c r="C505" s="2">
        <v>45216</v>
      </c>
      <c r="D505" t="s">
        <v>395</v>
      </c>
      <c r="E505" t="s">
        <v>443</v>
      </c>
      <c r="F505" t="s">
        <v>444</v>
      </c>
      <c r="G505">
        <v>544091</v>
      </c>
      <c r="H505" s="3">
        <v>46.2</v>
      </c>
      <c r="K505" t="s">
        <v>388</v>
      </c>
    </row>
    <row r="506" spans="1:11" hidden="1" x14ac:dyDescent="0.35">
      <c r="A506" t="s">
        <v>439</v>
      </c>
      <c r="B506" t="s">
        <v>58</v>
      </c>
      <c r="C506" s="2">
        <v>45216</v>
      </c>
      <c r="D506" t="s">
        <v>392</v>
      </c>
      <c r="E506" t="s">
        <v>443</v>
      </c>
      <c r="F506" t="s">
        <v>444</v>
      </c>
      <c r="G506">
        <v>544092</v>
      </c>
      <c r="H506" s="3">
        <v>3.23</v>
      </c>
      <c r="K506" t="s">
        <v>388</v>
      </c>
    </row>
    <row r="507" spans="1:11" hidden="1" x14ac:dyDescent="0.35">
      <c r="A507" t="s">
        <v>439</v>
      </c>
      <c r="B507" t="s">
        <v>58</v>
      </c>
      <c r="C507" s="2">
        <v>45216</v>
      </c>
      <c r="D507" t="s">
        <v>392</v>
      </c>
      <c r="E507" t="s">
        <v>443</v>
      </c>
      <c r="F507" t="s">
        <v>444</v>
      </c>
      <c r="G507">
        <v>544092</v>
      </c>
      <c r="H507" s="3">
        <v>5</v>
      </c>
      <c r="K507" t="s">
        <v>388</v>
      </c>
    </row>
    <row r="508" spans="1:11" hidden="1" x14ac:dyDescent="0.35">
      <c r="A508" t="s">
        <v>439</v>
      </c>
      <c r="B508" t="s">
        <v>58</v>
      </c>
      <c r="C508" s="2">
        <v>45216</v>
      </c>
      <c r="D508" t="s">
        <v>392</v>
      </c>
      <c r="E508" t="s">
        <v>443</v>
      </c>
      <c r="F508" t="s">
        <v>444</v>
      </c>
      <c r="G508">
        <v>544092</v>
      </c>
      <c r="H508" s="3">
        <v>5</v>
      </c>
      <c r="K508" t="s">
        <v>388</v>
      </c>
    </row>
    <row r="509" spans="1:11" hidden="1" x14ac:dyDescent="0.35">
      <c r="A509" t="s">
        <v>439</v>
      </c>
      <c r="B509" t="s">
        <v>58</v>
      </c>
      <c r="C509" s="2">
        <v>45216</v>
      </c>
      <c r="D509" t="s">
        <v>392</v>
      </c>
      <c r="E509" t="s">
        <v>443</v>
      </c>
      <c r="F509" t="s">
        <v>444</v>
      </c>
      <c r="G509">
        <v>544092</v>
      </c>
      <c r="H509" s="3">
        <v>5.5</v>
      </c>
      <c r="K509" t="s">
        <v>388</v>
      </c>
    </row>
    <row r="510" spans="1:11" hidden="1" x14ac:dyDescent="0.35">
      <c r="A510" t="s">
        <v>439</v>
      </c>
      <c r="B510" t="s">
        <v>58</v>
      </c>
      <c r="C510" s="2">
        <v>45216</v>
      </c>
      <c r="D510" t="s">
        <v>392</v>
      </c>
      <c r="E510" t="s">
        <v>443</v>
      </c>
      <c r="F510" t="s">
        <v>444</v>
      </c>
      <c r="G510">
        <v>544092</v>
      </c>
      <c r="H510" s="3">
        <v>5.5</v>
      </c>
      <c r="K510" t="s">
        <v>388</v>
      </c>
    </row>
    <row r="511" spans="1:11" hidden="1" x14ac:dyDescent="0.35">
      <c r="A511" t="s">
        <v>439</v>
      </c>
      <c r="B511" t="s">
        <v>58</v>
      </c>
      <c r="C511" s="2">
        <v>45216</v>
      </c>
      <c r="D511" t="s">
        <v>392</v>
      </c>
      <c r="E511" t="s">
        <v>443</v>
      </c>
      <c r="F511" t="s">
        <v>444</v>
      </c>
      <c r="G511">
        <v>544092</v>
      </c>
      <c r="H511" s="3">
        <v>5.5</v>
      </c>
      <c r="K511" t="s">
        <v>388</v>
      </c>
    </row>
    <row r="512" spans="1:11" hidden="1" x14ac:dyDescent="0.35">
      <c r="A512" t="s">
        <v>439</v>
      </c>
      <c r="B512" t="s">
        <v>58</v>
      </c>
      <c r="C512" s="2">
        <v>45216</v>
      </c>
      <c r="D512" t="s">
        <v>195</v>
      </c>
      <c r="E512" t="s">
        <v>443</v>
      </c>
      <c r="F512" t="s">
        <v>444</v>
      </c>
      <c r="G512">
        <v>544092</v>
      </c>
      <c r="H512" s="3">
        <v>5.5</v>
      </c>
      <c r="K512" t="s">
        <v>388</v>
      </c>
    </row>
    <row r="513" spans="1:11" hidden="1" x14ac:dyDescent="0.35">
      <c r="A513" t="s">
        <v>439</v>
      </c>
      <c r="B513" t="s">
        <v>58</v>
      </c>
      <c r="C513" s="2">
        <v>45216</v>
      </c>
      <c r="D513" t="s">
        <v>195</v>
      </c>
      <c r="E513" t="s">
        <v>443</v>
      </c>
      <c r="F513" t="s">
        <v>444</v>
      </c>
      <c r="G513">
        <v>544092</v>
      </c>
      <c r="H513" s="3">
        <v>5.5</v>
      </c>
      <c r="K513" t="s">
        <v>388</v>
      </c>
    </row>
    <row r="514" spans="1:11" hidden="1" x14ac:dyDescent="0.35">
      <c r="A514" t="s">
        <v>439</v>
      </c>
      <c r="B514" t="s">
        <v>58</v>
      </c>
      <c r="C514" s="2">
        <v>45216</v>
      </c>
      <c r="D514" t="s">
        <v>195</v>
      </c>
      <c r="E514" t="s">
        <v>443</v>
      </c>
      <c r="F514" t="s">
        <v>444</v>
      </c>
      <c r="G514">
        <v>544092</v>
      </c>
      <c r="H514" s="3">
        <v>5.5</v>
      </c>
      <c r="K514" t="s">
        <v>388</v>
      </c>
    </row>
    <row r="515" spans="1:11" hidden="1" x14ac:dyDescent="0.35">
      <c r="A515" t="s">
        <v>439</v>
      </c>
      <c r="B515" t="s">
        <v>58</v>
      </c>
      <c r="C515" s="2">
        <v>45216</v>
      </c>
      <c r="D515" t="s">
        <v>195</v>
      </c>
      <c r="E515" t="s">
        <v>443</v>
      </c>
      <c r="F515" t="s">
        <v>444</v>
      </c>
      <c r="G515">
        <v>544092</v>
      </c>
      <c r="H515" s="3">
        <v>5.5</v>
      </c>
      <c r="K515" t="s">
        <v>388</v>
      </c>
    </row>
    <row r="516" spans="1:11" hidden="1" x14ac:dyDescent="0.35">
      <c r="A516" t="s">
        <v>439</v>
      </c>
      <c r="B516" t="s">
        <v>58</v>
      </c>
      <c r="C516" s="2">
        <v>45216</v>
      </c>
      <c r="D516" t="s">
        <v>392</v>
      </c>
      <c r="E516" t="s">
        <v>443</v>
      </c>
      <c r="F516" t="s">
        <v>444</v>
      </c>
      <c r="G516">
        <v>544092</v>
      </c>
      <c r="H516" s="3">
        <v>9.65</v>
      </c>
      <c r="K516" t="s">
        <v>388</v>
      </c>
    </row>
    <row r="517" spans="1:11" hidden="1" x14ac:dyDescent="0.35">
      <c r="A517" t="s">
        <v>439</v>
      </c>
      <c r="B517" t="s">
        <v>58</v>
      </c>
      <c r="C517" s="2">
        <v>45216</v>
      </c>
      <c r="D517" t="s">
        <v>392</v>
      </c>
      <c r="E517" t="s">
        <v>443</v>
      </c>
      <c r="F517" t="s">
        <v>444</v>
      </c>
      <c r="G517">
        <v>544092</v>
      </c>
      <c r="H517" s="3">
        <v>13.79</v>
      </c>
      <c r="K517" t="s">
        <v>388</v>
      </c>
    </row>
    <row r="518" spans="1:11" hidden="1" x14ac:dyDescent="0.35">
      <c r="A518" t="s">
        <v>439</v>
      </c>
      <c r="B518" t="s">
        <v>58</v>
      </c>
      <c r="C518" s="2">
        <v>45216</v>
      </c>
      <c r="D518" t="s">
        <v>397</v>
      </c>
      <c r="E518" t="s">
        <v>443</v>
      </c>
      <c r="F518" t="s">
        <v>444</v>
      </c>
      <c r="G518">
        <v>544092</v>
      </c>
      <c r="H518" s="3">
        <v>15.39</v>
      </c>
      <c r="K518" t="s">
        <v>388</v>
      </c>
    </row>
    <row r="519" spans="1:11" hidden="1" x14ac:dyDescent="0.35">
      <c r="A519" t="s">
        <v>439</v>
      </c>
      <c r="B519" t="s">
        <v>58</v>
      </c>
      <c r="C519" s="2">
        <v>45216</v>
      </c>
      <c r="D519" t="s">
        <v>392</v>
      </c>
      <c r="E519" t="s">
        <v>443</v>
      </c>
      <c r="F519" t="s">
        <v>444</v>
      </c>
      <c r="G519">
        <v>544092</v>
      </c>
      <c r="H519" s="3">
        <v>16.5</v>
      </c>
      <c r="K519" t="s">
        <v>388</v>
      </c>
    </row>
    <row r="520" spans="1:11" hidden="1" x14ac:dyDescent="0.35">
      <c r="A520" t="s">
        <v>439</v>
      </c>
      <c r="B520" t="s">
        <v>58</v>
      </c>
      <c r="C520" s="2">
        <v>45216</v>
      </c>
      <c r="D520" t="s">
        <v>392</v>
      </c>
      <c r="E520" t="s">
        <v>443</v>
      </c>
      <c r="F520" t="s">
        <v>444</v>
      </c>
      <c r="G520">
        <v>544092</v>
      </c>
      <c r="H520" s="3">
        <v>16.5</v>
      </c>
      <c r="K520" t="s">
        <v>388</v>
      </c>
    </row>
    <row r="521" spans="1:11" hidden="1" x14ac:dyDescent="0.35">
      <c r="A521" t="s">
        <v>439</v>
      </c>
      <c r="B521" t="s">
        <v>58</v>
      </c>
      <c r="C521" s="2">
        <v>45216</v>
      </c>
      <c r="D521" t="s">
        <v>195</v>
      </c>
      <c r="E521" t="s">
        <v>443</v>
      </c>
      <c r="F521" t="s">
        <v>444</v>
      </c>
      <c r="G521">
        <v>544093</v>
      </c>
      <c r="H521" s="3">
        <v>3.9</v>
      </c>
      <c r="K521" t="s">
        <v>388</v>
      </c>
    </row>
    <row r="522" spans="1:11" hidden="1" x14ac:dyDescent="0.35">
      <c r="A522" t="s">
        <v>439</v>
      </c>
      <c r="B522" t="s">
        <v>58</v>
      </c>
      <c r="C522" s="2">
        <v>45216</v>
      </c>
      <c r="D522" t="s">
        <v>397</v>
      </c>
      <c r="E522" t="s">
        <v>443</v>
      </c>
      <c r="F522" t="s">
        <v>444</v>
      </c>
      <c r="G522">
        <v>544093</v>
      </c>
      <c r="H522" s="3">
        <v>4.5</v>
      </c>
      <c r="K522" t="s">
        <v>388</v>
      </c>
    </row>
    <row r="523" spans="1:11" hidden="1" x14ac:dyDescent="0.35">
      <c r="A523" t="s">
        <v>439</v>
      </c>
      <c r="B523" t="s">
        <v>58</v>
      </c>
      <c r="C523" s="2">
        <v>45216</v>
      </c>
      <c r="D523" t="s">
        <v>195</v>
      </c>
      <c r="E523" t="s">
        <v>443</v>
      </c>
      <c r="F523" t="s">
        <v>444</v>
      </c>
      <c r="G523">
        <v>544093</v>
      </c>
      <c r="H523" s="3">
        <v>4.9000000000000004</v>
      </c>
      <c r="K523" t="s">
        <v>388</v>
      </c>
    </row>
    <row r="524" spans="1:11" hidden="1" x14ac:dyDescent="0.35">
      <c r="A524" t="s">
        <v>439</v>
      </c>
      <c r="B524" t="s">
        <v>58</v>
      </c>
      <c r="C524" s="2">
        <v>45216</v>
      </c>
      <c r="D524" t="s">
        <v>400</v>
      </c>
      <c r="E524" t="s">
        <v>443</v>
      </c>
      <c r="F524" t="s">
        <v>444</v>
      </c>
      <c r="G524">
        <v>544094</v>
      </c>
      <c r="H524" s="3">
        <v>20</v>
      </c>
      <c r="K524" t="s">
        <v>388</v>
      </c>
    </row>
    <row r="525" spans="1:11" hidden="1" x14ac:dyDescent="0.35">
      <c r="A525" t="s">
        <v>439</v>
      </c>
      <c r="B525" t="s">
        <v>58</v>
      </c>
      <c r="C525" s="2">
        <v>45216</v>
      </c>
      <c r="D525" t="s">
        <v>392</v>
      </c>
      <c r="E525" t="s">
        <v>443</v>
      </c>
      <c r="F525" t="s">
        <v>444</v>
      </c>
      <c r="G525">
        <v>544095</v>
      </c>
      <c r="H525" s="3">
        <v>15</v>
      </c>
      <c r="K525" t="s">
        <v>388</v>
      </c>
    </row>
    <row r="526" spans="1:11" hidden="1" x14ac:dyDescent="0.35">
      <c r="A526" t="s">
        <v>439</v>
      </c>
      <c r="B526" t="s">
        <v>58</v>
      </c>
      <c r="C526" s="2">
        <v>45216</v>
      </c>
      <c r="D526" t="s">
        <v>400</v>
      </c>
      <c r="E526" t="s">
        <v>443</v>
      </c>
      <c r="F526" t="s">
        <v>444</v>
      </c>
      <c r="G526">
        <v>544095</v>
      </c>
      <c r="H526" s="3">
        <v>30</v>
      </c>
      <c r="K526" t="s">
        <v>388</v>
      </c>
    </row>
    <row r="527" spans="1:11" hidden="1" x14ac:dyDescent="0.35">
      <c r="A527" t="s">
        <v>439</v>
      </c>
      <c r="B527" t="s">
        <v>58</v>
      </c>
      <c r="C527" s="2">
        <v>45216</v>
      </c>
      <c r="D527" t="s">
        <v>400</v>
      </c>
      <c r="E527" t="s">
        <v>443</v>
      </c>
      <c r="F527" t="s">
        <v>444</v>
      </c>
      <c r="G527">
        <v>544096</v>
      </c>
      <c r="H527" s="3">
        <v>315.60000000000002</v>
      </c>
      <c r="K527" t="s">
        <v>388</v>
      </c>
    </row>
    <row r="528" spans="1:11" hidden="1" x14ac:dyDescent="0.35">
      <c r="A528" t="s">
        <v>439</v>
      </c>
      <c r="B528" t="s">
        <v>58</v>
      </c>
      <c r="C528" s="2">
        <v>45216</v>
      </c>
      <c r="D528" t="s">
        <v>397</v>
      </c>
      <c r="E528" t="s">
        <v>443</v>
      </c>
      <c r="F528" t="s">
        <v>444</v>
      </c>
      <c r="G528">
        <v>544097</v>
      </c>
      <c r="H528" s="3">
        <v>70.2</v>
      </c>
      <c r="K528" t="s">
        <v>388</v>
      </c>
    </row>
    <row r="529" spans="1:11" hidden="1" x14ac:dyDescent="0.35">
      <c r="A529" t="s">
        <v>439</v>
      </c>
      <c r="B529" t="s">
        <v>58</v>
      </c>
      <c r="C529" s="2">
        <v>45216</v>
      </c>
      <c r="D529" t="s">
        <v>195</v>
      </c>
      <c r="E529" t="s">
        <v>443</v>
      </c>
      <c r="F529" t="s">
        <v>444</v>
      </c>
      <c r="G529">
        <v>544098</v>
      </c>
      <c r="H529" s="3">
        <v>5</v>
      </c>
      <c r="K529" t="s">
        <v>388</v>
      </c>
    </row>
    <row r="530" spans="1:11" hidden="1" x14ac:dyDescent="0.35">
      <c r="A530" t="s">
        <v>439</v>
      </c>
      <c r="B530" t="s">
        <v>58</v>
      </c>
      <c r="C530" s="2">
        <v>45216</v>
      </c>
      <c r="D530" t="s">
        <v>392</v>
      </c>
      <c r="E530" t="s">
        <v>443</v>
      </c>
      <c r="F530" t="s">
        <v>444</v>
      </c>
      <c r="G530">
        <v>544098</v>
      </c>
      <c r="H530" s="3">
        <v>15</v>
      </c>
      <c r="K530" t="s">
        <v>388</v>
      </c>
    </row>
    <row r="531" spans="1:11" hidden="1" x14ac:dyDescent="0.35">
      <c r="A531" t="s">
        <v>439</v>
      </c>
      <c r="B531" t="s">
        <v>58</v>
      </c>
      <c r="C531" s="2">
        <v>45216</v>
      </c>
      <c r="D531" t="s">
        <v>392</v>
      </c>
      <c r="E531" t="s">
        <v>443</v>
      </c>
      <c r="F531" t="s">
        <v>444</v>
      </c>
      <c r="G531">
        <v>544098</v>
      </c>
      <c r="H531" s="3">
        <v>15.7</v>
      </c>
      <c r="K531" t="s">
        <v>388</v>
      </c>
    </row>
    <row r="532" spans="1:11" hidden="1" x14ac:dyDescent="0.35">
      <c r="A532" t="s">
        <v>439</v>
      </c>
      <c r="B532" t="s">
        <v>58</v>
      </c>
      <c r="C532" s="2">
        <v>45216</v>
      </c>
      <c r="D532" t="s">
        <v>393</v>
      </c>
      <c r="E532" t="s">
        <v>443</v>
      </c>
      <c r="F532" t="s">
        <v>444</v>
      </c>
      <c r="G532">
        <v>544098</v>
      </c>
      <c r="H532" s="3">
        <v>20.92</v>
      </c>
      <c r="K532" t="s">
        <v>388</v>
      </c>
    </row>
    <row r="533" spans="1:11" hidden="1" x14ac:dyDescent="0.35">
      <c r="A533" t="s">
        <v>439</v>
      </c>
      <c r="B533" t="s">
        <v>58</v>
      </c>
      <c r="C533" s="2">
        <v>45216</v>
      </c>
      <c r="D533" t="s">
        <v>153</v>
      </c>
      <c r="E533" t="s">
        <v>443</v>
      </c>
      <c r="F533" t="s">
        <v>444</v>
      </c>
      <c r="G533">
        <v>544099</v>
      </c>
      <c r="H533" s="3">
        <v>5.0999999999999996</v>
      </c>
      <c r="K533" t="s">
        <v>388</v>
      </c>
    </row>
    <row r="534" spans="1:11" hidden="1" x14ac:dyDescent="0.35">
      <c r="A534" t="s">
        <v>439</v>
      </c>
      <c r="B534" t="s">
        <v>58</v>
      </c>
      <c r="C534" s="2">
        <v>45216</v>
      </c>
      <c r="D534" t="s">
        <v>153</v>
      </c>
      <c r="E534" t="s">
        <v>443</v>
      </c>
      <c r="F534" t="s">
        <v>444</v>
      </c>
      <c r="G534">
        <v>544099</v>
      </c>
      <c r="H534" s="3">
        <v>5.36</v>
      </c>
      <c r="K534" t="s">
        <v>388</v>
      </c>
    </row>
    <row r="535" spans="1:11" hidden="1" x14ac:dyDescent="0.35">
      <c r="A535" t="s">
        <v>439</v>
      </c>
      <c r="B535" t="s">
        <v>58</v>
      </c>
      <c r="C535" s="2">
        <v>45216</v>
      </c>
      <c r="D535" t="s">
        <v>153</v>
      </c>
      <c r="E535" t="s">
        <v>443</v>
      </c>
      <c r="F535" t="s">
        <v>444</v>
      </c>
      <c r="G535">
        <v>544099</v>
      </c>
      <c r="H535" s="3">
        <v>7.2</v>
      </c>
      <c r="K535" t="s">
        <v>388</v>
      </c>
    </row>
    <row r="536" spans="1:11" hidden="1" x14ac:dyDescent="0.35">
      <c r="A536" t="s">
        <v>439</v>
      </c>
      <c r="B536" t="s">
        <v>58</v>
      </c>
      <c r="C536" s="2">
        <v>45216</v>
      </c>
      <c r="D536" t="s">
        <v>153</v>
      </c>
      <c r="E536" t="s">
        <v>443</v>
      </c>
      <c r="F536" t="s">
        <v>444</v>
      </c>
      <c r="G536">
        <v>544099</v>
      </c>
      <c r="H536" s="3">
        <v>9.1999999999999993</v>
      </c>
      <c r="K536" t="s">
        <v>388</v>
      </c>
    </row>
    <row r="537" spans="1:11" hidden="1" x14ac:dyDescent="0.35">
      <c r="A537" t="s">
        <v>439</v>
      </c>
      <c r="B537" t="s">
        <v>58</v>
      </c>
      <c r="C537" s="2">
        <v>45216</v>
      </c>
      <c r="D537" t="s">
        <v>153</v>
      </c>
      <c r="E537" t="s">
        <v>443</v>
      </c>
      <c r="F537" t="s">
        <v>444</v>
      </c>
      <c r="G537">
        <v>544099</v>
      </c>
      <c r="H537" s="3">
        <v>14.65</v>
      </c>
      <c r="K537" t="s">
        <v>388</v>
      </c>
    </row>
    <row r="538" spans="1:11" hidden="1" x14ac:dyDescent="0.35">
      <c r="A538" t="s">
        <v>439</v>
      </c>
      <c r="B538" t="s">
        <v>58</v>
      </c>
      <c r="C538" s="2">
        <v>45216</v>
      </c>
      <c r="D538" t="s">
        <v>194</v>
      </c>
      <c r="E538" t="s">
        <v>443</v>
      </c>
      <c r="F538" t="s">
        <v>444</v>
      </c>
      <c r="G538">
        <v>544099</v>
      </c>
      <c r="H538" s="3">
        <v>16.47</v>
      </c>
      <c r="K538" t="s">
        <v>388</v>
      </c>
    </row>
    <row r="539" spans="1:11" hidden="1" x14ac:dyDescent="0.35">
      <c r="A539" t="s">
        <v>439</v>
      </c>
      <c r="B539" t="s">
        <v>58</v>
      </c>
      <c r="C539" s="2">
        <v>45216</v>
      </c>
      <c r="D539" t="s">
        <v>195</v>
      </c>
      <c r="E539" t="s">
        <v>443</v>
      </c>
      <c r="F539" t="s">
        <v>444</v>
      </c>
      <c r="G539">
        <v>544101</v>
      </c>
      <c r="H539" s="3">
        <v>10</v>
      </c>
      <c r="K539" t="s">
        <v>388</v>
      </c>
    </row>
    <row r="540" spans="1:11" hidden="1" x14ac:dyDescent="0.35">
      <c r="A540" t="s">
        <v>439</v>
      </c>
      <c r="B540" t="s">
        <v>58</v>
      </c>
      <c r="C540" s="2">
        <v>45217</v>
      </c>
      <c r="D540" t="s">
        <v>392</v>
      </c>
      <c r="E540" t="s">
        <v>443</v>
      </c>
      <c r="F540" t="s">
        <v>444</v>
      </c>
      <c r="G540">
        <v>544102</v>
      </c>
      <c r="H540" s="3">
        <v>16</v>
      </c>
      <c r="K540" t="s">
        <v>388</v>
      </c>
    </row>
    <row r="541" spans="1:11" x14ac:dyDescent="0.35">
      <c r="A541" t="s">
        <v>439</v>
      </c>
      <c r="B541" t="s">
        <v>58</v>
      </c>
      <c r="C541" s="2">
        <v>45216</v>
      </c>
      <c r="D541" t="s">
        <v>89</v>
      </c>
      <c r="E541" t="s">
        <v>443</v>
      </c>
      <c r="F541" t="s">
        <v>270</v>
      </c>
      <c r="G541">
        <v>544304</v>
      </c>
      <c r="H541" s="3">
        <v>5811</v>
      </c>
      <c r="J541" t="s">
        <v>272</v>
      </c>
      <c r="K541" t="s">
        <v>69</v>
      </c>
    </row>
    <row r="542" spans="1:11" hidden="1" x14ac:dyDescent="0.35">
      <c r="A542" t="s">
        <v>439</v>
      </c>
      <c r="B542" t="s">
        <v>58</v>
      </c>
      <c r="C542" s="2">
        <v>45217</v>
      </c>
      <c r="D542" t="s">
        <v>124</v>
      </c>
      <c r="E542" t="s">
        <v>443</v>
      </c>
      <c r="F542" t="s">
        <v>119</v>
      </c>
      <c r="G542">
        <v>544317</v>
      </c>
      <c r="H542" s="3">
        <v>1875</v>
      </c>
      <c r="J542" t="s">
        <v>121</v>
      </c>
      <c r="K542" t="s">
        <v>53</v>
      </c>
    </row>
    <row r="543" spans="1:11" hidden="1" x14ac:dyDescent="0.35">
      <c r="A543" t="s">
        <v>439</v>
      </c>
      <c r="B543" t="s">
        <v>58</v>
      </c>
      <c r="C543" s="2">
        <v>45217</v>
      </c>
      <c r="D543" t="s">
        <v>124</v>
      </c>
      <c r="E543" t="s">
        <v>443</v>
      </c>
      <c r="F543" t="s">
        <v>119</v>
      </c>
      <c r="G543">
        <v>544317</v>
      </c>
      <c r="H543" s="3">
        <v>8658.93</v>
      </c>
      <c r="J543" t="s">
        <v>121</v>
      </c>
      <c r="K543" t="s">
        <v>53</v>
      </c>
    </row>
    <row r="544" spans="1:11" x14ac:dyDescent="0.35">
      <c r="A544" t="s">
        <v>439</v>
      </c>
      <c r="B544" t="s">
        <v>58</v>
      </c>
      <c r="C544" s="2">
        <v>45217</v>
      </c>
      <c r="D544" t="s">
        <v>89</v>
      </c>
      <c r="E544" t="s">
        <v>443</v>
      </c>
      <c r="F544" t="s">
        <v>270</v>
      </c>
      <c r="G544">
        <v>544327</v>
      </c>
      <c r="H544" s="3">
        <v>4176</v>
      </c>
      <c r="J544" t="s">
        <v>272</v>
      </c>
      <c r="K544" t="s">
        <v>69</v>
      </c>
    </row>
    <row r="545" spans="1:11" x14ac:dyDescent="0.35">
      <c r="A545" t="s">
        <v>439</v>
      </c>
      <c r="B545" t="s">
        <v>58</v>
      </c>
      <c r="C545" s="2">
        <v>45217</v>
      </c>
      <c r="D545" t="s">
        <v>61</v>
      </c>
      <c r="E545" t="s">
        <v>443</v>
      </c>
      <c r="F545" t="s">
        <v>303</v>
      </c>
      <c r="G545">
        <v>544346</v>
      </c>
      <c r="H545" s="3">
        <v>84535.31</v>
      </c>
      <c r="J545" t="s">
        <v>304</v>
      </c>
      <c r="K545" t="s">
        <v>69</v>
      </c>
    </row>
    <row r="546" spans="1:11" x14ac:dyDescent="0.35">
      <c r="A546" t="s">
        <v>439</v>
      </c>
      <c r="B546" t="s">
        <v>58</v>
      </c>
      <c r="C546" s="2">
        <v>45217</v>
      </c>
      <c r="D546" t="s">
        <v>89</v>
      </c>
      <c r="E546" t="s">
        <v>442</v>
      </c>
      <c r="F546" t="s">
        <v>270</v>
      </c>
      <c r="G546">
        <v>544382</v>
      </c>
      <c r="H546" s="3">
        <v>3196.06</v>
      </c>
      <c r="J546" t="s">
        <v>272</v>
      </c>
      <c r="K546" t="s">
        <v>69</v>
      </c>
    </row>
    <row r="547" spans="1:11" hidden="1" x14ac:dyDescent="0.35">
      <c r="A547" t="s">
        <v>439</v>
      </c>
      <c r="B547" t="s">
        <v>58</v>
      </c>
      <c r="C547" s="2">
        <v>45217</v>
      </c>
      <c r="D547" t="s">
        <v>392</v>
      </c>
      <c r="E547" t="s">
        <v>443</v>
      </c>
      <c r="F547" t="s">
        <v>444</v>
      </c>
      <c r="G547">
        <v>544387</v>
      </c>
      <c r="H547" s="3">
        <v>5.5</v>
      </c>
      <c r="K547" t="s">
        <v>388</v>
      </c>
    </row>
    <row r="548" spans="1:11" hidden="1" x14ac:dyDescent="0.35">
      <c r="A548" t="s">
        <v>439</v>
      </c>
      <c r="B548" t="s">
        <v>58</v>
      </c>
      <c r="C548" s="2">
        <v>45217</v>
      </c>
      <c r="D548" t="s">
        <v>195</v>
      </c>
      <c r="E548" t="s">
        <v>443</v>
      </c>
      <c r="F548" t="s">
        <v>444</v>
      </c>
      <c r="G548">
        <v>544387</v>
      </c>
      <c r="H548" s="3">
        <v>5.5</v>
      </c>
      <c r="K548" t="s">
        <v>388</v>
      </c>
    </row>
    <row r="549" spans="1:11" hidden="1" x14ac:dyDescent="0.35">
      <c r="A549" t="s">
        <v>439</v>
      </c>
      <c r="B549" t="s">
        <v>58</v>
      </c>
      <c r="C549" s="2">
        <v>45217</v>
      </c>
      <c r="D549" t="s">
        <v>392</v>
      </c>
      <c r="E549" t="s">
        <v>443</v>
      </c>
      <c r="F549" t="s">
        <v>444</v>
      </c>
      <c r="G549">
        <v>544387</v>
      </c>
      <c r="H549" s="3">
        <v>9</v>
      </c>
      <c r="K549" t="s">
        <v>388</v>
      </c>
    </row>
    <row r="550" spans="1:11" hidden="1" x14ac:dyDescent="0.35">
      <c r="A550" t="s">
        <v>439</v>
      </c>
      <c r="B550" t="s">
        <v>58</v>
      </c>
      <c r="C550" s="2">
        <v>45217</v>
      </c>
      <c r="D550" t="s">
        <v>195</v>
      </c>
      <c r="E550" t="s">
        <v>443</v>
      </c>
      <c r="F550" t="s">
        <v>444</v>
      </c>
      <c r="G550">
        <v>544387</v>
      </c>
      <c r="H550" s="3">
        <v>9.98</v>
      </c>
      <c r="K550" t="s">
        <v>388</v>
      </c>
    </row>
    <row r="551" spans="1:11" hidden="1" x14ac:dyDescent="0.35">
      <c r="A551" t="s">
        <v>439</v>
      </c>
      <c r="B551" t="s">
        <v>58</v>
      </c>
      <c r="C551" s="2">
        <v>45217</v>
      </c>
      <c r="D551" t="s">
        <v>392</v>
      </c>
      <c r="E551" t="s">
        <v>443</v>
      </c>
      <c r="F551" t="s">
        <v>444</v>
      </c>
      <c r="G551">
        <v>544387</v>
      </c>
      <c r="H551" s="3">
        <v>16.5</v>
      </c>
      <c r="K551" t="s">
        <v>388</v>
      </c>
    </row>
    <row r="552" spans="1:11" hidden="1" x14ac:dyDescent="0.35">
      <c r="A552" t="s">
        <v>439</v>
      </c>
      <c r="B552" t="s">
        <v>58</v>
      </c>
      <c r="C552" s="2">
        <v>45217</v>
      </c>
      <c r="D552" t="s">
        <v>392</v>
      </c>
      <c r="E552" t="s">
        <v>443</v>
      </c>
      <c r="F552" t="s">
        <v>444</v>
      </c>
      <c r="G552">
        <v>544387</v>
      </c>
      <c r="H552" s="3">
        <v>16.5</v>
      </c>
      <c r="K552" t="s">
        <v>388</v>
      </c>
    </row>
    <row r="553" spans="1:11" hidden="1" x14ac:dyDescent="0.35">
      <c r="A553" t="s">
        <v>439</v>
      </c>
      <c r="B553" t="s">
        <v>58</v>
      </c>
      <c r="C553" s="2">
        <v>45217</v>
      </c>
      <c r="D553" t="s">
        <v>392</v>
      </c>
      <c r="E553" t="s">
        <v>443</v>
      </c>
      <c r="F553" t="s">
        <v>444</v>
      </c>
      <c r="G553">
        <v>544387</v>
      </c>
      <c r="H553" s="3">
        <v>16.5</v>
      </c>
      <c r="K553" t="s">
        <v>388</v>
      </c>
    </row>
    <row r="554" spans="1:11" hidden="1" x14ac:dyDescent="0.35">
      <c r="A554" t="s">
        <v>439</v>
      </c>
      <c r="B554" t="s">
        <v>58</v>
      </c>
      <c r="C554" s="2">
        <v>45217</v>
      </c>
      <c r="D554" t="s">
        <v>195</v>
      </c>
      <c r="E554" t="s">
        <v>443</v>
      </c>
      <c r="F554" t="s">
        <v>444</v>
      </c>
      <c r="G554">
        <v>544387</v>
      </c>
      <c r="H554" s="3">
        <v>20.85</v>
      </c>
      <c r="K554" t="s">
        <v>388</v>
      </c>
    </row>
    <row r="555" spans="1:11" hidden="1" x14ac:dyDescent="0.35">
      <c r="A555" t="s">
        <v>439</v>
      </c>
      <c r="B555" t="s">
        <v>58</v>
      </c>
      <c r="C555" s="2">
        <v>45217</v>
      </c>
      <c r="D555" t="s">
        <v>195</v>
      </c>
      <c r="E555" t="s">
        <v>443</v>
      </c>
      <c r="F555" t="s">
        <v>444</v>
      </c>
      <c r="G555">
        <v>544387</v>
      </c>
      <c r="H555" s="3">
        <v>22.23</v>
      </c>
      <c r="K555" t="s">
        <v>388</v>
      </c>
    </row>
    <row r="556" spans="1:11" hidden="1" x14ac:dyDescent="0.35">
      <c r="A556" t="s">
        <v>439</v>
      </c>
      <c r="B556" t="s">
        <v>58</v>
      </c>
      <c r="C556" s="2">
        <v>45217</v>
      </c>
      <c r="D556" t="s">
        <v>195</v>
      </c>
      <c r="E556" t="s">
        <v>443</v>
      </c>
      <c r="F556" t="s">
        <v>444</v>
      </c>
      <c r="G556">
        <v>544387</v>
      </c>
      <c r="H556" s="3">
        <v>44.1</v>
      </c>
      <c r="K556" t="s">
        <v>388</v>
      </c>
    </row>
    <row r="557" spans="1:11" hidden="1" x14ac:dyDescent="0.35">
      <c r="A557" t="s">
        <v>439</v>
      </c>
      <c r="B557" t="s">
        <v>58</v>
      </c>
      <c r="C557" s="2">
        <v>45217</v>
      </c>
      <c r="D557" t="s">
        <v>195</v>
      </c>
      <c r="E557" t="s">
        <v>443</v>
      </c>
      <c r="F557" t="s">
        <v>444</v>
      </c>
      <c r="G557">
        <v>544387</v>
      </c>
      <c r="H557" s="3">
        <v>47.09</v>
      </c>
      <c r="K557" t="s">
        <v>388</v>
      </c>
    </row>
    <row r="558" spans="1:11" hidden="1" x14ac:dyDescent="0.35">
      <c r="A558" t="s">
        <v>439</v>
      </c>
      <c r="B558" t="s">
        <v>58</v>
      </c>
      <c r="C558" s="2">
        <v>45217</v>
      </c>
      <c r="D558" t="s">
        <v>195</v>
      </c>
      <c r="E558" t="s">
        <v>443</v>
      </c>
      <c r="F558" t="s">
        <v>444</v>
      </c>
      <c r="G558">
        <v>544388</v>
      </c>
      <c r="H558" s="3">
        <v>3.9</v>
      </c>
      <c r="K558" t="s">
        <v>388</v>
      </c>
    </row>
    <row r="559" spans="1:11" hidden="1" x14ac:dyDescent="0.35">
      <c r="A559" t="s">
        <v>439</v>
      </c>
      <c r="B559" t="s">
        <v>58</v>
      </c>
      <c r="C559" s="2">
        <v>45217</v>
      </c>
      <c r="D559" t="s">
        <v>397</v>
      </c>
      <c r="E559" t="s">
        <v>443</v>
      </c>
      <c r="F559" t="s">
        <v>444</v>
      </c>
      <c r="G559">
        <v>544388</v>
      </c>
      <c r="H559" s="3">
        <v>4.5</v>
      </c>
      <c r="K559" t="s">
        <v>388</v>
      </c>
    </row>
    <row r="560" spans="1:11" hidden="1" x14ac:dyDescent="0.35">
      <c r="A560" t="s">
        <v>439</v>
      </c>
      <c r="B560" t="s">
        <v>58</v>
      </c>
      <c r="C560" s="2">
        <v>45217</v>
      </c>
      <c r="D560" t="s">
        <v>195</v>
      </c>
      <c r="E560" t="s">
        <v>443</v>
      </c>
      <c r="F560" t="s">
        <v>444</v>
      </c>
      <c r="G560">
        <v>544388</v>
      </c>
      <c r="H560" s="3">
        <v>5.5</v>
      </c>
      <c r="K560" t="s">
        <v>388</v>
      </c>
    </row>
    <row r="561" spans="1:11" hidden="1" x14ac:dyDescent="0.35">
      <c r="A561" t="s">
        <v>439</v>
      </c>
      <c r="B561" t="s">
        <v>58</v>
      </c>
      <c r="C561" s="2">
        <v>45217</v>
      </c>
      <c r="D561" t="s">
        <v>195</v>
      </c>
      <c r="E561" t="s">
        <v>443</v>
      </c>
      <c r="F561" t="s">
        <v>444</v>
      </c>
      <c r="G561">
        <v>544389</v>
      </c>
      <c r="H561" s="3">
        <v>1.65</v>
      </c>
      <c r="K561" t="s">
        <v>388</v>
      </c>
    </row>
    <row r="562" spans="1:11" hidden="1" x14ac:dyDescent="0.35">
      <c r="A562" t="s">
        <v>439</v>
      </c>
      <c r="B562" t="s">
        <v>58</v>
      </c>
      <c r="C562" s="2">
        <v>45217</v>
      </c>
      <c r="D562" t="s">
        <v>195</v>
      </c>
      <c r="E562" t="s">
        <v>443</v>
      </c>
      <c r="F562" t="s">
        <v>444</v>
      </c>
      <c r="G562">
        <v>544389</v>
      </c>
      <c r="H562" s="3">
        <v>2.5</v>
      </c>
      <c r="K562" t="s">
        <v>388</v>
      </c>
    </row>
    <row r="563" spans="1:11" hidden="1" x14ac:dyDescent="0.35">
      <c r="A563" t="s">
        <v>439</v>
      </c>
      <c r="B563" t="s">
        <v>58</v>
      </c>
      <c r="C563" s="2">
        <v>45217</v>
      </c>
      <c r="D563" t="s">
        <v>392</v>
      </c>
      <c r="E563" t="s">
        <v>443</v>
      </c>
      <c r="F563" t="s">
        <v>444</v>
      </c>
      <c r="G563">
        <v>544389</v>
      </c>
      <c r="H563" s="3">
        <v>3.1</v>
      </c>
      <c r="K563" t="s">
        <v>388</v>
      </c>
    </row>
    <row r="564" spans="1:11" hidden="1" x14ac:dyDescent="0.35">
      <c r="A564" t="s">
        <v>439</v>
      </c>
      <c r="B564" t="s">
        <v>58</v>
      </c>
      <c r="C564" s="2">
        <v>45217</v>
      </c>
      <c r="D564" t="s">
        <v>392</v>
      </c>
      <c r="E564" t="s">
        <v>443</v>
      </c>
      <c r="F564" t="s">
        <v>444</v>
      </c>
      <c r="G564">
        <v>544389</v>
      </c>
      <c r="H564" s="3">
        <v>3.1</v>
      </c>
      <c r="K564" t="s">
        <v>388</v>
      </c>
    </row>
    <row r="565" spans="1:11" hidden="1" x14ac:dyDescent="0.35">
      <c r="A565" t="s">
        <v>439</v>
      </c>
      <c r="B565" t="s">
        <v>58</v>
      </c>
      <c r="C565" s="2">
        <v>45217</v>
      </c>
      <c r="D565" t="s">
        <v>195</v>
      </c>
      <c r="E565" t="s">
        <v>443</v>
      </c>
      <c r="F565" t="s">
        <v>444</v>
      </c>
      <c r="G565">
        <v>544389</v>
      </c>
      <c r="H565" s="3">
        <v>3.1</v>
      </c>
      <c r="K565" t="s">
        <v>388</v>
      </c>
    </row>
    <row r="566" spans="1:11" hidden="1" x14ac:dyDescent="0.35">
      <c r="A566" t="s">
        <v>439</v>
      </c>
      <c r="B566" t="s">
        <v>58</v>
      </c>
      <c r="C566" s="2">
        <v>45217</v>
      </c>
      <c r="D566" t="s">
        <v>392</v>
      </c>
      <c r="E566" t="s">
        <v>443</v>
      </c>
      <c r="F566" t="s">
        <v>444</v>
      </c>
      <c r="G566">
        <v>544389</v>
      </c>
      <c r="H566" s="3">
        <v>3.9</v>
      </c>
      <c r="K566" t="s">
        <v>388</v>
      </c>
    </row>
    <row r="567" spans="1:11" hidden="1" x14ac:dyDescent="0.35">
      <c r="A567" t="s">
        <v>439</v>
      </c>
      <c r="B567" t="s">
        <v>58</v>
      </c>
      <c r="C567" s="2">
        <v>45217</v>
      </c>
      <c r="D567" t="s">
        <v>392</v>
      </c>
      <c r="E567" t="s">
        <v>443</v>
      </c>
      <c r="F567" t="s">
        <v>444</v>
      </c>
      <c r="G567">
        <v>544389</v>
      </c>
      <c r="H567" s="3">
        <v>3.9</v>
      </c>
      <c r="K567" t="s">
        <v>388</v>
      </c>
    </row>
    <row r="568" spans="1:11" hidden="1" x14ac:dyDescent="0.35">
      <c r="A568" t="s">
        <v>439</v>
      </c>
      <c r="B568" t="s">
        <v>58</v>
      </c>
      <c r="C568" s="2">
        <v>45217</v>
      </c>
      <c r="D568" t="s">
        <v>392</v>
      </c>
      <c r="E568" t="s">
        <v>443</v>
      </c>
      <c r="F568" t="s">
        <v>444</v>
      </c>
      <c r="G568">
        <v>544389</v>
      </c>
      <c r="H568" s="3">
        <v>3.9</v>
      </c>
      <c r="K568" t="s">
        <v>388</v>
      </c>
    </row>
    <row r="569" spans="1:11" hidden="1" x14ac:dyDescent="0.35">
      <c r="A569" t="s">
        <v>439</v>
      </c>
      <c r="B569" t="s">
        <v>58</v>
      </c>
      <c r="C569" s="2">
        <v>45217</v>
      </c>
      <c r="D569" t="s">
        <v>393</v>
      </c>
      <c r="E569" t="s">
        <v>443</v>
      </c>
      <c r="F569" t="s">
        <v>444</v>
      </c>
      <c r="G569">
        <v>544389</v>
      </c>
      <c r="H569" s="3">
        <v>22.7</v>
      </c>
      <c r="K569" t="s">
        <v>388</v>
      </c>
    </row>
    <row r="570" spans="1:11" hidden="1" x14ac:dyDescent="0.35">
      <c r="A570" t="s">
        <v>439</v>
      </c>
      <c r="B570" t="s">
        <v>58</v>
      </c>
      <c r="C570" s="2">
        <v>45217</v>
      </c>
      <c r="D570" t="s">
        <v>195</v>
      </c>
      <c r="E570" t="s">
        <v>443</v>
      </c>
      <c r="F570" t="s">
        <v>444</v>
      </c>
      <c r="G570">
        <v>544390</v>
      </c>
      <c r="H570" s="3">
        <v>128.99</v>
      </c>
      <c r="K570" t="s">
        <v>388</v>
      </c>
    </row>
    <row r="571" spans="1:11" hidden="1" x14ac:dyDescent="0.35">
      <c r="A571" t="s">
        <v>439</v>
      </c>
      <c r="B571" t="s">
        <v>58</v>
      </c>
      <c r="C571" s="2">
        <v>45217</v>
      </c>
      <c r="D571" t="s">
        <v>195</v>
      </c>
      <c r="E571" t="s">
        <v>443</v>
      </c>
      <c r="F571" t="s">
        <v>444</v>
      </c>
      <c r="G571">
        <v>544390</v>
      </c>
      <c r="H571" s="3">
        <v>152.49</v>
      </c>
      <c r="K571" t="s">
        <v>388</v>
      </c>
    </row>
    <row r="572" spans="1:11" hidden="1" x14ac:dyDescent="0.35">
      <c r="A572" t="s">
        <v>439</v>
      </c>
      <c r="B572" t="s">
        <v>58</v>
      </c>
      <c r="C572" s="2">
        <v>45217</v>
      </c>
      <c r="D572" t="s">
        <v>392</v>
      </c>
      <c r="E572" t="s">
        <v>441</v>
      </c>
      <c r="F572" t="s">
        <v>444</v>
      </c>
      <c r="G572">
        <v>544391</v>
      </c>
      <c r="H572" s="3">
        <v>12.5</v>
      </c>
      <c r="K572" t="s">
        <v>388</v>
      </c>
    </row>
    <row r="573" spans="1:11" hidden="1" x14ac:dyDescent="0.35">
      <c r="A573" t="s">
        <v>439</v>
      </c>
      <c r="B573" t="s">
        <v>58</v>
      </c>
      <c r="C573" s="2">
        <v>45217</v>
      </c>
      <c r="D573" t="s">
        <v>392</v>
      </c>
      <c r="E573" t="s">
        <v>441</v>
      </c>
      <c r="F573" t="s">
        <v>444</v>
      </c>
      <c r="G573">
        <v>544391</v>
      </c>
      <c r="H573" s="3">
        <v>12.5</v>
      </c>
      <c r="K573" t="s">
        <v>388</v>
      </c>
    </row>
    <row r="574" spans="1:11" hidden="1" x14ac:dyDescent="0.35">
      <c r="A574" t="s">
        <v>439</v>
      </c>
      <c r="B574" t="s">
        <v>58</v>
      </c>
      <c r="C574" s="2">
        <v>45218</v>
      </c>
      <c r="D574" t="s">
        <v>405</v>
      </c>
      <c r="E574" t="s">
        <v>443</v>
      </c>
      <c r="F574" t="s">
        <v>444</v>
      </c>
      <c r="G574">
        <v>544392</v>
      </c>
      <c r="H574" s="3">
        <v>322.85000000000002</v>
      </c>
      <c r="K574" t="s">
        <v>388</v>
      </c>
    </row>
    <row r="575" spans="1:11" hidden="1" x14ac:dyDescent="0.35">
      <c r="A575" t="s">
        <v>439</v>
      </c>
      <c r="B575" t="s">
        <v>58</v>
      </c>
      <c r="C575" s="2">
        <v>45218</v>
      </c>
      <c r="D575" t="s">
        <v>195</v>
      </c>
      <c r="E575" t="s">
        <v>443</v>
      </c>
      <c r="F575" t="s">
        <v>444</v>
      </c>
      <c r="G575">
        <v>544393</v>
      </c>
      <c r="H575" s="3">
        <v>2</v>
      </c>
      <c r="K575" t="s">
        <v>388</v>
      </c>
    </row>
    <row r="576" spans="1:11" hidden="1" x14ac:dyDescent="0.35">
      <c r="A576" t="s">
        <v>439</v>
      </c>
      <c r="B576" t="s">
        <v>58</v>
      </c>
      <c r="C576" s="2">
        <v>45218</v>
      </c>
      <c r="D576" t="s">
        <v>195</v>
      </c>
      <c r="E576" t="s">
        <v>443</v>
      </c>
      <c r="F576" t="s">
        <v>444</v>
      </c>
      <c r="G576">
        <v>544393</v>
      </c>
      <c r="H576" s="3">
        <v>4.6500000000000004</v>
      </c>
      <c r="K576" t="s">
        <v>388</v>
      </c>
    </row>
    <row r="577" spans="1:11" hidden="1" x14ac:dyDescent="0.35">
      <c r="A577" t="s">
        <v>439</v>
      </c>
      <c r="B577" t="s">
        <v>58</v>
      </c>
      <c r="C577" s="2">
        <v>45217</v>
      </c>
      <c r="D577" t="s">
        <v>195</v>
      </c>
      <c r="E577" t="s">
        <v>443</v>
      </c>
      <c r="F577" t="s">
        <v>444</v>
      </c>
      <c r="G577">
        <v>544394</v>
      </c>
      <c r="H577" s="3">
        <v>4.34</v>
      </c>
      <c r="K577" t="s">
        <v>388</v>
      </c>
    </row>
    <row r="578" spans="1:11" hidden="1" x14ac:dyDescent="0.35">
      <c r="A578" t="s">
        <v>439</v>
      </c>
      <c r="B578" t="s">
        <v>58</v>
      </c>
      <c r="C578" s="2">
        <v>45217</v>
      </c>
      <c r="D578" t="s">
        <v>195</v>
      </c>
      <c r="E578" t="s">
        <v>443</v>
      </c>
      <c r="F578" t="s">
        <v>444</v>
      </c>
      <c r="G578">
        <v>544394</v>
      </c>
      <c r="H578" s="3">
        <v>5.82</v>
      </c>
      <c r="K578" t="s">
        <v>388</v>
      </c>
    </row>
    <row r="579" spans="1:11" hidden="1" x14ac:dyDescent="0.35">
      <c r="A579" t="s">
        <v>439</v>
      </c>
      <c r="B579" t="s">
        <v>58</v>
      </c>
      <c r="C579" s="2">
        <v>45217</v>
      </c>
      <c r="D579" t="s">
        <v>195</v>
      </c>
      <c r="E579" t="s">
        <v>443</v>
      </c>
      <c r="F579" t="s">
        <v>444</v>
      </c>
      <c r="G579">
        <v>544394</v>
      </c>
      <c r="H579" s="3">
        <v>6.88</v>
      </c>
      <c r="K579" t="s">
        <v>388</v>
      </c>
    </row>
    <row r="580" spans="1:11" hidden="1" x14ac:dyDescent="0.35">
      <c r="A580" t="s">
        <v>439</v>
      </c>
      <c r="B580" t="s">
        <v>58</v>
      </c>
      <c r="C580" s="2">
        <v>45217</v>
      </c>
      <c r="D580" t="s">
        <v>195</v>
      </c>
      <c r="E580" t="s">
        <v>443</v>
      </c>
      <c r="F580" t="s">
        <v>444</v>
      </c>
      <c r="G580">
        <v>544394</v>
      </c>
      <c r="H580" s="3">
        <v>6.88</v>
      </c>
      <c r="K580" t="s">
        <v>388</v>
      </c>
    </row>
    <row r="581" spans="1:11" hidden="1" x14ac:dyDescent="0.35">
      <c r="A581" t="s">
        <v>439</v>
      </c>
      <c r="B581" t="s">
        <v>58</v>
      </c>
      <c r="C581" s="2">
        <v>45217</v>
      </c>
      <c r="D581" t="s">
        <v>195</v>
      </c>
      <c r="E581" t="s">
        <v>443</v>
      </c>
      <c r="F581" t="s">
        <v>444</v>
      </c>
      <c r="G581">
        <v>544394</v>
      </c>
      <c r="H581" s="3">
        <v>8.7799999999999994</v>
      </c>
      <c r="K581" t="s">
        <v>388</v>
      </c>
    </row>
    <row r="582" spans="1:11" hidden="1" x14ac:dyDescent="0.35">
      <c r="A582" t="s">
        <v>439</v>
      </c>
      <c r="B582" t="s">
        <v>58</v>
      </c>
      <c r="C582" s="2">
        <v>45217</v>
      </c>
      <c r="D582" t="s">
        <v>195</v>
      </c>
      <c r="E582" t="s">
        <v>443</v>
      </c>
      <c r="F582" t="s">
        <v>444</v>
      </c>
      <c r="G582">
        <v>544394</v>
      </c>
      <c r="H582" s="3">
        <v>10.73</v>
      </c>
      <c r="K582" t="s">
        <v>388</v>
      </c>
    </row>
    <row r="583" spans="1:11" hidden="1" x14ac:dyDescent="0.35">
      <c r="A583" t="s">
        <v>439</v>
      </c>
      <c r="B583" t="s">
        <v>58</v>
      </c>
      <c r="C583" s="2">
        <v>45217</v>
      </c>
      <c r="D583" t="s">
        <v>392</v>
      </c>
      <c r="E583" t="s">
        <v>443</v>
      </c>
      <c r="F583" t="s">
        <v>444</v>
      </c>
      <c r="G583">
        <v>544394</v>
      </c>
      <c r="H583" s="3">
        <v>12.86</v>
      </c>
      <c r="K583" t="s">
        <v>388</v>
      </c>
    </row>
    <row r="584" spans="1:11" hidden="1" x14ac:dyDescent="0.35">
      <c r="A584" t="s">
        <v>439</v>
      </c>
      <c r="B584" t="s">
        <v>58</v>
      </c>
      <c r="C584" s="2">
        <v>45217</v>
      </c>
      <c r="D584" t="s">
        <v>193</v>
      </c>
      <c r="E584" t="s">
        <v>443</v>
      </c>
      <c r="F584" t="s">
        <v>444</v>
      </c>
      <c r="G584">
        <v>544394</v>
      </c>
      <c r="H584" s="3">
        <v>14.9</v>
      </c>
      <c r="K584" t="s">
        <v>388</v>
      </c>
    </row>
    <row r="585" spans="1:11" hidden="1" x14ac:dyDescent="0.35">
      <c r="A585" t="s">
        <v>439</v>
      </c>
      <c r="B585" t="s">
        <v>58</v>
      </c>
      <c r="C585" s="2">
        <v>45217</v>
      </c>
      <c r="D585" t="s">
        <v>392</v>
      </c>
      <c r="E585" t="s">
        <v>443</v>
      </c>
      <c r="F585" t="s">
        <v>444</v>
      </c>
      <c r="G585">
        <v>544394</v>
      </c>
      <c r="H585" s="3">
        <v>15</v>
      </c>
      <c r="K585" t="s">
        <v>388</v>
      </c>
    </row>
    <row r="586" spans="1:11" hidden="1" x14ac:dyDescent="0.35">
      <c r="A586" t="s">
        <v>439</v>
      </c>
      <c r="B586" t="s">
        <v>58</v>
      </c>
      <c r="C586" s="2">
        <v>45217</v>
      </c>
      <c r="D586" t="s">
        <v>392</v>
      </c>
      <c r="E586" t="s">
        <v>443</v>
      </c>
      <c r="F586" t="s">
        <v>444</v>
      </c>
      <c r="G586">
        <v>544394</v>
      </c>
      <c r="H586" s="3">
        <v>15.43</v>
      </c>
      <c r="K586" t="s">
        <v>388</v>
      </c>
    </row>
    <row r="587" spans="1:11" hidden="1" x14ac:dyDescent="0.35">
      <c r="A587" t="s">
        <v>439</v>
      </c>
      <c r="B587" t="s">
        <v>58</v>
      </c>
      <c r="C587" s="2">
        <v>45217</v>
      </c>
      <c r="D587" t="s">
        <v>392</v>
      </c>
      <c r="E587" t="s">
        <v>443</v>
      </c>
      <c r="F587" t="s">
        <v>444</v>
      </c>
      <c r="G587">
        <v>544394</v>
      </c>
      <c r="H587" s="3">
        <v>15.74</v>
      </c>
      <c r="K587" t="s">
        <v>388</v>
      </c>
    </row>
    <row r="588" spans="1:11" hidden="1" x14ac:dyDescent="0.35">
      <c r="A588" t="s">
        <v>439</v>
      </c>
      <c r="B588" t="s">
        <v>58</v>
      </c>
      <c r="C588" s="2">
        <v>45217</v>
      </c>
      <c r="D588" t="s">
        <v>392</v>
      </c>
      <c r="E588" t="s">
        <v>443</v>
      </c>
      <c r="F588" t="s">
        <v>444</v>
      </c>
      <c r="G588">
        <v>544394</v>
      </c>
      <c r="H588" s="3">
        <v>18.440000000000001</v>
      </c>
      <c r="K588" t="s">
        <v>388</v>
      </c>
    </row>
    <row r="589" spans="1:11" hidden="1" x14ac:dyDescent="0.35">
      <c r="A589" t="s">
        <v>439</v>
      </c>
      <c r="B589" t="s">
        <v>58</v>
      </c>
      <c r="C589" s="2">
        <v>45217</v>
      </c>
      <c r="D589" t="s">
        <v>392</v>
      </c>
      <c r="E589" t="s">
        <v>443</v>
      </c>
      <c r="F589" t="s">
        <v>444</v>
      </c>
      <c r="G589">
        <v>544394</v>
      </c>
      <c r="H589" s="3">
        <v>18.809999999999999</v>
      </c>
      <c r="K589" t="s">
        <v>388</v>
      </c>
    </row>
    <row r="590" spans="1:11" hidden="1" x14ac:dyDescent="0.35">
      <c r="A590" t="s">
        <v>439</v>
      </c>
      <c r="B590" t="s">
        <v>58</v>
      </c>
      <c r="C590" s="2">
        <v>45217</v>
      </c>
      <c r="D590" t="s">
        <v>392</v>
      </c>
      <c r="E590" t="s">
        <v>443</v>
      </c>
      <c r="F590" t="s">
        <v>444</v>
      </c>
      <c r="G590">
        <v>544394</v>
      </c>
      <c r="H590" s="3">
        <v>21.22</v>
      </c>
      <c r="K590" t="s">
        <v>388</v>
      </c>
    </row>
    <row r="591" spans="1:11" hidden="1" x14ac:dyDescent="0.35">
      <c r="A591" t="s">
        <v>439</v>
      </c>
      <c r="B591" t="s">
        <v>58</v>
      </c>
      <c r="C591" s="2">
        <v>45217</v>
      </c>
      <c r="D591" t="s">
        <v>393</v>
      </c>
      <c r="E591" t="s">
        <v>443</v>
      </c>
      <c r="F591" t="s">
        <v>444</v>
      </c>
      <c r="G591">
        <v>544394</v>
      </c>
      <c r="H591" s="3">
        <v>89.18</v>
      </c>
      <c r="K591" t="s">
        <v>388</v>
      </c>
    </row>
    <row r="592" spans="1:11" hidden="1" x14ac:dyDescent="0.35">
      <c r="A592" t="s">
        <v>439</v>
      </c>
      <c r="B592" t="s">
        <v>58</v>
      </c>
      <c r="C592" s="2">
        <v>45217</v>
      </c>
      <c r="D592" t="s">
        <v>392</v>
      </c>
      <c r="E592" t="s">
        <v>443</v>
      </c>
      <c r="F592" t="s">
        <v>444</v>
      </c>
      <c r="G592">
        <v>544395</v>
      </c>
      <c r="H592" s="3">
        <v>12.45</v>
      </c>
      <c r="K592" t="s">
        <v>388</v>
      </c>
    </row>
    <row r="593" spans="1:11" hidden="1" x14ac:dyDescent="0.35">
      <c r="A593" t="s">
        <v>439</v>
      </c>
      <c r="B593" t="s">
        <v>58</v>
      </c>
      <c r="C593" s="2">
        <v>45217</v>
      </c>
      <c r="D593" t="s">
        <v>392</v>
      </c>
      <c r="E593" t="s">
        <v>443</v>
      </c>
      <c r="F593" t="s">
        <v>444</v>
      </c>
      <c r="G593">
        <v>544396</v>
      </c>
      <c r="H593" s="3">
        <v>15.95</v>
      </c>
      <c r="K593" t="s">
        <v>388</v>
      </c>
    </row>
    <row r="594" spans="1:11" hidden="1" x14ac:dyDescent="0.35">
      <c r="A594" t="s">
        <v>439</v>
      </c>
      <c r="B594" t="s">
        <v>58</v>
      </c>
      <c r="C594" s="2">
        <v>45217</v>
      </c>
      <c r="D594" t="s">
        <v>392</v>
      </c>
      <c r="E594" t="s">
        <v>443</v>
      </c>
      <c r="F594" t="s">
        <v>444</v>
      </c>
      <c r="G594">
        <v>544397</v>
      </c>
      <c r="H594" s="3">
        <v>16.5</v>
      </c>
      <c r="K594" t="s">
        <v>388</v>
      </c>
    </row>
    <row r="595" spans="1:11" hidden="1" x14ac:dyDescent="0.35">
      <c r="A595" t="s">
        <v>439</v>
      </c>
      <c r="B595" t="s">
        <v>58</v>
      </c>
      <c r="C595" s="2">
        <v>45217</v>
      </c>
      <c r="D595" t="s">
        <v>153</v>
      </c>
      <c r="E595" t="s">
        <v>443</v>
      </c>
      <c r="F595" t="s">
        <v>444</v>
      </c>
      <c r="G595">
        <v>544398</v>
      </c>
      <c r="H595" s="3">
        <v>6.72</v>
      </c>
      <c r="K595" t="s">
        <v>388</v>
      </c>
    </row>
    <row r="596" spans="1:11" hidden="1" x14ac:dyDescent="0.35">
      <c r="A596" t="s">
        <v>439</v>
      </c>
      <c r="B596" t="s">
        <v>58</v>
      </c>
      <c r="C596" s="2">
        <v>45217</v>
      </c>
      <c r="D596" t="s">
        <v>153</v>
      </c>
      <c r="E596" t="s">
        <v>443</v>
      </c>
      <c r="F596" t="s">
        <v>444</v>
      </c>
      <c r="G596">
        <v>544398</v>
      </c>
      <c r="H596" s="3">
        <v>8.09</v>
      </c>
      <c r="K596" t="s">
        <v>388</v>
      </c>
    </row>
    <row r="597" spans="1:11" hidden="1" x14ac:dyDescent="0.35">
      <c r="A597" t="s">
        <v>439</v>
      </c>
      <c r="B597" t="s">
        <v>58</v>
      </c>
      <c r="C597" s="2">
        <v>45217</v>
      </c>
      <c r="D597" t="s">
        <v>153</v>
      </c>
      <c r="E597" t="s">
        <v>443</v>
      </c>
      <c r="F597" t="s">
        <v>444</v>
      </c>
      <c r="G597">
        <v>544398</v>
      </c>
      <c r="H597" s="3">
        <v>11.37</v>
      </c>
      <c r="K597" t="s">
        <v>388</v>
      </c>
    </row>
    <row r="598" spans="1:11" hidden="1" x14ac:dyDescent="0.35">
      <c r="A598" t="s">
        <v>439</v>
      </c>
      <c r="B598" t="s">
        <v>58</v>
      </c>
      <c r="C598" s="2">
        <v>45217</v>
      </c>
      <c r="D598" t="s">
        <v>153</v>
      </c>
      <c r="E598" t="s">
        <v>443</v>
      </c>
      <c r="F598" t="s">
        <v>444</v>
      </c>
      <c r="G598">
        <v>544398</v>
      </c>
      <c r="H598" s="3">
        <v>12.34</v>
      </c>
      <c r="K598" t="s">
        <v>388</v>
      </c>
    </row>
    <row r="599" spans="1:11" hidden="1" x14ac:dyDescent="0.35">
      <c r="A599" t="s">
        <v>439</v>
      </c>
      <c r="B599" t="s">
        <v>58</v>
      </c>
      <c r="C599" s="2">
        <v>45217</v>
      </c>
      <c r="D599" t="s">
        <v>153</v>
      </c>
      <c r="E599" t="s">
        <v>443</v>
      </c>
      <c r="F599" t="s">
        <v>444</v>
      </c>
      <c r="G599">
        <v>544398</v>
      </c>
      <c r="H599" s="3">
        <v>27.48</v>
      </c>
      <c r="K599" t="s">
        <v>388</v>
      </c>
    </row>
    <row r="600" spans="1:11" hidden="1" x14ac:dyDescent="0.35">
      <c r="A600" t="s">
        <v>439</v>
      </c>
      <c r="B600" t="s">
        <v>58</v>
      </c>
      <c r="C600" s="2">
        <v>45217</v>
      </c>
      <c r="D600" t="s">
        <v>397</v>
      </c>
      <c r="E600" t="s">
        <v>443</v>
      </c>
      <c r="F600" t="s">
        <v>444</v>
      </c>
      <c r="G600">
        <v>544399</v>
      </c>
      <c r="H600" s="3">
        <v>1.35</v>
      </c>
      <c r="K600" t="s">
        <v>388</v>
      </c>
    </row>
    <row r="601" spans="1:11" hidden="1" x14ac:dyDescent="0.35">
      <c r="A601" t="s">
        <v>439</v>
      </c>
      <c r="B601" t="s">
        <v>58</v>
      </c>
      <c r="C601" s="2">
        <v>45217</v>
      </c>
      <c r="D601" t="s">
        <v>397</v>
      </c>
      <c r="E601" t="s">
        <v>443</v>
      </c>
      <c r="F601" t="s">
        <v>444</v>
      </c>
      <c r="G601">
        <v>544399</v>
      </c>
      <c r="H601" s="3">
        <v>4.95</v>
      </c>
      <c r="K601" t="s">
        <v>388</v>
      </c>
    </row>
    <row r="602" spans="1:11" hidden="1" x14ac:dyDescent="0.35">
      <c r="A602" t="s">
        <v>439</v>
      </c>
      <c r="B602" t="s">
        <v>58</v>
      </c>
      <c r="C602" s="2">
        <v>45217</v>
      </c>
      <c r="D602" t="s">
        <v>392</v>
      </c>
      <c r="E602" t="s">
        <v>443</v>
      </c>
      <c r="F602" t="s">
        <v>444</v>
      </c>
      <c r="G602">
        <v>544399</v>
      </c>
      <c r="H602" s="3">
        <v>16.5</v>
      </c>
      <c r="K602" t="s">
        <v>388</v>
      </c>
    </row>
    <row r="603" spans="1:11" hidden="1" x14ac:dyDescent="0.35">
      <c r="A603" t="s">
        <v>439</v>
      </c>
      <c r="B603" t="s">
        <v>58</v>
      </c>
      <c r="C603" s="2">
        <v>45217</v>
      </c>
      <c r="D603" t="s">
        <v>397</v>
      </c>
      <c r="E603" t="s">
        <v>443</v>
      </c>
      <c r="F603" t="s">
        <v>444</v>
      </c>
      <c r="G603">
        <v>544399</v>
      </c>
      <c r="H603" s="3">
        <v>24.17</v>
      </c>
      <c r="K603" t="s">
        <v>388</v>
      </c>
    </row>
    <row r="604" spans="1:11" hidden="1" x14ac:dyDescent="0.35">
      <c r="A604" t="s">
        <v>439</v>
      </c>
      <c r="B604" t="s">
        <v>58</v>
      </c>
      <c r="C604" s="2">
        <v>45217</v>
      </c>
      <c r="D604" t="s">
        <v>397</v>
      </c>
      <c r="E604" t="s">
        <v>443</v>
      </c>
      <c r="F604" t="s">
        <v>444</v>
      </c>
      <c r="G604">
        <v>544399</v>
      </c>
      <c r="H604" s="3">
        <v>24.17</v>
      </c>
      <c r="K604" t="s">
        <v>388</v>
      </c>
    </row>
    <row r="605" spans="1:11" hidden="1" x14ac:dyDescent="0.35">
      <c r="A605" t="s">
        <v>439</v>
      </c>
      <c r="B605" t="s">
        <v>58</v>
      </c>
      <c r="C605" s="2">
        <v>45217</v>
      </c>
      <c r="D605" t="s">
        <v>397</v>
      </c>
      <c r="E605" t="s">
        <v>443</v>
      </c>
      <c r="F605" t="s">
        <v>444</v>
      </c>
      <c r="G605">
        <v>544399</v>
      </c>
      <c r="H605" s="3">
        <v>24.17</v>
      </c>
      <c r="K605" t="s">
        <v>388</v>
      </c>
    </row>
    <row r="606" spans="1:11" hidden="1" x14ac:dyDescent="0.35">
      <c r="A606" t="s">
        <v>439</v>
      </c>
      <c r="B606" t="s">
        <v>58</v>
      </c>
      <c r="C606" s="2">
        <v>45217</v>
      </c>
      <c r="D606" t="s">
        <v>397</v>
      </c>
      <c r="E606" t="s">
        <v>443</v>
      </c>
      <c r="F606" t="s">
        <v>444</v>
      </c>
      <c r="G606">
        <v>544399</v>
      </c>
      <c r="H606" s="3">
        <v>29.25</v>
      </c>
      <c r="K606" t="s">
        <v>388</v>
      </c>
    </row>
    <row r="607" spans="1:11" hidden="1" x14ac:dyDescent="0.35">
      <c r="A607" t="s">
        <v>439</v>
      </c>
      <c r="B607" t="s">
        <v>58</v>
      </c>
      <c r="C607" s="2">
        <v>45217</v>
      </c>
      <c r="D607" t="s">
        <v>397</v>
      </c>
      <c r="E607" t="s">
        <v>443</v>
      </c>
      <c r="F607" t="s">
        <v>444</v>
      </c>
      <c r="G607">
        <v>544399</v>
      </c>
      <c r="H607" s="3">
        <v>74.66</v>
      </c>
      <c r="K607" t="s">
        <v>388</v>
      </c>
    </row>
    <row r="608" spans="1:11" hidden="1" x14ac:dyDescent="0.35">
      <c r="A608" t="s">
        <v>439</v>
      </c>
      <c r="B608" t="s">
        <v>58</v>
      </c>
      <c r="C608" s="2">
        <v>45217</v>
      </c>
      <c r="D608" t="s">
        <v>397</v>
      </c>
      <c r="E608" t="s">
        <v>443</v>
      </c>
      <c r="F608" t="s">
        <v>444</v>
      </c>
      <c r="G608">
        <v>544399</v>
      </c>
      <c r="H608" s="3">
        <v>79.739999999999995</v>
      </c>
      <c r="K608" t="s">
        <v>388</v>
      </c>
    </row>
    <row r="609" spans="1:11" hidden="1" x14ac:dyDescent="0.35">
      <c r="A609" t="s">
        <v>439</v>
      </c>
      <c r="B609" t="s">
        <v>58</v>
      </c>
      <c r="C609" s="2">
        <v>45217</v>
      </c>
      <c r="D609" t="s">
        <v>395</v>
      </c>
      <c r="E609" t="s">
        <v>443</v>
      </c>
      <c r="F609" t="s">
        <v>444</v>
      </c>
      <c r="G609">
        <v>544400</v>
      </c>
      <c r="H609" s="3">
        <v>1.25</v>
      </c>
      <c r="K609" t="s">
        <v>388</v>
      </c>
    </row>
    <row r="610" spans="1:11" hidden="1" x14ac:dyDescent="0.35">
      <c r="A610" t="s">
        <v>439</v>
      </c>
      <c r="B610" t="s">
        <v>58</v>
      </c>
      <c r="C610" s="2">
        <v>45217</v>
      </c>
      <c r="D610" t="s">
        <v>395</v>
      </c>
      <c r="E610" t="s">
        <v>443</v>
      </c>
      <c r="F610" t="s">
        <v>444</v>
      </c>
      <c r="G610">
        <v>544400</v>
      </c>
      <c r="H610" s="3">
        <v>3.05</v>
      </c>
      <c r="K610" t="s">
        <v>388</v>
      </c>
    </row>
    <row r="611" spans="1:11" hidden="1" x14ac:dyDescent="0.35">
      <c r="A611" t="s">
        <v>439</v>
      </c>
      <c r="B611" t="s">
        <v>58</v>
      </c>
      <c r="C611" s="2">
        <v>45217</v>
      </c>
      <c r="D611" t="s">
        <v>395</v>
      </c>
      <c r="E611" t="s">
        <v>443</v>
      </c>
      <c r="F611" t="s">
        <v>444</v>
      </c>
      <c r="G611">
        <v>544400</v>
      </c>
      <c r="H611" s="3">
        <v>4.09</v>
      </c>
      <c r="K611" t="s">
        <v>388</v>
      </c>
    </row>
    <row r="612" spans="1:11" hidden="1" x14ac:dyDescent="0.35">
      <c r="A612" t="s">
        <v>439</v>
      </c>
      <c r="B612" t="s">
        <v>58</v>
      </c>
      <c r="C612" s="2">
        <v>45217</v>
      </c>
      <c r="D612" t="s">
        <v>153</v>
      </c>
      <c r="E612" t="s">
        <v>443</v>
      </c>
      <c r="F612" t="s">
        <v>444</v>
      </c>
      <c r="G612">
        <v>544400</v>
      </c>
      <c r="H612" s="3">
        <v>5.34</v>
      </c>
      <c r="K612" t="s">
        <v>388</v>
      </c>
    </row>
    <row r="613" spans="1:11" hidden="1" x14ac:dyDescent="0.35">
      <c r="A613" t="s">
        <v>439</v>
      </c>
      <c r="B613" t="s">
        <v>58</v>
      </c>
      <c r="C613" s="2">
        <v>45217</v>
      </c>
      <c r="D613" t="s">
        <v>395</v>
      </c>
      <c r="E613" t="s">
        <v>443</v>
      </c>
      <c r="F613" t="s">
        <v>444</v>
      </c>
      <c r="G613">
        <v>544400</v>
      </c>
      <c r="H613" s="3">
        <v>7.28</v>
      </c>
      <c r="K613" t="s">
        <v>388</v>
      </c>
    </row>
    <row r="614" spans="1:11" hidden="1" x14ac:dyDescent="0.35">
      <c r="A614" t="s">
        <v>439</v>
      </c>
      <c r="B614" t="s">
        <v>58</v>
      </c>
      <c r="C614" s="2">
        <v>45217</v>
      </c>
      <c r="D614" t="s">
        <v>395</v>
      </c>
      <c r="E614" t="s">
        <v>443</v>
      </c>
      <c r="F614" t="s">
        <v>444</v>
      </c>
      <c r="G614">
        <v>544400</v>
      </c>
      <c r="H614" s="3">
        <v>7.32</v>
      </c>
      <c r="K614" t="s">
        <v>388</v>
      </c>
    </row>
    <row r="615" spans="1:11" hidden="1" x14ac:dyDescent="0.35">
      <c r="A615" t="s">
        <v>439</v>
      </c>
      <c r="B615" t="s">
        <v>58</v>
      </c>
      <c r="C615" s="2">
        <v>45217</v>
      </c>
      <c r="D615" t="s">
        <v>153</v>
      </c>
      <c r="E615" t="s">
        <v>443</v>
      </c>
      <c r="F615" t="s">
        <v>444</v>
      </c>
      <c r="G615">
        <v>544400</v>
      </c>
      <c r="H615" s="3">
        <v>7.33</v>
      </c>
      <c r="K615" t="s">
        <v>388</v>
      </c>
    </row>
    <row r="616" spans="1:11" hidden="1" x14ac:dyDescent="0.35">
      <c r="A616" t="s">
        <v>439</v>
      </c>
      <c r="B616" t="s">
        <v>58</v>
      </c>
      <c r="C616" s="2">
        <v>45217</v>
      </c>
      <c r="D616" t="s">
        <v>395</v>
      </c>
      <c r="E616" t="s">
        <v>443</v>
      </c>
      <c r="F616" t="s">
        <v>444</v>
      </c>
      <c r="G616">
        <v>544400</v>
      </c>
      <c r="H616" s="3">
        <v>7.33</v>
      </c>
      <c r="K616" t="s">
        <v>388</v>
      </c>
    </row>
    <row r="617" spans="1:11" hidden="1" x14ac:dyDescent="0.35">
      <c r="A617" t="s">
        <v>439</v>
      </c>
      <c r="B617" t="s">
        <v>58</v>
      </c>
      <c r="C617" s="2">
        <v>45217</v>
      </c>
      <c r="D617" t="s">
        <v>153</v>
      </c>
      <c r="E617" t="s">
        <v>443</v>
      </c>
      <c r="F617" t="s">
        <v>444</v>
      </c>
      <c r="G617">
        <v>544400</v>
      </c>
      <c r="H617" s="3">
        <v>9.66</v>
      </c>
      <c r="K617" t="s">
        <v>388</v>
      </c>
    </row>
    <row r="618" spans="1:11" hidden="1" x14ac:dyDescent="0.35">
      <c r="A618" t="s">
        <v>439</v>
      </c>
      <c r="B618" t="s">
        <v>58</v>
      </c>
      <c r="C618" s="2">
        <v>45217</v>
      </c>
      <c r="D618" t="s">
        <v>153</v>
      </c>
      <c r="E618" t="s">
        <v>443</v>
      </c>
      <c r="F618" t="s">
        <v>444</v>
      </c>
      <c r="G618">
        <v>544400</v>
      </c>
      <c r="H618" s="3">
        <v>9.8800000000000008</v>
      </c>
      <c r="K618" t="s">
        <v>388</v>
      </c>
    </row>
    <row r="619" spans="1:11" hidden="1" x14ac:dyDescent="0.35">
      <c r="A619" t="s">
        <v>439</v>
      </c>
      <c r="B619" t="s">
        <v>58</v>
      </c>
      <c r="C619" s="2">
        <v>45217</v>
      </c>
      <c r="D619" t="s">
        <v>390</v>
      </c>
      <c r="E619" t="s">
        <v>443</v>
      </c>
      <c r="F619" t="s">
        <v>444</v>
      </c>
      <c r="G619">
        <v>544400</v>
      </c>
      <c r="H619" s="3">
        <v>10.15</v>
      </c>
      <c r="K619" t="s">
        <v>388</v>
      </c>
    </row>
    <row r="620" spans="1:11" hidden="1" x14ac:dyDescent="0.35">
      <c r="A620" t="s">
        <v>439</v>
      </c>
      <c r="B620" t="s">
        <v>58</v>
      </c>
      <c r="C620" s="2">
        <v>45217</v>
      </c>
      <c r="D620" t="s">
        <v>153</v>
      </c>
      <c r="E620" t="s">
        <v>443</v>
      </c>
      <c r="F620" t="s">
        <v>444</v>
      </c>
      <c r="G620">
        <v>544400</v>
      </c>
      <c r="H620" s="3">
        <v>12.14</v>
      </c>
      <c r="K620" t="s">
        <v>388</v>
      </c>
    </row>
    <row r="621" spans="1:11" hidden="1" x14ac:dyDescent="0.35">
      <c r="A621" t="s">
        <v>439</v>
      </c>
      <c r="B621" t="s">
        <v>58</v>
      </c>
      <c r="C621" s="2">
        <v>45217</v>
      </c>
      <c r="D621" t="s">
        <v>153</v>
      </c>
      <c r="E621" t="s">
        <v>443</v>
      </c>
      <c r="F621" t="s">
        <v>444</v>
      </c>
      <c r="G621">
        <v>544400</v>
      </c>
      <c r="H621" s="3">
        <v>12.56</v>
      </c>
      <c r="K621" t="s">
        <v>388</v>
      </c>
    </row>
    <row r="622" spans="1:11" hidden="1" x14ac:dyDescent="0.35">
      <c r="A622" t="s">
        <v>439</v>
      </c>
      <c r="B622" t="s">
        <v>58</v>
      </c>
      <c r="C622" s="2">
        <v>45217</v>
      </c>
      <c r="D622" t="s">
        <v>153</v>
      </c>
      <c r="E622" t="s">
        <v>443</v>
      </c>
      <c r="F622" t="s">
        <v>444</v>
      </c>
      <c r="G622">
        <v>544400</v>
      </c>
      <c r="H622" s="3">
        <v>16.91</v>
      </c>
      <c r="K622" t="s">
        <v>388</v>
      </c>
    </row>
    <row r="623" spans="1:11" hidden="1" x14ac:dyDescent="0.35">
      <c r="A623" t="s">
        <v>439</v>
      </c>
      <c r="B623" t="s">
        <v>58</v>
      </c>
      <c r="C623" s="2">
        <v>45217</v>
      </c>
      <c r="D623" t="s">
        <v>153</v>
      </c>
      <c r="E623" t="s">
        <v>443</v>
      </c>
      <c r="F623" t="s">
        <v>444</v>
      </c>
      <c r="G623">
        <v>544400</v>
      </c>
      <c r="H623" s="3">
        <v>18.57</v>
      </c>
      <c r="K623" t="s">
        <v>388</v>
      </c>
    </row>
    <row r="624" spans="1:11" hidden="1" x14ac:dyDescent="0.35">
      <c r="A624" t="s">
        <v>439</v>
      </c>
      <c r="B624" t="s">
        <v>58</v>
      </c>
      <c r="C624" s="2">
        <v>45217</v>
      </c>
      <c r="D624" t="s">
        <v>395</v>
      </c>
      <c r="E624" t="s">
        <v>443</v>
      </c>
      <c r="F624" t="s">
        <v>444</v>
      </c>
      <c r="G624">
        <v>544400</v>
      </c>
      <c r="H624" s="3">
        <v>24.29</v>
      </c>
      <c r="K624" t="s">
        <v>388</v>
      </c>
    </row>
    <row r="625" spans="1:11" hidden="1" x14ac:dyDescent="0.35">
      <c r="A625" t="s">
        <v>439</v>
      </c>
      <c r="B625" t="s">
        <v>58</v>
      </c>
      <c r="C625" s="2">
        <v>45217</v>
      </c>
      <c r="D625" t="s">
        <v>153</v>
      </c>
      <c r="E625" t="s">
        <v>443</v>
      </c>
      <c r="F625" t="s">
        <v>444</v>
      </c>
      <c r="G625">
        <v>544400</v>
      </c>
      <c r="H625" s="3">
        <v>24.41</v>
      </c>
      <c r="K625" t="s">
        <v>388</v>
      </c>
    </row>
    <row r="626" spans="1:11" hidden="1" x14ac:dyDescent="0.35">
      <c r="A626" t="s">
        <v>439</v>
      </c>
      <c r="B626" t="s">
        <v>58</v>
      </c>
      <c r="C626" s="2">
        <v>45217</v>
      </c>
      <c r="D626" t="s">
        <v>390</v>
      </c>
      <c r="E626" t="s">
        <v>443</v>
      </c>
      <c r="F626" t="s">
        <v>444</v>
      </c>
      <c r="G626">
        <v>544400</v>
      </c>
      <c r="H626" s="3">
        <v>26.1</v>
      </c>
      <c r="K626" t="s">
        <v>388</v>
      </c>
    </row>
    <row r="627" spans="1:11" hidden="1" x14ac:dyDescent="0.35">
      <c r="A627" t="s">
        <v>439</v>
      </c>
      <c r="B627" t="s">
        <v>58</v>
      </c>
      <c r="C627" s="2">
        <v>45217</v>
      </c>
      <c r="D627" t="s">
        <v>390</v>
      </c>
      <c r="E627" t="s">
        <v>443</v>
      </c>
      <c r="F627" t="s">
        <v>444</v>
      </c>
      <c r="G627">
        <v>544400</v>
      </c>
      <c r="H627" s="3">
        <v>26.1</v>
      </c>
      <c r="K627" t="s">
        <v>388</v>
      </c>
    </row>
    <row r="628" spans="1:11" hidden="1" x14ac:dyDescent="0.35">
      <c r="A628" t="s">
        <v>439</v>
      </c>
      <c r="B628" t="s">
        <v>58</v>
      </c>
      <c r="C628" s="2">
        <v>45217</v>
      </c>
      <c r="D628" t="s">
        <v>153</v>
      </c>
      <c r="E628" t="s">
        <v>443</v>
      </c>
      <c r="F628" t="s">
        <v>444</v>
      </c>
      <c r="G628">
        <v>544400</v>
      </c>
      <c r="H628" s="3">
        <v>26.22</v>
      </c>
      <c r="K628" t="s">
        <v>388</v>
      </c>
    </row>
    <row r="629" spans="1:11" hidden="1" x14ac:dyDescent="0.35">
      <c r="A629" t="s">
        <v>439</v>
      </c>
      <c r="B629" t="s">
        <v>58</v>
      </c>
      <c r="C629" s="2">
        <v>45217</v>
      </c>
      <c r="D629" t="s">
        <v>390</v>
      </c>
      <c r="E629" t="s">
        <v>443</v>
      </c>
      <c r="F629" t="s">
        <v>444</v>
      </c>
      <c r="G629">
        <v>544400</v>
      </c>
      <c r="H629" s="3">
        <v>138.69999999999999</v>
      </c>
      <c r="K629" t="s">
        <v>388</v>
      </c>
    </row>
    <row r="630" spans="1:11" hidden="1" x14ac:dyDescent="0.35">
      <c r="A630" t="s">
        <v>439</v>
      </c>
      <c r="B630" t="s">
        <v>58</v>
      </c>
      <c r="C630" s="2">
        <v>45217</v>
      </c>
      <c r="D630" t="s">
        <v>397</v>
      </c>
      <c r="E630" t="s">
        <v>443</v>
      </c>
      <c r="F630" t="s">
        <v>444</v>
      </c>
      <c r="G630">
        <v>544401</v>
      </c>
      <c r="H630" s="3">
        <v>3.65</v>
      </c>
      <c r="K630" t="s">
        <v>388</v>
      </c>
    </row>
    <row r="631" spans="1:11" hidden="1" x14ac:dyDescent="0.35">
      <c r="A631" t="s">
        <v>439</v>
      </c>
      <c r="B631" t="s">
        <v>58</v>
      </c>
      <c r="C631" s="2">
        <v>45217</v>
      </c>
      <c r="D631" t="s">
        <v>397</v>
      </c>
      <c r="E631" t="s">
        <v>443</v>
      </c>
      <c r="F631" t="s">
        <v>444</v>
      </c>
      <c r="G631">
        <v>544401</v>
      </c>
      <c r="H631" s="3">
        <v>3.65</v>
      </c>
      <c r="K631" t="s">
        <v>388</v>
      </c>
    </row>
    <row r="632" spans="1:11" hidden="1" x14ac:dyDescent="0.35">
      <c r="A632" t="s">
        <v>439</v>
      </c>
      <c r="B632" t="s">
        <v>58</v>
      </c>
      <c r="C632" s="2">
        <v>45217</v>
      </c>
      <c r="D632" t="s">
        <v>195</v>
      </c>
      <c r="E632" t="s">
        <v>443</v>
      </c>
      <c r="F632" t="s">
        <v>444</v>
      </c>
      <c r="G632">
        <v>544401</v>
      </c>
      <c r="H632" s="3">
        <v>5</v>
      </c>
      <c r="K632" t="s">
        <v>388</v>
      </c>
    </row>
    <row r="633" spans="1:11" hidden="1" x14ac:dyDescent="0.35">
      <c r="A633" t="s">
        <v>439</v>
      </c>
      <c r="B633" t="s">
        <v>58</v>
      </c>
      <c r="C633" s="2">
        <v>45217</v>
      </c>
      <c r="D633" t="s">
        <v>195</v>
      </c>
      <c r="E633" t="s">
        <v>443</v>
      </c>
      <c r="F633" t="s">
        <v>444</v>
      </c>
      <c r="G633">
        <v>544401</v>
      </c>
      <c r="H633" s="3">
        <v>6.85</v>
      </c>
      <c r="K633" t="s">
        <v>388</v>
      </c>
    </row>
    <row r="634" spans="1:11" hidden="1" x14ac:dyDescent="0.35">
      <c r="A634" t="s">
        <v>439</v>
      </c>
      <c r="B634" t="s">
        <v>58</v>
      </c>
      <c r="C634" s="2">
        <v>45217</v>
      </c>
      <c r="D634" t="s">
        <v>393</v>
      </c>
      <c r="E634" t="s">
        <v>443</v>
      </c>
      <c r="F634" t="s">
        <v>444</v>
      </c>
      <c r="G634">
        <v>544401</v>
      </c>
      <c r="H634" s="3">
        <v>27.75</v>
      </c>
      <c r="K634" t="s">
        <v>388</v>
      </c>
    </row>
    <row r="635" spans="1:11" hidden="1" x14ac:dyDescent="0.35">
      <c r="A635" t="s">
        <v>439</v>
      </c>
      <c r="B635" t="s">
        <v>58</v>
      </c>
      <c r="C635" s="2">
        <v>45217</v>
      </c>
      <c r="D635" t="s">
        <v>195</v>
      </c>
      <c r="E635" t="s">
        <v>443</v>
      </c>
      <c r="F635" t="s">
        <v>444</v>
      </c>
      <c r="G635">
        <v>544402</v>
      </c>
      <c r="H635" s="3">
        <v>1.9</v>
      </c>
      <c r="K635" t="s">
        <v>388</v>
      </c>
    </row>
    <row r="636" spans="1:11" hidden="1" x14ac:dyDescent="0.35">
      <c r="A636" t="s">
        <v>439</v>
      </c>
      <c r="B636" t="s">
        <v>58</v>
      </c>
      <c r="C636" s="2">
        <v>45217</v>
      </c>
      <c r="D636" t="s">
        <v>195</v>
      </c>
      <c r="E636" t="s">
        <v>443</v>
      </c>
      <c r="F636" t="s">
        <v>444</v>
      </c>
      <c r="G636">
        <v>544402</v>
      </c>
      <c r="H636" s="3">
        <v>3.65</v>
      </c>
      <c r="K636" t="s">
        <v>388</v>
      </c>
    </row>
    <row r="637" spans="1:11" hidden="1" x14ac:dyDescent="0.35">
      <c r="A637" t="s">
        <v>439</v>
      </c>
      <c r="B637" t="s">
        <v>58</v>
      </c>
      <c r="C637" s="2">
        <v>45217</v>
      </c>
      <c r="D637" t="s">
        <v>195</v>
      </c>
      <c r="E637" t="s">
        <v>443</v>
      </c>
      <c r="F637" t="s">
        <v>444</v>
      </c>
      <c r="G637">
        <v>544402</v>
      </c>
      <c r="H637" s="3">
        <v>4</v>
      </c>
      <c r="K637" t="s">
        <v>388</v>
      </c>
    </row>
    <row r="638" spans="1:11" hidden="1" x14ac:dyDescent="0.35">
      <c r="A638" t="s">
        <v>439</v>
      </c>
      <c r="B638" t="s">
        <v>58</v>
      </c>
      <c r="C638" s="2">
        <v>45217</v>
      </c>
      <c r="D638" t="s">
        <v>393</v>
      </c>
      <c r="E638" t="s">
        <v>443</v>
      </c>
      <c r="F638" t="s">
        <v>444</v>
      </c>
      <c r="G638">
        <v>544402</v>
      </c>
      <c r="H638" s="3">
        <v>12</v>
      </c>
      <c r="K638" t="s">
        <v>388</v>
      </c>
    </row>
    <row r="639" spans="1:11" hidden="1" x14ac:dyDescent="0.35">
      <c r="A639" t="s">
        <v>439</v>
      </c>
      <c r="B639" t="s">
        <v>58</v>
      </c>
      <c r="C639" s="2">
        <v>45217</v>
      </c>
      <c r="D639" t="s">
        <v>393</v>
      </c>
      <c r="E639" t="s">
        <v>443</v>
      </c>
      <c r="F639" t="s">
        <v>444</v>
      </c>
      <c r="G639">
        <v>544402</v>
      </c>
      <c r="H639" s="3">
        <v>17.8</v>
      </c>
      <c r="K639" t="s">
        <v>388</v>
      </c>
    </row>
    <row r="640" spans="1:11" hidden="1" x14ac:dyDescent="0.35">
      <c r="A640" t="s">
        <v>439</v>
      </c>
      <c r="B640" t="s">
        <v>58</v>
      </c>
      <c r="C640" s="2">
        <v>45217</v>
      </c>
      <c r="D640" t="s">
        <v>397</v>
      </c>
      <c r="E640" t="s">
        <v>443</v>
      </c>
      <c r="F640" t="s">
        <v>444</v>
      </c>
      <c r="G640">
        <v>544402</v>
      </c>
      <c r="H640" s="3">
        <v>30.6</v>
      </c>
      <c r="K640" t="s">
        <v>388</v>
      </c>
    </row>
    <row r="641" spans="1:11" hidden="1" x14ac:dyDescent="0.35">
      <c r="A641" t="s">
        <v>439</v>
      </c>
      <c r="B641" t="s">
        <v>58</v>
      </c>
      <c r="C641" s="2">
        <v>45217</v>
      </c>
      <c r="D641" t="s">
        <v>397</v>
      </c>
      <c r="E641" t="s">
        <v>443</v>
      </c>
      <c r="F641" t="s">
        <v>444</v>
      </c>
      <c r="G641">
        <v>544402</v>
      </c>
      <c r="H641" s="3">
        <v>30.6</v>
      </c>
      <c r="K641" t="s">
        <v>388</v>
      </c>
    </row>
    <row r="642" spans="1:11" hidden="1" x14ac:dyDescent="0.35">
      <c r="A642" t="s">
        <v>439</v>
      </c>
      <c r="B642" t="s">
        <v>58</v>
      </c>
      <c r="C642" s="2">
        <v>45217</v>
      </c>
      <c r="D642" t="s">
        <v>397</v>
      </c>
      <c r="E642" t="s">
        <v>443</v>
      </c>
      <c r="F642" t="s">
        <v>444</v>
      </c>
      <c r="G642">
        <v>544402</v>
      </c>
      <c r="H642" s="3">
        <v>30.6</v>
      </c>
      <c r="K642" t="s">
        <v>388</v>
      </c>
    </row>
    <row r="643" spans="1:11" x14ac:dyDescent="0.35">
      <c r="A643" t="s">
        <v>439</v>
      </c>
      <c r="B643" t="s">
        <v>58</v>
      </c>
      <c r="C643" s="2">
        <v>45219</v>
      </c>
      <c r="D643" t="s">
        <v>72</v>
      </c>
      <c r="E643" t="s">
        <v>443</v>
      </c>
      <c r="F643" t="s">
        <v>67</v>
      </c>
      <c r="G643">
        <v>544542</v>
      </c>
      <c r="H643" s="3">
        <v>23838.92</v>
      </c>
      <c r="J643">
        <v>75016</v>
      </c>
      <c r="K643" t="s">
        <v>69</v>
      </c>
    </row>
    <row r="644" spans="1:11" x14ac:dyDescent="0.35">
      <c r="A644" t="s">
        <v>439</v>
      </c>
      <c r="B644" t="s">
        <v>58</v>
      </c>
      <c r="C644" s="2">
        <v>45222</v>
      </c>
      <c r="D644" t="s">
        <v>81</v>
      </c>
      <c r="E644" t="s">
        <v>443</v>
      </c>
      <c r="F644" t="s">
        <v>78</v>
      </c>
      <c r="G644">
        <v>544545</v>
      </c>
      <c r="H644" s="3">
        <v>585.98</v>
      </c>
      <c r="J644" t="s">
        <v>79</v>
      </c>
      <c r="K644" t="s">
        <v>69</v>
      </c>
    </row>
    <row r="645" spans="1:11" hidden="1" x14ac:dyDescent="0.35">
      <c r="A645" t="s">
        <v>439</v>
      </c>
      <c r="B645" t="s">
        <v>58</v>
      </c>
      <c r="C645" s="2">
        <v>45218</v>
      </c>
      <c r="D645" t="s">
        <v>61</v>
      </c>
      <c r="E645" t="s">
        <v>441</v>
      </c>
      <c r="F645" t="s">
        <v>185</v>
      </c>
      <c r="G645">
        <v>544552</v>
      </c>
      <c r="H645" s="3">
        <v>1</v>
      </c>
      <c r="J645" t="s">
        <v>186</v>
      </c>
      <c r="K645" t="s">
        <v>163</v>
      </c>
    </row>
    <row r="646" spans="1:11" x14ac:dyDescent="0.35">
      <c r="A646" t="s">
        <v>439</v>
      </c>
      <c r="B646" t="s">
        <v>58</v>
      </c>
      <c r="C646" s="2">
        <v>45218</v>
      </c>
      <c r="D646" t="s">
        <v>157</v>
      </c>
      <c r="E646" t="s">
        <v>443</v>
      </c>
      <c r="F646" t="s">
        <v>154</v>
      </c>
      <c r="G646">
        <v>544567</v>
      </c>
      <c r="H646" s="3">
        <v>21600</v>
      </c>
      <c r="J646" t="s">
        <v>156</v>
      </c>
      <c r="K646" t="s">
        <v>69</v>
      </c>
    </row>
    <row r="647" spans="1:11" x14ac:dyDescent="0.35">
      <c r="A647" t="s">
        <v>439</v>
      </c>
      <c r="B647" t="s">
        <v>58</v>
      </c>
      <c r="C647" s="2">
        <v>45218</v>
      </c>
      <c r="D647" t="s">
        <v>89</v>
      </c>
      <c r="E647" t="s">
        <v>443</v>
      </c>
      <c r="F647" t="s">
        <v>328</v>
      </c>
      <c r="G647">
        <v>544584</v>
      </c>
      <c r="H647" s="3">
        <v>1792.92</v>
      </c>
      <c r="J647" t="s">
        <v>331</v>
      </c>
      <c r="K647" t="s">
        <v>69</v>
      </c>
    </row>
    <row r="648" spans="1:11" x14ac:dyDescent="0.35">
      <c r="A648" t="s">
        <v>439</v>
      </c>
      <c r="B648" t="s">
        <v>58</v>
      </c>
      <c r="C648" s="2">
        <v>45218</v>
      </c>
      <c r="D648" t="s">
        <v>233</v>
      </c>
      <c r="E648" t="s">
        <v>443</v>
      </c>
      <c r="F648" t="s">
        <v>339</v>
      </c>
      <c r="G648">
        <v>544609</v>
      </c>
      <c r="H648" s="3">
        <v>12012</v>
      </c>
      <c r="J648" t="s">
        <v>340</v>
      </c>
      <c r="K648" t="s">
        <v>69</v>
      </c>
    </row>
    <row r="649" spans="1:11" x14ac:dyDescent="0.35">
      <c r="A649" t="s">
        <v>439</v>
      </c>
      <c r="B649" t="s">
        <v>58</v>
      </c>
      <c r="C649" s="2">
        <v>45218</v>
      </c>
      <c r="D649" t="s">
        <v>233</v>
      </c>
      <c r="E649" t="s">
        <v>443</v>
      </c>
      <c r="F649" t="s">
        <v>339</v>
      </c>
      <c r="G649">
        <v>544610</v>
      </c>
      <c r="H649" s="3">
        <v>20292</v>
      </c>
      <c r="J649" t="s">
        <v>340</v>
      </c>
      <c r="K649" t="s">
        <v>69</v>
      </c>
    </row>
    <row r="650" spans="1:11" hidden="1" x14ac:dyDescent="0.35">
      <c r="A650" t="s">
        <v>439</v>
      </c>
      <c r="B650" t="s">
        <v>58</v>
      </c>
      <c r="C650" s="2">
        <v>45218</v>
      </c>
      <c r="D650" t="s">
        <v>151</v>
      </c>
      <c r="E650" t="s">
        <v>443</v>
      </c>
      <c r="F650" t="s">
        <v>444</v>
      </c>
      <c r="G650">
        <v>544611</v>
      </c>
      <c r="H650" s="3">
        <v>88</v>
      </c>
    </row>
    <row r="651" spans="1:11" hidden="1" x14ac:dyDescent="0.35">
      <c r="A651" t="s">
        <v>439</v>
      </c>
      <c r="B651" t="s">
        <v>58</v>
      </c>
      <c r="C651" s="2">
        <v>45218</v>
      </c>
      <c r="D651" t="s">
        <v>61</v>
      </c>
      <c r="E651" t="s">
        <v>443</v>
      </c>
      <c r="F651" t="s">
        <v>131</v>
      </c>
      <c r="G651">
        <v>544618</v>
      </c>
      <c r="H651" s="3">
        <v>1875</v>
      </c>
      <c r="J651" t="s">
        <v>132</v>
      </c>
      <c r="K651" t="s">
        <v>53</v>
      </c>
    </row>
    <row r="652" spans="1:11" x14ac:dyDescent="0.35">
      <c r="A652" t="s">
        <v>439</v>
      </c>
      <c r="B652" t="s">
        <v>58</v>
      </c>
      <c r="C652" s="2">
        <v>45218</v>
      </c>
      <c r="D652" t="s">
        <v>139</v>
      </c>
      <c r="E652" t="s">
        <v>443</v>
      </c>
      <c r="F652" t="s">
        <v>322</v>
      </c>
      <c r="G652">
        <v>544622</v>
      </c>
      <c r="H652" s="3">
        <v>50510.45</v>
      </c>
      <c r="J652" t="s">
        <v>323</v>
      </c>
      <c r="K652" t="s">
        <v>69</v>
      </c>
    </row>
    <row r="653" spans="1:11" hidden="1" x14ac:dyDescent="0.35">
      <c r="A653" t="s">
        <v>439</v>
      </c>
      <c r="B653" t="s">
        <v>58</v>
      </c>
      <c r="C653" s="2">
        <v>45218</v>
      </c>
      <c r="D653" t="s">
        <v>392</v>
      </c>
      <c r="E653" t="s">
        <v>443</v>
      </c>
      <c r="F653" t="s">
        <v>444</v>
      </c>
      <c r="G653">
        <v>544637</v>
      </c>
      <c r="H653" s="3">
        <v>13.95</v>
      </c>
      <c r="K653" t="s">
        <v>388</v>
      </c>
    </row>
    <row r="654" spans="1:11" hidden="1" x14ac:dyDescent="0.35">
      <c r="A654" t="s">
        <v>439</v>
      </c>
      <c r="B654" t="s">
        <v>58</v>
      </c>
      <c r="C654" s="2">
        <v>45218</v>
      </c>
      <c r="D654" t="s">
        <v>392</v>
      </c>
      <c r="E654" t="s">
        <v>443</v>
      </c>
      <c r="F654" t="s">
        <v>444</v>
      </c>
      <c r="G654">
        <v>544637</v>
      </c>
      <c r="H654" s="3">
        <v>13.95</v>
      </c>
      <c r="K654" t="s">
        <v>388</v>
      </c>
    </row>
    <row r="655" spans="1:11" hidden="1" x14ac:dyDescent="0.35">
      <c r="A655" t="s">
        <v>439</v>
      </c>
      <c r="B655" t="s">
        <v>58</v>
      </c>
      <c r="C655" s="2">
        <v>45218</v>
      </c>
      <c r="D655" t="s">
        <v>403</v>
      </c>
      <c r="E655" t="s">
        <v>443</v>
      </c>
      <c r="F655" t="s">
        <v>444</v>
      </c>
      <c r="G655">
        <v>544637</v>
      </c>
      <c r="H655" s="3">
        <v>204</v>
      </c>
      <c r="K655" t="s">
        <v>388</v>
      </c>
    </row>
    <row r="656" spans="1:11" hidden="1" x14ac:dyDescent="0.35">
      <c r="A656" t="s">
        <v>439</v>
      </c>
      <c r="B656" t="s">
        <v>58</v>
      </c>
      <c r="C656" s="2">
        <v>45218</v>
      </c>
      <c r="D656" t="s">
        <v>403</v>
      </c>
      <c r="E656" t="s">
        <v>443</v>
      </c>
      <c r="F656" t="s">
        <v>444</v>
      </c>
      <c r="G656">
        <v>544637</v>
      </c>
      <c r="H656" s="3">
        <v>245</v>
      </c>
      <c r="K656" t="s">
        <v>388</v>
      </c>
    </row>
    <row r="657" spans="1:11" hidden="1" x14ac:dyDescent="0.35">
      <c r="A657" t="s">
        <v>439</v>
      </c>
      <c r="B657" t="s">
        <v>58</v>
      </c>
      <c r="C657" s="2">
        <v>45218</v>
      </c>
      <c r="D657" t="s">
        <v>397</v>
      </c>
      <c r="E657" t="s">
        <v>443</v>
      </c>
      <c r="F657" t="s">
        <v>444</v>
      </c>
      <c r="G657">
        <v>544638</v>
      </c>
      <c r="H657" s="3">
        <v>61.2</v>
      </c>
      <c r="K657" t="s">
        <v>388</v>
      </c>
    </row>
    <row r="658" spans="1:11" hidden="1" x14ac:dyDescent="0.35">
      <c r="A658" t="s">
        <v>439</v>
      </c>
      <c r="B658" t="s">
        <v>58</v>
      </c>
      <c r="C658" s="2">
        <v>45218</v>
      </c>
      <c r="D658" t="s">
        <v>195</v>
      </c>
      <c r="E658" t="s">
        <v>443</v>
      </c>
      <c r="F658" t="s">
        <v>444</v>
      </c>
      <c r="G658">
        <v>544639</v>
      </c>
      <c r="H658" s="3">
        <v>3.4</v>
      </c>
      <c r="K658" t="s">
        <v>388</v>
      </c>
    </row>
    <row r="659" spans="1:11" hidden="1" x14ac:dyDescent="0.35">
      <c r="A659" t="s">
        <v>439</v>
      </c>
      <c r="B659" t="s">
        <v>58</v>
      </c>
      <c r="C659" s="2">
        <v>45218</v>
      </c>
      <c r="D659" t="s">
        <v>195</v>
      </c>
      <c r="E659" t="s">
        <v>443</v>
      </c>
      <c r="F659" t="s">
        <v>444</v>
      </c>
      <c r="G659">
        <v>544639</v>
      </c>
      <c r="H659" s="3">
        <v>5.5</v>
      </c>
      <c r="K659" t="s">
        <v>388</v>
      </c>
    </row>
    <row r="660" spans="1:11" hidden="1" x14ac:dyDescent="0.35">
      <c r="A660" t="s">
        <v>439</v>
      </c>
      <c r="B660" t="s">
        <v>58</v>
      </c>
      <c r="C660" s="2">
        <v>45218</v>
      </c>
      <c r="D660" t="s">
        <v>195</v>
      </c>
      <c r="E660" t="s">
        <v>443</v>
      </c>
      <c r="F660" t="s">
        <v>444</v>
      </c>
      <c r="G660">
        <v>544639</v>
      </c>
      <c r="H660" s="3">
        <v>5.5</v>
      </c>
      <c r="K660" t="s">
        <v>388</v>
      </c>
    </row>
    <row r="661" spans="1:11" hidden="1" x14ac:dyDescent="0.35">
      <c r="A661" t="s">
        <v>439</v>
      </c>
      <c r="B661" t="s">
        <v>58</v>
      </c>
      <c r="C661" s="2">
        <v>45218</v>
      </c>
      <c r="D661" t="s">
        <v>195</v>
      </c>
      <c r="E661" t="s">
        <v>443</v>
      </c>
      <c r="F661" t="s">
        <v>444</v>
      </c>
      <c r="G661">
        <v>544639</v>
      </c>
      <c r="H661" s="3">
        <v>6.6</v>
      </c>
      <c r="K661" t="s">
        <v>388</v>
      </c>
    </row>
    <row r="662" spans="1:11" hidden="1" x14ac:dyDescent="0.35">
      <c r="A662" t="s">
        <v>439</v>
      </c>
      <c r="B662" t="s">
        <v>58</v>
      </c>
      <c r="C662" s="2">
        <v>45218</v>
      </c>
      <c r="D662" t="s">
        <v>392</v>
      </c>
      <c r="E662" t="s">
        <v>443</v>
      </c>
      <c r="F662" t="s">
        <v>444</v>
      </c>
      <c r="G662">
        <v>544639</v>
      </c>
      <c r="H662" s="3">
        <v>12.99</v>
      </c>
      <c r="K662" t="s">
        <v>388</v>
      </c>
    </row>
    <row r="663" spans="1:11" hidden="1" x14ac:dyDescent="0.35">
      <c r="A663" t="s">
        <v>439</v>
      </c>
      <c r="B663" t="s">
        <v>58</v>
      </c>
      <c r="C663" s="2">
        <v>45218</v>
      </c>
      <c r="D663" t="s">
        <v>392</v>
      </c>
      <c r="E663" t="s">
        <v>443</v>
      </c>
      <c r="F663" t="s">
        <v>444</v>
      </c>
      <c r="G663">
        <v>544639</v>
      </c>
      <c r="H663" s="3">
        <v>13.74</v>
      </c>
      <c r="K663" t="s">
        <v>388</v>
      </c>
    </row>
    <row r="664" spans="1:11" hidden="1" x14ac:dyDescent="0.35">
      <c r="A664" t="s">
        <v>439</v>
      </c>
      <c r="B664" t="s">
        <v>58</v>
      </c>
      <c r="C664" s="2">
        <v>45218</v>
      </c>
      <c r="D664" t="s">
        <v>392</v>
      </c>
      <c r="E664" t="s">
        <v>443</v>
      </c>
      <c r="F664" t="s">
        <v>444</v>
      </c>
      <c r="G664">
        <v>544639</v>
      </c>
      <c r="H664" s="3">
        <v>15</v>
      </c>
      <c r="K664" t="s">
        <v>388</v>
      </c>
    </row>
    <row r="665" spans="1:11" hidden="1" x14ac:dyDescent="0.35">
      <c r="A665" t="s">
        <v>439</v>
      </c>
      <c r="B665" t="s">
        <v>58</v>
      </c>
      <c r="C665" s="2">
        <v>45218</v>
      </c>
      <c r="D665" t="s">
        <v>392</v>
      </c>
      <c r="E665" t="s">
        <v>443</v>
      </c>
      <c r="F665" t="s">
        <v>444</v>
      </c>
      <c r="G665">
        <v>544639</v>
      </c>
      <c r="H665" s="3">
        <v>16.5</v>
      </c>
      <c r="K665" t="s">
        <v>388</v>
      </c>
    </row>
    <row r="666" spans="1:11" hidden="1" x14ac:dyDescent="0.35">
      <c r="A666" t="s">
        <v>439</v>
      </c>
      <c r="B666" t="s">
        <v>58</v>
      </c>
      <c r="C666" s="2">
        <v>45218</v>
      </c>
      <c r="D666" t="s">
        <v>153</v>
      </c>
      <c r="E666" t="s">
        <v>443</v>
      </c>
      <c r="F666" t="s">
        <v>444</v>
      </c>
      <c r="G666">
        <v>544640</v>
      </c>
      <c r="H666" s="3">
        <v>2.66</v>
      </c>
      <c r="K666" t="s">
        <v>388</v>
      </c>
    </row>
    <row r="667" spans="1:11" hidden="1" x14ac:dyDescent="0.35">
      <c r="A667" t="s">
        <v>439</v>
      </c>
      <c r="B667" t="s">
        <v>58</v>
      </c>
      <c r="C667" s="2">
        <v>45218</v>
      </c>
      <c r="D667" t="s">
        <v>153</v>
      </c>
      <c r="E667" t="s">
        <v>443</v>
      </c>
      <c r="F667" t="s">
        <v>444</v>
      </c>
      <c r="G667">
        <v>544640</v>
      </c>
      <c r="H667" s="3">
        <v>3.04</v>
      </c>
      <c r="K667" t="s">
        <v>388</v>
      </c>
    </row>
    <row r="668" spans="1:11" hidden="1" x14ac:dyDescent="0.35">
      <c r="A668" t="s">
        <v>439</v>
      </c>
      <c r="B668" t="s">
        <v>58</v>
      </c>
      <c r="C668" s="2">
        <v>45218</v>
      </c>
      <c r="D668" t="s">
        <v>195</v>
      </c>
      <c r="E668" t="s">
        <v>443</v>
      </c>
      <c r="F668" t="s">
        <v>444</v>
      </c>
      <c r="G668">
        <v>544640</v>
      </c>
      <c r="H668" s="3">
        <v>4.2300000000000004</v>
      </c>
      <c r="K668" t="s">
        <v>388</v>
      </c>
    </row>
    <row r="669" spans="1:11" hidden="1" x14ac:dyDescent="0.35">
      <c r="A669" t="s">
        <v>439</v>
      </c>
      <c r="B669" t="s">
        <v>58</v>
      </c>
      <c r="C669" s="2">
        <v>45218</v>
      </c>
      <c r="D669" t="s">
        <v>195</v>
      </c>
      <c r="E669" t="s">
        <v>443</v>
      </c>
      <c r="F669" t="s">
        <v>444</v>
      </c>
      <c r="G669">
        <v>544640</v>
      </c>
      <c r="H669" s="3">
        <v>4.2300000000000004</v>
      </c>
      <c r="K669" t="s">
        <v>388</v>
      </c>
    </row>
    <row r="670" spans="1:11" hidden="1" x14ac:dyDescent="0.35">
      <c r="A670" t="s">
        <v>439</v>
      </c>
      <c r="B670" t="s">
        <v>58</v>
      </c>
      <c r="C670" s="2">
        <v>45218</v>
      </c>
      <c r="D670" t="s">
        <v>194</v>
      </c>
      <c r="E670" t="s">
        <v>443</v>
      </c>
      <c r="F670" t="s">
        <v>444</v>
      </c>
      <c r="G670">
        <v>544640</v>
      </c>
      <c r="H670" s="3">
        <v>6.9</v>
      </c>
      <c r="K670" t="s">
        <v>388</v>
      </c>
    </row>
    <row r="671" spans="1:11" hidden="1" x14ac:dyDescent="0.35">
      <c r="A671" t="s">
        <v>439</v>
      </c>
      <c r="B671" t="s">
        <v>58</v>
      </c>
      <c r="C671" s="2">
        <v>45218</v>
      </c>
      <c r="D671" t="s">
        <v>153</v>
      </c>
      <c r="E671" t="s">
        <v>443</v>
      </c>
      <c r="F671" t="s">
        <v>444</v>
      </c>
      <c r="G671">
        <v>544640</v>
      </c>
      <c r="H671" s="3">
        <v>7.65</v>
      </c>
      <c r="K671" t="s">
        <v>388</v>
      </c>
    </row>
    <row r="672" spans="1:11" hidden="1" x14ac:dyDescent="0.35">
      <c r="A672" t="s">
        <v>439</v>
      </c>
      <c r="B672" t="s">
        <v>58</v>
      </c>
      <c r="C672" s="2">
        <v>45218</v>
      </c>
      <c r="D672" t="s">
        <v>153</v>
      </c>
      <c r="E672" t="s">
        <v>443</v>
      </c>
      <c r="F672" t="s">
        <v>444</v>
      </c>
      <c r="G672">
        <v>544640</v>
      </c>
      <c r="H672" s="3">
        <v>7.89</v>
      </c>
      <c r="K672" t="s">
        <v>388</v>
      </c>
    </row>
    <row r="673" spans="1:11" hidden="1" x14ac:dyDescent="0.35">
      <c r="A673" t="s">
        <v>439</v>
      </c>
      <c r="B673" t="s">
        <v>58</v>
      </c>
      <c r="C673" s="2">
        <v>45218</v>
      </c>
      <c r="D673" t="s">
        <v>153</v>
      </c>
      <c r="E673" t="s">
        <v>443</v>
      </c>
      <c r="F673" t="s">
        <v>444</v>
      </c>
      <c r="G673">
        <v>544640</v>
      </c>
      <c r="H673" s="3">
        <v>14.77</v>
      </c>
      <c r="K673" t="s">
        <v>388</v>
      </c>
    </row>
    <row r="674" spans="1:11" hidden="1" x14ac:dyDescent="0.35">
      <c r="A674" t="s">
        <v>439</v>
      </c>
      <c r="B674" t="s">
        <v>58</v>
      </c>
      <c r="C674" s="2">
        <v>45218</v>
      </c>
      <c r="D674" t="s">
        <v>153</v>
      </c>
      <c r="E674" t="s">
        <v>443</v>
      </c>
      <c r="F674" t="s">
        <v>444</v>
      </c>
      <c r="G674">
        <v>544640</v>
      </c>
      <c r="H674" s="3">
        <v>16.47</v>
      </c>
      <c r="K674" t="s">
        <v>388</v>
      </c>
    </row>
    <row r="675" spans="1:11" hidden="1" x14ac:dyDescent="0.35">
      <c r="A675" t="s">
        <v>439</v>
      </c>
      <c r="B675" t="s">
        <v>58</v>
      </c>
      <c r="C675" s="2">
        <v>45218</v>
      </c>
      <c r="D675" t="s">
        <v>395</v>
      </c>
      <c r="E675" t="s">
        <v>443</v>
      </c>
      <c r="F675" t="s">
        <v>444</v>
      </c>
      <c r="G675">
        <v>544640</v>
      </c>
      <c r="H675" s="3">
        <v>17.27</v>
      </c>
      <c r="K675" t="s">
        <v>388</v>
      </c>
    </row>
    <row r="676" spans="1:11" hidden="1" x14ac:dyDescent="0.35">
      <c r="A676" t="s">
        <v>439</v>
      </c>
      <c r="B676" t="s">
        <v>58</v>
      </c>
      <c r="C676" s="2">
        <v>45218</v>
      </c>
      <c r="D676" t="s">
        <v>390</v>
      </c>
      <c r="E676" t="s">
        <v>443</v>
      </c>
      <c r="F676" t="s">
        <v>444</v>
      </c>
      <c r="G676">
        <v>544640</v>
      </c>
      <c r="H676" s="3">
        <v>32.4</v>
      </c>
      <c r="K676" t="s">
        <v>388</v>
      </c>
    </row>
    <row r="677" spans="1:11" hidden="1" x14ac:dyDescent="0.35">
      <c r="A677" t="s">
        <v>439</v>
      </c>
      <c r="B677" t="s">
        <v>58</v>
      </c>
      <c r="C677" s="2">
        <v>45218</v>
      </c>
      <c r="D677" t="s">
        <v>395</v>
      </c>
      <c r="E677" t="s">
        <v>443</v>
      </c>
      <c r="F677" t="s">
        <v>444</v>
      </c>
      <c r="G677">
        <v>544640</v>
      </c>
      <c r="H677" s="3">
        <v>85.34</v>
      </c>
      <c r="K677" t="s">
        <v>388</v>
      </c>
    </row>
    <row r="678" spans="1:11" hidden="1" x14ac:dyDescent="0.35">
      <c r="A678" t="s">
        <v>439</v>
      </c>
      <c r="B678" t="s">
        <v>58</v>
      </c>
      <c r="C678" s="2">
        <v>45218</v>
      </c>
      <c r="D678" t="s">
        <v>153</v>
      </c>
      <c r="E678" t="s">
        <v>443</v>
      </c>
      <c r="F678" t="s">
        <v>444</v>
      </c>
      <c r="G678">
        <v>544641</v>
      </c>
      <c r="H678" s="3">
        <v>5.82</v>
      </c>
      <c r="K678" t="s">
        <v>388</v>
      </c>
    </row>
    <row r="679" spans="1:11" hidden="1" x14ac:dyDescent="0.35">
      <c r="A679" t="s">
        <v>439</v>
      </c>
      <c r="B679" t="s">
        <v>58</v>
      </c>
      <c r="C679" s="2">
        <v>45218</v>
      </c>
      <c r="D679" t="s">
        <v>153</v>
      </c>
      <c r="E679" t="s">
        <v>443</v>
      </c>
      <c r="F679" t="s">
        <v>444</v>
      </c>
      <c r="G679">
        <v>544641</v>
      </c>
      <c r="H679" s="3">
        <v>6.81</v>
      </c>
      <c r="K679" t="s">
        <v>388</v>
      </c>
    </row>
    <row r="680" spans="1:11" hidden="1" x14ac:dyDescent="0.35">
      <c r="A680" t="s">
        <v>439</v>
      </c>
      <c r="B680" t="s">
        <v>58</v>
      </c>
      <c r="C680" s="2">
        <v>45218</v>
      </c>
      <c r="D680" t="s">
        <v>153</v>
      </c>
      <c r="E680" t="s">
        <v>443</v>
      </c>
      <c r="F680" t="s">
        <v>444</v>
      </c>
      <c r="G680">
        <v>544641</v>
      </c>
      <c r="H680" s="3">
        <v>12.68</v>
      </c>
      <c r="K680" t="s">
        <v>388</v>
      </c>
    </row>
    <row r="681" spans="1:11" hidden="1" x14ac:dyDescent="0.35">
      <c r="A681" t="s">
        <v>439</v>
      </c>
      <c r="B681" t="s">
        <v>58</v>
      </c>
      <c r="C681" s="2">
        <v>45218</v>
      </c>
      <c r="D681" t="s">
        <v>153</v>
      </c>
      <c r="E681" t="s">
        <v>443</v>
      </c>
      <c r="F681" t="s">
        <v>444</v>
      </c>
      <c r="G681">
        <v>544641</v>
      </c>
      <c r="H681" s="3">
        <v>14.68</v>
      </c>
      <c r="K681" t="s">
        <v>388</v>
      </c>
    </row>
    <row r="682" spans="1:11" hidden="1" x14ac:dyDescent="0.35">
      <c r="A682" t="s">
        <v>439</v>
      </c>
      <c r="B682" t="s">
        <v>58</v>
      </c>
      <c r="C682" s="2">
        <v>45218</v>
      </c>
      <c r="D682" t="s">
        <v>390</v>
      </c>
      <c r="E682" t="s">
        <v>443</v>
      </c>
      <c r="F682" t="s">
        <v>444</v>
      </c>
      <c r="G682">
        <v>544641</v>
      </c>
      <c r="H682" s="3">
        <v>17</v>
      </c>
      <c r="K682" t="s">
        <v>388</v>
      </c>
    </row>
    <row r="683" spans="1:11" hidden="1" x14ac:dyDescent="0.35">
      <c r="A683" t="s">
        <v>439</v>
      </c>
      <c r="B683" t="s">
        <v>58</v>
      </c>
      <c r="C683" s="2">
        <v>45218</v>
      </c>
      <c r="D683" t="s">
        <v>153</v>
      </c>
      <c r="E683" t="s">
        <v>443</v>
      </c>
      <c r="F683" t="s">
        <v>444</v>
      </c>
      <c r="G683">
        <v>544641</v>
      </c>
      <c r="H683" s="3">
        <v>17.13</v>
      </c>
      <c r="K683" t="s">
        <v>388</v>
      </c>
    </row>
    <row r="684" spans="1:11" hidden="1" x14ac:dyDescent="0.35">
      <c r="A684" t="s">
        <v>439</v>
      </c>
      <c r="B684" t="s">
        <v>58</v>
      </c>
      <c r="C684" s="2">
        <v>45218</v>
      </c>
      <c r="D684" t="s">
        <v>153</v>
      </c>
      <c r="E684" t="s">
        <v>443</v>
      </c>
      <c r="F684" t="s">
        <v>444</v>
      </c>
      <c r="G684">
        <v>544641</v>
      </c>
      <c r="H684" s="3">
        <v>17.13</v>
      </c>
      <c r="K684" t="s">
        <v>388</v>
      </c>
    </row>
    <row r="685" spans="1:11" hidden="1" x14ac:dyDescent="0.35">
      <c r="A685" t="s">
        <v>439</v>
      </c>
      <c r="B685" t="s">
        <v>58</v>
      </c>
      <c r="C685" s="2">
        <v>45218</v>
      </c>
      <c r="D685" t="s">
        <v>153</v>
      </c>
      <c r="E685" t="s">
        <v>443</v>
      </c>
      <c r="F685" t="s">
        <v>444</v>
      </c>
      <c r="G685">
        <v>544641</v>
      </c>
      <c r="H685" s="3">
        <v>18.45</v>
      </c>
      <c r="K685" t="s">
        <v>388</v>
      </c>
    </row>
    <row r="686" spans="1:11" hidden="1" x14ac:dyDescent="0.35">
      <c r="A686" t="s">
        <v>439</v>
      </c>
      <c r="B686" t="s">
        <v>58</v>
      </c>
      <c r="C686" s="2">
        <v>45218</v>
      </c>
      <c r="D686" t="s">
        <v>153</v>
      </c>
      <c r="E686" t="s">
        <v>443</v>
      </c>
      <c r="F686" t="s">
        <v>444</v>
      </c>
      <c r="G686">
        <v>544641</v>
      </c>
      <c r="H686" s="3">
        <v>18.809999999999999</v>
      </c>
      <c r="K686" t="s">
        <v>388</v>
      </c>
    </row>
    <row r="687" spans="1:11" hidden="1" x14ac:dyDescent="0.35">
      <c r="A687" t="s">
        <v>439</v>
      </c>
      <c r="B687" t="s">
        <v>58</v>
      </c>
      <c r="C687" s="2">
        <v>45218</v>
      </c>
      <c r="D687" t="s">
        <v>153</v>
      </c>
      <c r="E687" t="s">
        <v>443</v>
      </c>
      <c r="F687" t="s">
        <v>444</v>
      </c>
      <c r="G687">
        <v>544641</v>
      </c>
      <c r="H687" s="3">
        <v>19.57</v>
      </c>
      <c r="K687" t="s">
        <v>388</v>
      </c>
    </row>
    <row r="688" spans="1:11" hidden="1" x14ac:dyDescent="0.35">
      <c r="A688" t="s">
        <v>439</v>
      </c>
      <c r="B688" t="s">
        <v>58</v>
      </c>
      <c r="C688" s="2">
        <v>45218</v>
      </c>
      <c r="D688" t="s">
        <v>401</v>
      </c>
      <c r="E688" t="s">
        <v>443</v>
      </c>
      <c r="F688" t="s">
        <v>444</v>
      </c>
      <c r="G688">
        <v>544641</v>
      </c>
      <c r="H688" s="3">
        <v>20.82</v>
      </c>
      <c r="K688" t="s">
        <v>388</v>
      </c>
    </row>
    <row r="689" spans="1:11" hidden="1" x14ac:dyDescent="0.35">
      <c r="A689" t="s">
        <v>439</v>
      </c>
      <c r="B689" t="s">
        <v>58</v>
      </c>
      <c r="C689" s="2">
        <v>45218</v>
      </c>
      <c r="D689" t="s">
        <v>153</v>
      </c>
      <c r="E689" t="s">
        <v>443</v>
      </c>
      <c r="F689" t="s">
        <v>444</v>
      </c>
      <c r="G689">
        <v>544641</v>
      </c>
      <c r="H689" s="3">
        <v>22.95</v>
      </c>
      <c r="K689" t="s">
        <v>388</v>
      </c>
    </row>
    <row r="690" spans="1:11" hidden="1" x14ac:dyDescent="0.35">
      <c r="A690" t="s">
        <v>439</v>
      </c>
      <c r="B690" t="s">
        <v>58</v>
      </c>
      <c r="C690" s="2">
        <v>45218</v>
      </c>
      <c r="D690" t="s">
        <v>195</v>
      </c>
      <c r="E690" t="s">
        <v>443</v>
      </c>
      <c r="F690" t="s">
        <v>444</v>
      </c>
      <c r="G690">
        <v>544642</v>
      </c>
      <c r="H690" s="3">
        <v>3.5</v>
      </c>
      <c r="K690" t="s">
        <v>388</v>
      </c>
    </row>
    <row r="691" spans="1:11" hidden="1" x14ac:dyDescent="0.35">
      <c r="A691" t="s">
        <v>439</v>
      </c>
      <c r="B691" t="s">
        <v>58</v>
      </c>
      <c r="C691" s="2">
        <v>45218</v>
      </c>
      <c r="D691" t="s">
        <v>195</v>
      </c>
      <c r="E691" t="s">
        <v>443</v>
      </c>
      <c r="F691" t="s">
        <v>444</v>
      </c>
      <c r="G691">
        <v>544642</v>
      </c>
      <c r="H691" s="3">
        <v>5.5</v>
      </c>
      <c r="K691" t="s">
        <v>388</v>
      </c>
    </row>
    <row r="692" spans="1:11" x14ac:dyDescent="0.35">
      <c r="A692" t="s">
        <v>439</v>
      </c>
      <c r="B692" t="s">
        <v>58</v>
      </c>
      <c r="C692" s="2">
        <v>45218</v>
      </c>
      <c r="D692" t="s">
        <v>288</v>
      </c>
      <c r="E692" t="s">
        <v>443</v>
      </c>
      <c r="F692" t="s">
        <v>286</v>
      </c>
      <c r="G692">
        <v>544774</v>
      </c>
      <c r="H692" s="3">
        <v>3124.8</v>
      </c>
      <c r="J692" t="s">
        <v>287</v>
      </c>
      <c r="K692" t="s">
        <v>69</v>
      </c>
    </row>
    <row r="693" spans="1:11" x14ac:dyDescent="0.35">
      <c r="A693" t="s">
        <v>439</v>
      </c>
      <c r="B693" t="s">
        <v>58</v>
      </c>
      <c r="C693" s="2">
        <v>45219</v>
      </c>
      <c r="D693" t="s">
        <v>142</v>
      </c>
      <c r="E693" t="s">
        <v>443</v>
      </c>
      <c r="F693" t="s">
        <v>249</v>
      </c>
      <c r="G693">
        <v>544778</v>
      </c>
      <c r="H693" s="3">
        <v>4400</v>
      </c>
      <c r="J693" t="s">
        <v>250</v>
      </c>
      <c r="K693" t="s">
        <v>69</v>
      </c>
    </row>
    <row r="694" spans="1:11" x14ac:dyDescent="0.35">
      <c r="A694" t="s">
        <v>439</v>
      </c>
      <c r="B694" t="s">
        <v>58</v>
      </c>
      <c r="C694" s="2">
        <v>45218</v>
      </c>
      <c r="D694" t="s">
        <v>124</v>
      </c>
      <c r="E694" t="s">
        <v>443</v>
      </c>
      <c r="F694" t="s">
        <v>356</v>
      </c>
      <c r="G694">
        <v>544796</v>
      </c>
      <c r="H694" s="3">
        <v>8517.6</v>
      </c>
      <c r="J694" t="s">
        <v>357</v>
      </c>
      <c r="K694" t="s">
        <v>69</v>
      </c>
    </row>
    <row r="695" spans="1:11" x14ac:dyDescent="0.35">
      <c r="A695" t="s">
        <v>439</v>
      </c>
      <c r="B695" t="s">
        <v>58</v>
      </c>
      <c r="C695" s="2">
        <v>45218</v>
      </c>
      <c r="D695" t="s">
        <v>124</v>
      </c>
      <c r="E695" t="s">
        <v>443</v>
      </c>
      <c r="F695" t="s">
        <v>356</v>
      </c>
      <c r="G695">
        <v>544796</v>
      </c>
      <c r="H695" s="3">
        <v>51105.599999999999</v>
      </c>
      <c r="J695" t="s">
        <v>357</v>
      </c>
      <c r="K695" t="s">
        <v>69</v>
      </c>
    </row>
    <row r="696" spans="1:11" x14ac:dyDescent="0.35">
      <c r="A696" t="s">
        <v>439</v>
      </c>
      <c r="B696" t="s">
        <v>58</v>
      </c>
      <c r="C696" s="2">
        <v>45219</v>
      </c>
      <c r="D696" t="s">
        <v>196</v>
      </c>
      <c r="E696" t="s">
        <v>443</v>
      </c>
      <c r="F696" t="s">
        <v>187</v>
      </c>
      <c r="G696">
        <v>544809</v>
      </c>
      <c r="H696" s="3">
        <v>62.37</v>
      </c>
      <c r="J696" t="s">
        <v>189</v>
      </c>
      <c r="K696" t="s">
        <v>69</v>
      </c>
    </row>
    <row r="697" spans="1:11" x14ac:dyDescent="0.35">
      <c r="A697" t="s">
        <v>439</v>
      </c>
      <c r="B697" t="s">
        <v>58</v>
      </c>
      <c r="C697" s="2">
        <v>45219</v>
      </c>
      <c r="D697" t="s">
        <v>195</v>
      </c>
      <c r="E697" t="s">
        <v>443</v>
      </c>
      <c r="F697" t="s">
        <v>187</v>
      </c>
      <c r="G697">
        <v>544809</v>
      </c>
      <c r="H697" s="3">
        <v>642.29</v>
      </c>
      <c r="J697" t="s">
        <v>189</v>
      </c>
      <c r="K697" t="s">
        <v>69</v>
      </c>
    </row>
    <row r="698" spans="1:11" x14ac:dyDescent="0.35">
      <c r="A698" t="s">
        <v>439</v>
      </c>
      <c r="B698" t="s">
        <v>58</v>
      </c>
      <c r="C698" s="2">
        <v>45219</v>
      </c>
      <c r="D698" t="s">
        <v>194</v>
      </c>
      <c r="E698" t="s">
        <v>443</v>
      </c>
      <c r="F698" t="s">
        <v>187</v>
      </c>
      <c r="G698">
        <v>544809</v>
      </c>
      <c r="H698" s="3">
        <v>3031.06</v>
      </c>
      <c r="J698" t="s">
        <v>189</v>
      </c>
      <c r="K698" t="s">
        <v>69</v>
      </c>
    </row>
    <row r="699" spans="1:11" x14ac:dyDescent="0.35">
      <c r="A699" t="s">
        <v>439</v>
      </c>
      <c r="B699" t="s">
        <v>58</v>
      </c>
      <c r="C699" s="2">
        <v>45219</v>
      </c>
      <c r="D699" t="s">
        <v>191</v>
      </c>
      <c r="E699" t="s">
        <v>443</v>
      </c>
      <c r="F699" t="s">
        <v>187</v>
      </c>
      <c r="G699">
        <v>544809</v>
      </c>
      <c r="H699" s="3">
        <v>3711.64</v>
      </c>
      <c r="J699" t="s">
        <v>189</v>
      </c>
      <c r="K699" t="s">
        <v>69</v>
      </c>
    </row>
    <row r="700" spans="1:11" x14ac:dyDescent="0.35">
      <c r="A700" t="s">
        <v>439</v>
      </c>
      <c r="B700" t="s">
        <v>58</v>
      </c>
      <c r="C700" s="2">
        <v>45219</v>
      </c>
      <c r="D700" t="s">
        <v>180</v>
      </c>
      <c r="E700" t="s">
        <v>443</v>
      </c>
      <c r="F700" t="s">
        <v>187</v>
      </c>
      <c r="G700">
        <v>544809</v>
      </c>
      <c r="H700" s="3">
        <v>11226.3</v>
      </c>
      <c r="J700" t="s">
        <v>189</v>
      </c>
      <c r="K700" t="s">
        <v>69</v>
      </c>
    </row>
    <row r="701" spans="1:11" x14ac:dyDescent="0.35">
      <c r="A701" t="s">
        <v>439</v>
      </c>
      <c r="B701" t="s">
        <v>58</v>
      </c>
      <c r="C701" s="2">
        <v>45219</v>
      </c>
      <c r="D701" t="s">
        <v>192</v>
      </c>
      <c r="E701" t="s">
        <v>443</v>
      </c>
      <c r="F701" t="s">
        <v>187</v>
      </c>
      <c r="G701">
        <v>544809</v>
      </c>
      <c r="H701" s="3">
        <v>20073.13</v>
      </c>
      <c r="J701" t="s">
        <v>189</v>
      </c>
      <c r="K701" t="s">
        <v>69</v>
      </c>
    </row>
    <row r="702" spans="1:11" x14ac:dyDescent="0.35">
      <c r="A702" t="s">
        <v>439</v>
      </c>
      <c r="B702" t="s">
        <v>58</v>
      </c>
      <c r="C702" s="2">
        <v>45219</v>
      </c>
      <c r="D702" t="s">
        <v>193</v>
      </c>
      <c r="E702" t="s">
        <v>443</v>
      </c>
      <c r="F702" t="s">
        <v>187</v>
      </c>
      <c r="G702">
        <v>544809</v>
      </c>
      <c r="H702" s="3">
        <v>20778.400000000001</v>
      </c>
      <c r="J702" t="s">
        <v>189</v>
      </c>
      <c r="K702" t="s">
        <v>69</v>
      </c>
    </row>
    <row r="703" spans="1:11" x14ac:dyDescent="0.35">
      <c r="A703" t="s">
        <v>439</v>
      </c>
      <c r="B703" t="s">
        <v>58</v>
      </c>
      <c r="C703" s="2">
        <v>45219</v>
      </c>
      <c r="D703" t="s">
        <v>196</v>
      </c>
      <c r="E703" t="s">
        <v>443</v>
      </c>
      <c r="F703" t="s">
        <v>187</v>
      </c>
      <c r="G703">
        <v>544816</v>
      </c>
      <c r="H703" s="3">
        <v>0.96</v>
      </c>
      <c r="J703" t="s">
        <v>189</v>
      </c>
      <c r="K703" t="s">
        <v>69</v>
      </c>
    </row>
    <row r="704" spans="1:11" x14ac:dyDescent="0.35">
      <c r="A704" t="s">
        <v>439</v>
      </c>
      <c r="B704" t="s">
        <v>58</v>
      </c>
      <c r="C704" s="2">
        <v>45219</v>
      </c>
      <c r="D704" t="s">
        <v>195</v>
      </c>
      <c r="E704" t="s">
        <v>443</v>
      </c>
      <c r="F704" t="s">
        <v>187</v>
      </c>
      <c r="G704">
        <v>544816</v>
      </c>
      <c r="H704" s="3">
        <v>154.03</v>
      </c>
      <c r="J704" t="s">
        <v>189</v>
      </c>
      <c r="K704" t="s">
        <v>69</v>
      </c>
    </row>
    <row r="705" spans="1:11" x14ac:dyDescent="0.35">
      <c r="A705" t="s">
        <v>439</v>
      </c>
      <c r="B705" t="s">
        <v>58</v>
      </c>
      <c r="C705" s="2">
        <v>45219</v>
      </c>
      <c r="D705" t="s">
        <v>194</v>
      </c>
      <c r="E705" t="s">
        <v>443</v>
      </c>
      <c r="F705" t="s">
        <v>187</v>
      </c>
      <c r="G705">
        <v>544816</v>
      </c>
      <c r="H705" s="3">
        <v>966.04</v>
      </c>
      <c r="J705" t="s">
        <v>189</v>
      </c>
      <c r="K705" t="s">
        <v>69</v>
      </c>
    </row>
    <row r="706" spans="1:11" x14ac:dyDescent="0.35">
      <c r="A706" t="s">
        <v>439</v>
      </c>
      <c r="B706" t="s">
        <v>58</v>
      </c>
      <c r="C706" s="2">
        <v>45219</v>
      </c>
      <c r="D706" t="s">
        <v>180</v>
      </c>
      <c r="E706" t="s">
        <v>443</v>
      </c>
      <c r="F706" t="s">
        <v>187</v>
      </c>
      <c r="G706">
        <v>544816</v>
      </c>
      <c r="H706" s="3">
        <v>3941.23</v>
      </c>
      <c r="J706" t="s">
        <v>189</v>
      </c>
      <c r="K706" t="s">
        <v>69</v>
      </c>
    </row>
    <row r="707" spans="1:11" x14ac:dyDescent="0.35">
      <c r="A707" t="s">
        <v>439</v>
      </c>
      <c r="B707" t="s">
        <v>58</v>
      </c>
      <c r="C707" s="2">
        <v>45219</v>
      </c>
      <c r="D707" t="s">
        <v>192</v>
      </c>
      <c r="E707" t="s">
        <v>443</v>
      </c>
      <c r="F707" t="s">
        <v>187</v>
      </c>
      <c r="G707">
        <v>544816</v>
      </c>
      <c r="H707" s="3">
        <v>9821.98</v>
      </c>
      <c r="J707" t="s">
        <v>189</v>
      </c>
      <c r="K707" t="s">
        <v>69</v>
      </c>
    </row>
    <row r="708" spans="1:11" x14ac:dyDescent="0.35">
      <c r="A708" t="s">
        <v>439</v>
      </c>
      <c r="B708" t="s">
        <v>58</v>
      </c>
      <c r="C708" s="2">
        <v>45219</v>
      </c>
      <c r="D708" t="s">
        <v>193</v>
      </c>
      <c r="E708" t="s">
        <v>443</v>
      </c>
      <c r="F708" t="s">
        <v>187</v>
      </c>
      <c r="G708">
        <v>544816</v>
      </c>
      <c r="H708" s="3">
        <v>15203.7</v>
      </c>
      <c r="J708" t="s">
        <v>189</v>
      </c>
      <c r="K708" t="s">
        <v>69</v>
      </c>
    </row>
    <row r="709" spans="1:11" x14ac:dyDescent="0.35">
      <c r="A709" t="s">
        <v>439</v>
      </c>
      <c r="B709" t="s">
        <v>58</v>
      </c>
      <c r="C709" s="2">
        <v>45219</v>
      </c>
      <c r="D709" t="s">
        <v>94</v>
      </c>
      <c r="E709" t="s">
        <v>442</v>
      </c>
      <c r="F709" t="s">
        <v>423</v>
      </c>
      <c r="G709">
        <v>544829</v>
      </c>
      <c r="H709" s="3">
        <v>2314.56</v>
      </c>
      <c r="J709" t="s">
        <v>424</v>
      </c>
      <c r="K709" t="s">
        <v>69</v>
      </c>
    </row>
    <row r="710" spans="1:11" x14ac:dyDescent="0.35">
      <c r="A710" t="s">
        <v>439</v>
      </c>
      <c r="B710" t="s">
        <v>58</v>
      </c>
      <c r="C710" s="2">
        <v>45218</v>
      </c>
      <c r="D710" t="s">
        <v>264</v>
      </c>
      <c r="E710" t="s">
        <v>440</v>
      </c>
      <c r="F710" t="s">
        <v>262</v>
      </c>
      <c r="G710">
        <v>544902</v>
      </c>
      <c r="H710" s="3">
        <v>1178.5</v>
      </c>
      <c r="J710" t="s">
        <v>263</v>
      </c>
      <c r="K710" t="s">
        <v>69</v>
      </c>
    </row>
    <row r="711" spans="1:11" x14ac:dyDescent="0.35">
      <c r="A711" t="s">
        <v>439</v>
      </c>
      <c r="B711" t="s">
        <v>58</v>
      </c>
      <c r="C711" s="2">
        <v>45218</v>
      </c>
      <c r="D711" t="s">
        <v>264</v>
      </c>
      <c r="E711" t="s">
        <v>440</v>
      </c>
      <c r="F711" t="s">
        <v>262</v>
      </c>
      <c r="G711">
        <v>544903</v>
      </c>
      <c r="H711" s="3">
        <v>2729.81</v>
      </c>
      <c r="J711" t="s">
        <v>263</v>
      </c>
      <c r="K711" t="s">
        <v>69</v>
      </c>
    </row>
    <row r="712" spans="1:11" hidden="1" x14ac:dyDescent="0.35">
      <c r="A712" t="s">
        <v>439</v>
      </c>
      <c r="B712" t="s">
        <v>58</v>
      </c>
      <c r="C712" s="2">
        <v>45219</v>
      </c>
      <c r="D712" t="s">
        <v>195</v>
      </c>
      <c r="E712" t="s">
        <v>443</v>
      </c>
      <c r="F712" t="s">
        <v>444</v>
      </c>
      <c r="G712">
        <v>544931</v>
      </c>
      <c r="H712" s="3">
        <v>1.5</v>
      </c>
      <c r="K712" t="s">
        <v>388</v>
      </c>
    </row>
    <row r="713" spans="1:11" hidden="1" x14ac:dyDescent="0.35">
      <c r="A713" t="s">
        <v>439</v>
      </c>
      <c r="B713" t="s">
        <v>58</v>
      </c>
      <c r="C713" s="2">
        <v>45219</v>
      </c>
      <c r="D713" t="s">
        <v>195</v>
      </c>
      <c r="E713" t="s">
        <v>443</v>
      </c>
      <c r="F713" t="s">
        <v>444</v>
      </c>
      <c r="G713">
        <v>544931</v>
      </c>
      <c r="H713" s="3">
        <v>1.5</v>
      </c>
      <c r="K713" t="s">
        <v>388</v>
      </c>
    </row>
    <row r="714" spans="1:11" hidden="1" x14ac:dyDescent="0.35">
      <c r="A714" t="s">
        <v>439</v>
      </c>
      <c r="B714" t="s">
        <v>58</v>
      </c>
      <c r="C714" s="2">
        <v>45219</v>
      </c>
      <c r="D714" t="s">
        <v>195</v>
      </c>
      <c r="E714" t="s">
        <v>443</v>
      </c>
      <c r="F714" t="s">
        <v>444</v>
      </c>
      <c r="G714">
        <v>544931</v>
      </c>
      <c r="H714" s="3">
        <v>1.5</v>
      </c>
      <c r="K714" t="s">
        <v>388</v>
      </c>
    </row>
    <row r="715" spans="1:11" hidden="1" x14ac:dyDescent="0.35">
      <c r="A715" t="s">
        <v>439</v>
      </c>
      <c r="B715" t="s">
        <v>58</v>
      </c>
      <c r="C715" s="2">
        <v>45219</v>
      </c>
      <c r="D715" t="s">
        <v>195</v>
      </c>
      <c r="E715" t="s">
        <v>443</v>
      </c>
      <c r="F715" t="s">
        <v>444</v>
      </c>
      <c r="G715">
        <v>544931</v>
      </c>
      <c r="H715" s="3">
        <v>3</v>
      </c>
      <c r="K715" t="s">
        <v>388</v>
      </c>
    </row>
    <row r="716" spans="1:11" hidden="1" x14ac:dyDescent="0.35">
      <c r="A716" t="s">
        <v>439</v>
      </c>
      <c r="B716" t="s">
        <v>58</v>
      </c>
      <c r="C716" s="2">
        <v>45219</v>
      </c>
      <c r="D716" t="s">
        <v>195</v>
      </c>
      <c r="E716" t="s">
        <v>443</v>
      </c>
      <c r="F716" t="s">
        <v>444</v>
      </c>
      <c r="G716">
        <v>544931</v>
      </c>
      <c r="H716" s="3">
        <v>5.4</v>
      </c>
      <c r="K716" t="s">
        <v>388</v>
      </c>
    </row>
    <row r="717" spans="1:11" hidden="1" x14ac:dyDescent="0.35">
      <c r="A717" t="s">
        <v>439</v>
      </c>
      <c r="B717" t="s">
        <v>58</v>
      </c>
      <c r="C717" s="2">
        <v>45219</v>
      </c>
      <c r="D717" t="s">
        <v>195</v>
      </c>
      <c r="E717" t="s">
        <v>443</v>
      </c>
      <c r="F717" t="s">
        <v>444</v>
      </c>
      <c r="G717">
        <v>544931</v>
      </c>
      <c r="H717" s="3">
        <v>7</v>
      </c>
      <c r="K717" t="s">
        <v>388</v>
      </c>
    </row>
    <row r="718" spans="1:11" hidden="1" x14ac:dyDescent="0.35">
      <c r="A718" t="s">
        <v>439</v>
      </c>
      <c r="B718" t="s">
        <v>58</v>
      </c>
      <c r="C718" s="2">
        <v>45219</v>
      </c>
      <c r="D718" t="s">
        <v>392</v>
      </c>
      <c r="E718" t="s">
        <v>443</v>
      </c>
      <c r="F718" t="s">
        <v>444</v>
      </c>
      <c r="G718">
        <v>544931</v>
      </c>
      <c r="H718" s="3">
        <v>9.4499999999999993</v>
      </c>
      <c r="K718" t="s">
        <v>388</v>
      </c>
    </row>
    <row r="719" spans="1:11" hidden="1" x14ac:dyDescent="0.35">
      <c r="A719" t="s">
        <v>439</v>
      </c>
      <c r="B719" t="s">
        <v>58</v>
      </c>
      <c r="C719" s="2">
        <v>45219</v>
      </c>
      <c r="D719" t="s">
        <v>390</v>
      </c>
      <c r="E719" t="s">
        <v>443</v>
      </c>
      <c r="F719" t="s">
        <v>444</v>
      </c>
      <c r="G719">
        <v>544932</v>
      </c>
      <c r="H719" s="3">
        <v>1.94</v>
      </c>
      <c r="K719" t="s">
        <v>388</v>
      </c>
    </row>
    <row r="720" spans="1:11" hidden="1" x14ac:dyDescent="0.35">
      <c r="A720" t="s">
        <v>439</v>
      </c>
      <c r="B720" t="s">
        <v>58</v>
      </c>
      <c r="C720" s="2">
        <v>45219</v>
      </c>
      <c r="D720" t="s">
        <v>390</v>
      </c>
      <c r="E720" t="s">
        <v>443</v>
      </c>
      <c r="F720" t="s">
        <v>444</v>
      </c>
      <c r="G720">
        <v>544932</v>
      </c>
      <c r="H720" s="3">
        <v>1.94</v>
      </c>
      <c r="K720" t="s">
        <v>388</v>
      </c>
    </row>
    <row r="721" spans="1:11" hidden="1" x14ac:dyDescent="0.35">
      <c r="A721" t="s">
        <v>439</v>
      </c>
      <c r="B721" t="s">
        <v>58</v>
      </c>
      <c r="C721" s="2">
        <v>45219</v>
      </c>
      <c r="D721" t="s">
        <v>390</v>
      </c>
      <c r="E721" t="s">
        <v>443</v>
      </c>
      <c r="F721" t="s">
        <v>444</v>
      </c>
      <c r="G721">
        <v>544932</v>
      </c>
      <c r="H721" s="3">
        <v>1.94</v>
      </c>
      <c r="K721" t="s">
        <v>388</v>
      </c>
    </row>
    <row r="722" spans="1:11" hidden="1" x14ac:dyDescent="0.35">
      <c r="A722" t="s">
        <v>439</v>
      </c>
      <c r="B722" t="s">
        <v>58</v>
      </c>
      <c r="C722" s="2">
        <v>45219</v>
      </c>
      <c r="D722" t="s">
        <v>390</v>
      </c>
      <c r="E722" t="s">
        <v>443</v>
      </c>
      <c r="F722" t="s">
        <v>444</v>
      </c>
      <c r="G722">
        <v>544932</v>
      </c>
      <c r="H722" s="3">
        <v>1.94</v>
      </c>
      <c r="K722" t="s">
        <v>388</v>
      </c>
    </row>
    <row r="723" spans="1:11" hidden="1" x14ac:dyDescent="0.35">
      <c r="A723" t="s">
        <v>439</v>
      </c>
      <c r="B723" t="s">
        <v>58</v>
      </c>
      <c r="C723" s="2">
        <v>45219</v>
      </c>
      <c r="D723" t="s">
        <v>390</v>
      </c>
      <c r="E723" t="s">
        <v>443</v>
      </c>
      <c r="F723" t="s">
        <v>444</v>
      </c>
      <c r="G723">
        <v>544932</v>
      </c>
      <c r="H723" s="3">
        <v>1.94</v>
      </c>
      <c r="K723" t="s">
        <v>388</v>
      </c>
    </row>
    <row r="724" spans="1:11" hidden="1" x14ac:dyDescent="0.35">
      <c r="A724" t="s">
        <v>439</v>
      </c>
      <c r="B724" t="s">
        <v>58</v>
      </c>
      <c r="C724" s="2">
        <v>45219</v>
      </c>
      <c r="D724" t="s">
        <v>390</v>
      </c>
      <c r="E724" t="s">
        <v>443</v>
      </c>
      <c r="F724" t="s">
        <v>444</v>
      </c>
      <c r="G724">
        <v>544932</v>
      </c>
      <c r="H724" s="3">
        <v>1.94</v>
      </c>
      <c r="K724" t="s">
        <v>388</v>
      </c>
    </row>
    <row r="725" spans="1:11" hidden="1" x14ac:dyDescent="0.35">
      <c r="A725" t="s">
        <v>439</v>
      </c>
      <c r="B725" t="s">
        <v>58</v>
      </c>
      <c r="C725" s="2">
        <v>45219</v>
      </c>
      <c r="D725" t="s">
        <v>390</v>
      </c>
      <c r="E725" t="s">
        <v>443</v>
      </c>
      <c r="F725" t="s">
        <v>444</v>
      </c>
      <c r="G725">
        <v>544932</v>
      </c>
      <c r="H725" s="3">
        <v>1.94</v>
      </c>
      <c r="K725" t="s">
        <v>388</v>
      </c>
    </row>
    <row r="726" spans="1:11" hidden="1" x14ac:dyDescent="0.35">
      <c r="A726" t="s">
        <v>439</v>
      </c>
      <c r="B726" t="s">
        <v>58</v>
      </c>
      <c r="C726" s="2">
        <v>45219</v>
      </c>
      <c r="D726" t="s">
        <v>153</v>
      </c>
      <c r="E726" t="s">
        <v>443</v>
      </c>
      <c r="F726" t="s">
        <v>444</v>
      </c>
      <c r="G726">
        <v>544932</v>
      </c>
      <c r="H726" s="3">
        <v>11.95</v>
      </c>
      <c r="K726" t="s">
        <v>388</v>
      </c>
    </row>
    <row r="727" spans="1:11" hidden="1" x14ac:dyDescent="0.35">
      <c r="A727" t="s">
        <v>439</v>
      </c>
      <c r="B727" t="s">
        <v>58</v>
      </c>
      <c r="C727" s="2">
        <v>45219</v>
      </c>
      <c r="D727" t="s">
        <v>153</v>
      </c>
      <c r="E727" t="s">
        <v>443</v>
      </c>
      <c r="F727" t="s">
        <v>444</v>
      </c>
      <c r="G727">
        <v>544932</v>
      </c>
      <c r="H727" s="3">
        <v>14.03</v>
      </c>
      <c r="K727" t="s">
        <v>388</v>
      </c>
    </row>
    <row r="728" spans="1:11" hidden="1" x14ac:dyDescent="0.35">
      <c r="A728" t="s">
        <v>439</v>
      </c>
      <c r="B728" t="s">
        <v>58</v>
      </c>
      <c r="C728" s="2">
        <v>45219</v>
      </c>
      <c r="D728" t="s">
        <v>153</v>
      </c>
      <c r="E728" t="s">
        <v>443</v>
      </c>
      <c r="F728" t="s">
        <v>444</v>
      </c>
      <c r="G728">
        <v>544932</v>
      </c>
      <c r="H728" s="3">
        <v>15.56</v>
      </c>
      <c r="K728" t="s">
        <v>388</v>
      </c>
    </row>
    <row r="729" spans="1:11" hidden="1" x14ac:dyDescent="0.35">
      <c r="A729" t="s">
        <v>439</v>
      </c>
      <c r="B729" t="s">
        <v>58</v>
      </c>
      <c r="C729" s="2">
        <v>45219</v>
      </c>
      <c r="D729" t="s">
        <v>153</v>
      </c>
      <c r="E729" t="s">
        <v>443</v>
      </c>
      <c r="F729" t="s">
        <v>444</v>
      </c>
      <c r="G729">
        <v>544932</v>
      </c>
      <c r="H729" s="3">
        <v>15.83</v>
      </c>
      <c r="K729" t="s">
        <v>388</v>
      </c>
    </row>
    <row r="730" spans="1:11" hidden="1" x14ac:dyDescent="0.35">
      <c r="A730" t="s">
        <v>439</v>
      </c>
      <c r="B730" t="s">
        <v>58</v>
      </c>
      <c r="C730" s="2">
        <v>45219</v>
      </c>
      <c r="D730" t="s">
        <v>153</v>
      </c>
      <c r="E730" t="s">
        <v>443</v>
      </c>
      <c r="F730" t="s">
        <v>444</v>
      </c>
      <c r="G730">
        <v>544932</v>
      </c>
      <c r="H730" s="3">
        <v>15.83</v>
      </c>
      <c r="K730" t="s">
        <v>388</v>
      </c>
    </row>
    <row r="731" spans="1:11" hidden="1" x14ac:dyDescent="0.35">
      <c r="A731" t="s">
        <v>439</v>
      </c>
      <c r="B731" t="s">
        <v>58</v>
      </c>
      <c r="C731" s="2">
        <v>45219</v>
      </c>
      <c r="D731" t="s">
        <v>153</v>
      </c>
      <c r="E731" t="s">
        <v>443</v>
      </c>
      <c r="F731" t="s">
        <v>444</v>
      </c>
      <c r="G731">
        <v>544932</v>
      </c>
      <c r="H731" s="3">
        <v>16.850000000000001</v>
      </c>
      <c r="K731" t="s">
        <v>388</v>
      </c>
    </row>
    <row r="732" spans="1:11" hidden="1" x14ac:dyDescent="0.35">
      <c r="A732" t="s">
        <v>439</v>
      </c>
      <c r="B732" t="s">
        <v>58</v>
      </c>
      <c r="C732" s="2">
        <v>45219</v>
      </c>
      <c r="D732" t="s">
        <v>153</v>
      </c>
      <c r="E732" t="s">
        <v>443</v>
      </c>
      <c r="F732" t="s">
        <v>444</v>
      </c>
      <c r="G732">
        <v>544932</v>
      </c>
      <c r="H732" s="3">
        <v>16.95</v>
      </c>
      <c r="K732" t="s">
        <v>388</v>
      </c>
    </row>
    <row r="733" spans="1:11" hidden="1" x14ac:dyDescent="0.35">
      <c r="A733" t="s">
        <v>439</v>
      </c>
      <c r="B733" t="s">
        <v>58</v>
      </c>
      <c r="C733" s="2">
        <v>45219</v>
      </c>
      <c r="D733" t="s">
        <v>153</v>
      </c>
      <c r="E733" t="s">
        <v>443</v>
      </c>
      <c r="F733" t="s">
        <v>444</v>
      </c>
      <c r="G733">
        <v>544932</v>
      </c>
      <c r="H733" s="3">
        <v>17.13</v>
      </c>
      <c r="K733" t="s">
        <v>388</v>
      </c>
    </row>
    <row r="734" spans="1:11" hidden="1" x14ac:dyDescent="0.35">
      <c r="A734" t="s">
        <v>439</v>
      </c>
      <c r="B734" t="s">
        <v>58</v>
      </c>
      <c r="C734" s="2">
        <v>45219</v>
      </c>
      <c r="D734" t="s">
        <v>153</v>
      </c>
      <c r="E734" t="s">
        <v>443</v>
      </c>
      <c r="F734" t="s">
        <v>444</v>
      </c>
      <c r="G734">
        <v>544932</v>
      </c>
      <c r="H734" s="3">
        <v>17.690000000000001</v>
      </c>
      <c r="K734" t="s">
        <v>388</v>
      </c>
    </row>
    <row r="735" spans="1:11" hidden="1" x14ac:dyDescent="0.35">
      <c r="A735" t="s">
        <v>439</v>
      </c>
      <c r="B735" t="s">
        <v>58</v>
      </c>
      <c r="C735" s="2">
        <v>45219</v>
      </c>
      <c r="D735" t="s">
        <v>153</v>
      </c>
      <c r="E735" t="s">
        <v>443</v>
      </c>
      <c r="F735" t="s">
        <v>444</v>
      </c>
      <c r="G735">
        <v>544932</v>
      </c>
      <c r="H735" s="3">
        <v>17.690000000000001</v>
      </c>
      <c r="K735" t="s">
        <v>388</v>
      </c>
    </row>
    <row r="736" spans="1:11" hidden="1" x14ac:dyDescent="0.35">
      <c r="A736" t="s">
        <v>439</v>
      </c>
      <c r="B736" t="s">
        <v>58</v>
      </c>
      <c r="C736" s="2">
        <v>45219</v>
      </c>
      <c r="D736" t="s">
        <v>153</v>
      </c>
      <c r="E736" t="s">
        <v>443</v>
      </c>
      <c r="F736" t="s">
        <v>444</v>
      </c>
      <c r="G736">
        <v>544932</v>
      </c>
      <c r="H736" s="3">
        <v>21.65</v>
      </c>
      <c r="K736" t="s">
        <v>388</v>
      </c>
    </row>
    <row r="737" spans="1:11" hidden="1" x14ac:dyDescent="0.35">
      <c r="A737" t="s">
        <v>439</v>
      </c>
      <c r="B737" t="s">
        <v>58</v>
      </c>
      <c r="C737" s="2">
        <v>45219</v>
      </c>
      <c r="D737" t="s">
        <v>153</v>
      </c>
      <c r="E737" t="s">
        <v>443</v>
      </c>
      <c r="F737" t="s">
        <v>444</v>
      </c>
      <c r="G737">
        <v>544932</v>
      </c>
      <c r="H737" s="3">
        <v>23.61</v>
      </c>
      <c r="K737" t="s">
        <v>388</v>
      </c>
    </row>
    <row r="738" spans="1:11" hidden="1" x14ac:dyDescent="0.35">
      <c r="A738" t="s">
        <v>439</v>
      </c>
      <c r="B738" t="s">
        <v>58</v>
      </c>
      <c r="C738" s="2">
        <v>45219</v>
      </c>
      <c r="D738" t="s">
        <v>153</v>
      </c>
      <c r="E738" t="s">
        <v>443</v>
      </c>
      <c r="F738" t="s">
        <v>444</v>
      </c>
      <c r="G738">
        <v>544932</v>
      </c>
      <c r="H738" s="3">
        <v>25</v>
      </c>
      <c r="K738" t="s">
        <v>388</v>
      </c>
    </row>
    <row r="739" spans="1:11" hidden="1" x14ac:dyDescent="0.35">
      <c r="A739" t="s">
        <v>439</v>
      </c>
      <c r="B739" t="s">
        <v>58</v>
      </c>
      <c r="C739" s="2">
        <v>45219</v>
      </c>
      <c r="D739" t="s">
        <v>153</v>
      </c>
      <c r="E739" t="s">
        <v>443</v>
      </c>
      <c r="F739" t="s">
        <v>444</v>
      </c>
      <c r="G739">
        <v>544932</v>
      </c>
      <c r="H739" s="3">
        <v>27.78</v>
      </c>
      <c r="K739" t="s">
        <v>388</v>
      </c>
    </row>
    <row r="740" spans="1:11" hidden="1" x14ac:dyDescent="0.35">
      <c r="A740" t="s">
        <v>439</v>
      </c>
      <c r="B740" t="s">
        <v>58</v>
      </c>
      <c r="C740" s="2">
        <v>45219</v>
      </c>
      <c r="D740" t="s">
        <v>153</v>
      </c>
      <c r="E740" t="s">
        <v>443</v>
      </c>
      <c r="F740" t="s">
        <v>444</v>
      </c>
      <c r="G740">
        <v>544932</v>
      </c>
      <c r="H740" s="3">
        <v>29.54</v>
      </c>
      <c r="K740" t="s">
        <v>388</v>
      </c>
    </row>
    <row r="741" spans="1:11" hidden="1" x14ac:dyDescent="0.35">
      <c r="A741" t="s">
        <v>439</v>
      </c>
      <c r="B741" t="s">
        <v>58</v>
      </c>
      <c r="C741" s="2">
        <v>45219</v>
      </c>
      <c r="D741" t="s">
        <v>153</v>
      </c>
      <c r="E741" t="s">
        <v>443</v>
      </c>
      <c r="F741" t="s">
        <v>444</v>
      </c>
      <c r="G741">
        <v>544932</v>
      </c>
      <c r="H741" s="3">
        <v>50</v>
      </c>
      <c r="K741" t="s">
        <v>388</v>
      </c>
    </row>
    <row r="742" spans="1:11" hidden="1" x14ac:dyDescent="0.35">
      <c r="A742" t="s">
        <v>439</v>
      </c>
      <c r="B742" t="s">
        <v>58</v>
      </c>
      <c r="C742" s="2">
        <v>45219</v>
      </c>
      <c r="D742" t="s">
        <v>153</v>
      </c>
      <c r="E742" t="s">
        <v>443</v>
      </c>
      <c r="F742" t="s">
        <v>444</v>
      </c>
      <c r="G742">
        <v>544932</v>
      </c>
      <c r="H742" s="3">
        <v>50</v>
      </c>
      <c r="K742" t="s">
        <v>388</v>
      </c>
    </row>
    <row r="743" spans="1:11" hidden="1" x14ac:dyDescent="0.35">
      <c r="A743" t="s">
        <v>439</v>
      </c>
      <c r="B743" t="s">
        <v>58</v>
      </c>
      <c r="C743" s="2">
        <v>45219</v>
      </c>
      <c r="D743" t="s">
        <v>195</v>
      </c>
      <c r="E743" t="s">
        <v>443</v>
      </c>
      <c r="F743" t="s">
        <v>444</v>
      </c>
      <c r="G743">
        <v>544933</v>
      </c>
      <c r="H743" s="3">
        <v>13</v>
      </c>
      <c r="K743" t="s">
        <v>388</v>
      </c>
    </row>
    <row r="744" spans="1:11" hidden="1" x14ac:dyDescent="0.35">
      <c r="A744" t="s">
        <v>439</v>
      </c>
      <c r="B744" t="s">
        <v>58</v>
      </c>
      <c r="C744" s="2">
        <v>45219</v>
      </c>
      <c r="D744" t="s">
        <v>397</v>
      </c>
      <c r="E744" t="s">
        <v>443</v>
      </c>
      <c r="F744" t="s">
        <v>444</v>
      </c>
      <c r="G744">
        <v>544933</v>
      </c>
      <c r="H744" s="3">
        <v>163.80000000000001</v>
      </c>
      <c r="K744" t="s">
        <v>388</v>
      </c>
    </row>
    <row r="745" spans="1:11" hidden="1" x14ac:dyDescent="0.35">
      <c r="A745" t="s">
        <v>439</v>
      </c>
      <c r="B745" t="s">
        <v>58</v>
      </c>
      <c r="C745" s="2">
        <v>45219</v>
      </c>
      <c r="D745" t="s">
        <v>195</v>
      </c>
      <c r="E745" t="s">
        <v>443</v>
      </c>
      <c r="F745" t="s">
        <v>444</v>
      </c>
      <c r="G745">
        <v>544934</v>
      </c>
      <c r="H745" s="3">
        <v>13</v>
      </c>
      <c r="K745" t="s">
        <v>388</v>
      </c>
    </row>
    <row r="746" spans="1:11" hidden="1" x14ac:dyDescent="0.35">
      <c r="A746" t="s">
        <v>439</v>
      </c>
      <c r="B746" t="s">
        <v>58</v>
      </c>
      <c r="C746" s="2">
        <v>45219</v>
      </c>
      <c r="D746" t="s">
        <v>393</v>
      </c>
      <c r="E746" t="s">
        <v>443</v>
      </c>
      <c r="F746" t="s">
        <v>444</v>
      </c>
      <c r="G746">
        <v>544935</v>
      </c>
      <c r="H746" s="3">
        <v>28.4</v>
      </c>
      <c r="K746" t="s">
        <v>388</v>
      </c>
    </row>
    <row r="747" spans="1:11" hidden="1" x14ac:dyDescent="0.35">
      <c r="A747" t="s">
        <v>439</v>
      </c>
      <c r="B747" t="s">
        <v>58</v>
      </c>
      <c r="C747" s="2">
        <v>45219</v>
      </c>
      <c r="D747" t="s">
        <v>390</v>
      </c>
      <c r="E747" t="s">
        <v>443</v>
      </c>
      <c r="F747" t="s">
        <v>444</v>
      </c>
      <c r="G747">
        <v>544936</v>
      </c>
      <c r="H747" s="3">
        <v>21</v>
      </c>
      <c r="K747" t="s">
        <v>388</v>
      </c>
    </row>
    <row r="748" spans="1:11" hidden="1" x14ac:dyDescent="0.35">
      <c r="A748" t="s">
        <v>439</v>
      </c>
      <c r="B748" t="s">
        <v>58</v>
      </c>
      <c r="C748" s="2">
        <v>45219</v>
      </c>
      <c r="D748" t="s">
        <v>195</v>
      </c>
      <c r="E748" t="s">
        <v>443</v>
      </c>
      <c r="F748" t="s">
        <v>444</v>
      </c>
      <c r="G748">
        <v>544937</v>
      </c>
      <c r="H748" s="3">
        <v>1.83</v>
      </c>
      <c r="K748" t="s">
        <v>388</v>
      </c>
    </row>
    <row r="749" spans="1:11" hidden="1" x14ac:dyDescent="0.35">
      <c r="A749" t="s">
        <v>439</v>
      </c>
      <c r="B749" t="s">
        <v>58</v>
      </c>
      <c r="C749" s="2">
        <v>45219</v>
      </c>
      <c r="D749" t="s">
        <v>195</v>
      </c>
      <c r="E749" t="s">
        <v>443</v>
      </c>
      <c r="F749" t="s">
        <v>444</v>
      </c>
      <c r="G749">
        <v>544937</v>
      </c>
      <c r="H749" s="3">
        <v>1.83</v>
      </c>
      <c r="K749" t="s">
        <v>388</v>
      </c>
    </row>
    <row r="750" spans="1:11" hidden="1" x14ac:dyDescent="0.35">
      <c r="A750" t="s">
        <v>439</v>
      </c>
      <c r="B750" t="s">
        <v>58</v>
      </c>
      <c r="C750" s="2">
        <v>45219</v>
      </c>
      <c r="D750" t="s">
        <v>191</v>
      </c>
      <c r="E750" t="s">
        <v>443</v>
      </c>
      <c r="F750" t="s">
        <v>444</v>
      </c>
      <c r="G750">
        <v>544937</v>
      </c>
      <c r="H750" s="3">
        <v>3.27</v>
      </c>
      <c r="K750" t="s">
        <v>388</v>
      </c>
    </row>
    <row r="751" spans="1:11" hidden="1" x14ac:dyDescent="0.35">
      <c r="A751" t="s">
        <v>439</v>
      </c>
      <c r="B751" t="s">
        <v>58</v>
      </c>
      <c r="C751" s="2">
        <v>45219</v>
      </c>
      <c r="D751" t="s">
        <v>153</v>
      </c>
      <c r="E751" t="s">
        <v>443</v>
      </c>
      <c r="F751" t="s">
        <v>444</v>
      </c>
      <c r="G751">
        <v>544937</v>
      </c>
      <c r="H751" s="3">
        <v>4.0999999999999996</v>
      </c>
      <c r="K751" t="s">
        <v>388</v>
      </c>
    </row>
    <row r="752" spans="1:11" hidden="1" x14ac:dyDescent="0.35">
      <c r="A752" t="s">
        <v>439</v>
      </c>
      <c r="B752" t="s">
        <v>58</v>
      </c>
      <c r="C752" s="2">
        <v>45219</v>
      </c>
      <c r="D752" t="s">
        <v>153</v>
      </c>
      <c r="E752" t="s">
        <v>443</v>
      </c>
      <c r="F752" t="s">
        <v>444</v>
      </c>
      <c r="G752">
        <v>544937</v>
      </c>
      <c r="H752" s="3">
        <v>5.68</v>
      </c>
      <c r="K752" t="s">
        <v>388</v>
      </c>
    </row>
    <row r="753" spans="1:11" hidden="1" x14ac:dyDescent="0.35">
      <c r="A753" t="s">
        <v>439</v>
      </c>
      <c r="B753" t="s">
        <v>58</v>
      </c>
      <c r="C753" s="2">
        <v>45219</v>
      </c>
      <c r="D753" t="s">
        <v>153</v>
      </c>
      <c r="E753" t="s">
        <v>443</v>
      </c>
      <c r="F753" t="s">
        <v>444</v>
      </c>
      <c r="G753">
        <v>544937</v>
      </c>
      <c r="H753" s="3">
        <v>14.1</v>
      </c>
      <c r="K753" t="s">
        <v>388</v>
      </c>
    </row>
    <row r="754" spans="1:11" hidden="1" x14ac:dyDescent="0.35">
      <c r="A754" t="s">
        <v>439</v>
      </c>
      <c r="B754" t="s">
        <v>58</v>
      </c>
      <c r="C754" s="2">
        <v>45219</v>
      </c>
      <c r="D754" t="s">
        <v>153</v>
      </c>
      <c r="E754" t="s">
        <v>443</v>
      </c>
      <c r="F754" t="s">
        <v>444</v>
      </c>
      <c r="G754">
        <v>544937</v>
      </c>
      <c r="H754" s="3">
        <v>14.36</v>
      </c>
      <c r="K754" t="s">
        <v>388</v>
      </c>
    </row>
    <row r="755" spans="1:11" hidden="1" x14ac:dyDescent="0.35">
      <c r="A755" t="s">
        <v>439</v>
      </c>
      <c r="B755" t="s">
        <v>58</v>
      </c>
      <c r="C755" s="2">
        <v>45219</v>
      </c>
      <c r="D755" t="s">
        <v>153</v>
      </c>
      <c r="E755" t="s">
        <v>443</v>
      </c>
      <c r="F755" t="s">
        <v>444</v>
      </c>
      <c r="G755">
        <v>544937</v>
      </c>
      <c r="H755" s="3">
        <v>14.8</v>
      </c>
      <c r="K755" t="s">
        <v>388</v>
      </c>
    </row>
    <row r="756" spans="1:11" hidden="1" x14ac:dyDescent="0.35">
      <c r="A756" t="s">
        <v>439</v>
      </c>
      <c r="B756" t="s">
        <v>58</v>
      </c>
      <c r="C756" s="2">
        <v>45219</v>
      </c>
      <c r="D756" t="s">
        <v>153</v>
      </c>
      <c r="E756" t="s">
        <v>443</v>
      </c>
      <c r="F756" t="s">
        <v>444</v>
      </c>
      <c r="G756">
        <v>544937</v>
      </c>
      <c r="H756" s="3">
        <v>17.399999999999999</v>
      </c>
      <c r="K756" t="s">
        <v>388</v>
      </c>
    </row>
    <row r="757" spans="1:11" hidden="1" x14ac:dyDescent="0.35">
      <c r="A757" t="s">
        <v>439</v>
      </c>
      <c r="B757" t="s">
        <v>58</v>
      </c>
      <c r="C757" s="2">
        <v>45219</v>
      </c>
      <c r="D757" t="s">
        <v>392</v>
      </c>
      <c r="E757" t="s">
        <v>443</v>
      </c>
      <c r="F757" t="s">
        <v>444</v>
      </c>
      <c r="G757">
        <v>544938</v>
      </c>
      <c r="H757" s="3">
        <v>5.5</v>
      </c>
      <c r="K757" t="s">
        <v>388</v>
      </c>
    </row>
    <row r="758" spans="1:11" hidden="1" x14ac:dyDescent="0.35">
      <c r="A758" t="s">
        <v>439</v>
      </c>
      <c r="B758" t="s">
        <v>58</v>
      </c>
      <c r="C758" s="2">
        <v>45219</v>
      </c>
      <c r="D758" t="s">
        <v>392</v>
      </c>
      <c r="E758" t="s">
        <v>443</v>
      </c>
      <c r="F758" t="s">
        <v>444</v>
      </c>
      <c r="G758">
        <v>544938</v>
      </c>
      <c r="H758" s="3">
        <v>10.67</v>
      </c>
      <c r="K758" t="s">
        <v>388</v>
      </c>
    </row>
    <row r="759" spans="1:11" hidden="1" x14ac:dyDescent="0.35">
      <c r="A759" t="s">
        <v>439</v>
      </c>
      <c r="B759" t="s">
        <v>58</v>
      </c>
      <c r="C759" s="2">
        <v>45219</v>
      </c>
      <c r="D759" t="s">
        <v>195</v>
      </c>
      <c r="E759" t="s">
        <v>443</v>
      </c>
      <c r="F759" t="s">
        <v>444</v>
      </c>
      <c r="G759">
        <v>544938</v>
      </c>
      <c r="H759" s="3">
        <v>11</v>
      </c>
      <c r="K759" t="s">
        <v>388</v>
      </c>
    </row>
    <row r="760" spans="1:11" hidden="1" x14ac:dyDescent="0.35">
      <c r="A760" t="s">
        <v>439</v>
      </c>
      <c r="B760" t="s">
        <v>58</v>
      </c>
      <c r="C760" s="2">
        <v>45219</v>
      </c>
      <c r="D760" t="s">
        <v>195</v>
      </c>
      <c r="E760" t="s">
        <v>443</v>
      </c>
      <c r="F760" t="s">
        <v>444</v>
      </c>
      <c r="G760">
        <v>544938</v>
      </c>
      <c r="H760" s="3">
        <v>50</v>
      </c>
      <c r="K760" t="s">
        <v>388</v>
      </c>
    </row>
    <row r="761" spans="1:11" hidden="1" x14ac:dyDescent="0.35">
      <c r="A761" t="s">
        <v>439</v>
      </c>
      <c r="B761" t="s">
        <v>58</v>
      </c>
      <c r="C761" s="2">
        <v>45219</v>
      </c>
      <c r="D761" t="s">
        <v>195</v>
      </c>
      <c r="E761" t="s">
        <v>443</v>
      </c>
      <c r="F761" t="s">
        <v>444</v>
      </c>
      <c r="G761">
        <v>544939</v>
      </c>
      <c r="H761" s="3">
        <v>1.8</v>
      </c>
      <c r="K761" t="s">
        <v>388</v>
      </c>
    </row>
    <row r="762" spans="1:11" hidden="1" x14ac:dyDescent="0.35">
      <c r="A762" t="s">
        <v>439</v>
      </c>
      <c r="B762" t="s">
        <v>58</v>
      </c>
      <c r="C762" s="2">
        <v>45219</v>
      </c>
      <c r="D762" t="s">
        <v>195</v>
      </c>
      <c r="E762" t="s">
        <v>443</v>
      </c>
      <c r="F762" t="s">
        <v>444</v>
      </c>
      <c r="G762">
        <v>544939</v>
      </c>
      <c r="H762" s="3">
        <v>4</v>
      </c>
      <c r="K762" t="s">
        <v>388</v>
      </c>
    </row>
    <row r="763" spans="1:11" hidden="1" x14ac:dyDescent="0.35">
      <c r="A763" t="s">
        <v>439</v>
      </c>
      <c r="B763" t="s">
        <v>58</v>
      </c>
      <c r="C763" s="2">
        <v>45219</v>
      </c>
      <c r="D763" t="s">
        <v>195</v>
      </c>
      <c r="E763" t="s">
        <v>443</v>
      </c>
      <c r="F763" t="s">
        <v>444</v>
      </c>
      <c r="G763">
        <v>544939</v>
      </c>
      <c r="H763" s="3">
        <v>5.5</v>
      </c>
      <c r="K763" t="s">
        <v>388</v>
      </c>
    </row>
    <row r="764" spans="1:11" hidden="1" x14ac:dyDescent="0.35">
      <c r="A764" t="s">
        <v>439</v>
      </c>
      <c r="B764" t="s">
        <v>58</v>
      </c>
      <c r="C764" s="2">
        <v>45219</v>
      </c>
      <c r="D764" t="s">
        <v>195</v>
      </c>
      <c r="E764" t="s">
        <v>443</v>
      </c>
      <c r="F764" t="s">
        <v>444</v>
      </c>
      <c r="G764">
        <v>544940</v>
      </c>
      <c r="H764" s="3">
        <v>2.54</v>
      </c>
      <c r="K764" t="s">
        <v>388</v>
      </c>
    </row>
    <row r="765" spans="1:11" hidden="1" x14ac:dyDescent="0.35">
      <c r="A765" t="s">
        <v>439</v>
      </c>
      <c r="B765" t="s">
        <v>58</v>
      </c>
      <c r="C765" s="2">
        <v>45219</v>
      </c>
      <c r="D765" t="s">
        <v>193</v>
      </c>
      <c r="E765" t="s">
        <v>443</v>
      </c>
      <c r="F765" t="s">
        <v>444</v>
      </c>
      <c r="G765">
        <v>544940</v>
      </c>
      <c r="H765" s="3">
        <v>19.05</v>
      </c>
      <c r="K765" t="s">
        <v>388</v>
      </c>
    </row>
    <row r="766" spans="1:11" hidden="1" x14ac:dyDescent="0.35">
      <c r="A766" t="s">
        <v>439</v>
      </c>
      <c r="B766" t="s">
        <v>58</v>
      </c>
      <c r="C766" s="2">
        <v>45219</v>
      </c>
      <c r="D766" t="s">
        <v>393</v>
      </c>
      <c r="E766" t="s">
        <v>443</v>
      </c>
      <c r="F766" t="s">
        <v>444</v>
      </c>
      <c r="G766">
        <v>544940</v>
      </c>
      <c r="H766" s="3">
        <v>23</v>
      </c>
      <c r="K766" t="s">
        <v>388</v>
      </c>
    </row>
    <row r="767" spans="1:11" hidden="1" x14ac:dyDescent="0.35">
      <c r="A767" t="s">
        <v>439</v>
      </c>
      <c r="B767" t="s">
        <v>58</v>
      </c>
      <c r="C767" s="2">
        <v>45219</v>
      </c>
      <c r="D767" t="s">
        <v>195</v>
      </c>
      <c r="E767" t="s">
        <v>443</v>
      </c>
      <c r="F767" t="s">
        <v>444</v>
      </c>
      <c r="G767">
        <v>544941</v>
      </c>
      <c r="H767" s="3">
        <v>6.45</v>
      </c>
      <c r="K767" t="s">
        <v>388</v>
      </c>
    </row>
    <row r="768" spans="1:11" hidden="1" x14ac:dyDescent="0.35">
      <c r="A768" t="s">
        <v>439</v>
      </c>
      <c r="B768" t="s">
        <v>58</v>
      </c>
      <c r="C768" s="2">
        <v>45219</v>
      </c>
      <c r="D768" t="s">
        <v>195</v>
      </c>
      <c r="E768" t="s">
        <v>443</v>
      </c>
      <c r="F768" t="s">
        <v>444</v>
      </c>
      <c r="G768">
        <v>544941</v>
      </c>
      <c r="H768" s="3">
        <v>24.96</v>
      </c>
      <c r="K768" t="s">
        <v>388</v>
      </c>
    </row>
    <row r="769" spans="1:11" hidden="1" x14ac:dyDescent="0.35">
      <c r="A769" t="s">
        <v>439</v>
      </c>
      <c r="B769" t="s">
        <v>58</v>
      </c>
      <c r="C769" s="2">
        <v>45219</v>
      </c>
      <c r="D769" t="s">
        <v>195</v>
      </c>
      <c r="E769" t="s">
        <v>443</v>
      </c>
      <c r="F769" t="s">
        <v>444</v>
      </c>
      <c r="G769">
        <v>544942</v>
      </c>
      <c r="H769" s="3">
        <v>4</v>
      </c>
      <c r="K769" t="s">
        <v>388</v>
      </c>
    </row>
    <row r="770" spans="1:11" hidden="1" x14ac:dyDescent="0.35">
      <c r="A770" t="s">
        <v>439</v>
      </c>
      <c r="B770" t="s">
        <v>58</v>
      </c>
      <c r="C770" s="2">
        <v>45219</v>
      </c>
      <c r="D770" t="s">
        <v>195</v>
      </c>
      <c r="E770" t="s">
        <v>443</v>
      </c>
      <c r="F770" t="s">
        <v>444</v>
      </c>
      <c r="G770">
        <v>544942</v>
      </c>
      <c r="H770" s="3">
        <v>5.4</v>
      </c>
      <c r="K770" t="s">
        <v>388</v>
      </c>
    </row>
    <row r="771" spans="1:11" hidden="1" x14ac:dyDescent="0.35">
      <c r="A771" t="s">
        <v>439</v>
      </c>
      <c r="B771" t="s">
        <v>58</v>
      </c>
      <c r="C771" s="2">
        <v>45219</v>
      </c>
      <c r="D771" t="s">
        <v>195</v>
      </c>
      <c r="E771" t="s">
        <v>443</v>
      </c>
      <c r="F771" t="s">
        <v>444</v>
      </c>
      <c r="G771">
        <v>544942</v>
      </c>
      <c r="H771" s="3">
        <v>5.45</v>
      </c>
      <c r="K771" t="s">
        <v>388</v>
      </c>
    </row>
    <row r="772" spans="1:11" hidden="1" x14ac:dyDescent="0.35">
      <c r="A772" t="s">
        <v>439</v>
      </c>
      <c r="B772" t="s">
        <v>58</v>
      </c>
      <c r="C772" s="2">
        <v>45219</v>
      </c>
      <c r="D772" t="s">
        <v>392</v>
      </c>
      <c r="E772" t="s">
        <v>443</v>
      </c>
      <c r="F772" t="s">
        <v>444</v>
      </c>
      <c r="G772">
        <v>544942</v>
      </c>
      <c r="H772" s="3">
        <v>10.6</v>
      </c>
      <c r="K772" t="s">
        <v>388</v>
      </c>
    </row>
    <row r="773" spans="1:11" hidden="1" x14ac:dyDescent="0.35">
      <c r="A773" t="s">
        <v>439</v>
      </c>
      <c r="B773" t="s">
        <v>58</v>
      </c>
      <c r="C773" s="2">
        <v>45219</v>
      </c>
      <c r="D773" t="s">
        <v>392</v>
      </c>
      <c r="E773" t="s">
        <v>443</v>
      </c>
      <c r="F773" t="s">
        <v>444</v>
      </c>
      <c r="G773">
        <v>544942</v>
      </c>
      <c r="H773" s="3">
        <v>25.2</v>
      </c>
      <c r="K773" t="s">
        <v>388</v>
      </c>
    </row>
    <row r="774" spans="1:11" hidden="1" x14ac:dyDescent="0.35">
      <c r="A774" t="s">
        <v>439</v>
      </c>
      <c r="B774" t="s">
        <v>58</v>
      </c>
      <c r="C774" s="2">
        <v>45219</v>
      </c>
      <c r="D774" t="s">
        <v>195</v>
      </c>
      <c r="E774" t="s">
        <v>443</v>
      </c>
      <c r="F774" t="s">
        <v>444</v>
      </c>
      <c r="G774">
        <v>544943</v>
      </c>
      <c r="H774" s="3">
        <v>3.1</v>
      </c>
      <c r="K774" t="s">
        <v>388</v>
      </c>
    </row>
    <row r="775" spans="1:11" hidden="1" x14ac:dyDescent="0.35">
      <c r="A775" t="s">
        <v>439</v>
      </c>
      <c r="B775" t="s">
        <v>58</v>
      </c>
      <c r="C775" s="2">
        <v>45219</v>
      </c>
      <c r="D775" t="s">
        <v>195</v>
      </c>
      <c r="E775" t="s">
        <v>443</v>
      </c>
      <c r="F775" t="s">
        <v>444</v>
      </c>
      <c r="G775">
        <v>544943</v>
      </c>
      <c r="H775" s="3">
        <v>6.2</v>
      </c>
      <c r="K775" t="s">
        <v>388</v>
      </c>
    </row>
    <row r="776" spans="1:11" hidden="1" x14ac:dyDescent="0.35">
      <c r="A776" t="s">
        <v>439</v>
      </c>
      <c r="B776" t="s">
        <v>58</v>
      </c>
      <c r="C776" s="2">
        <v>45219</v>
      </c>
      <c r="D776" t="s">
        <v>392</v>
      </c>
      <c r="E776" t="s">
        <v>443</v>
      </c>
      <c r="F776" t="s">
        <v>444</v>
      </c>
      <c r="G776">
        <v>544943</v>
      </c>
      <c r="H776" s="3">
        <v>14.95</v>
      </c>
      <c r="K776" t="s">
        <v>388</v>
      </c>
    </row>
    <row r="777" spans="1:11" hidden="1" x14ac:dyDescent="0.35">
      <c r="A777" t="s">
        <v>439</v>
      </c>
      <c r="B777" t="s">
        <v>58</v>
      </c>
      <c r="C777" s="2">
        <v>45219</v>
      </c>
      <c r="D777" t="s">
        <v>393</v>
      </c>
      <c r="E777" t="s">
        <v>443</v>
      </c>
      <c r="F777" t="s">
        <v>444</v>
      </c>
      <c r="G777">
        <v>544943</v>
      </c>
      <c r="H777" s="3">
        <v>25</v>
      </c>
      <c r="K777" t="s">
        <v>388</v>
      </c>
    </row>
    <row r="778" spans="1:11" hidden="1" x14ac:dyDescent="0.35">
      <c r="A778" t="s">
        <v>439</v>
      </c>
      <c r="B778" t="s">
        <v>58</v>
      </c>
      <c r="C778" s="2">
        <v>45219</v>
      </c>
      <c r="D778" t="s">
        <v>397</v>
      </c>
      <c r="E778" t="s">
        <v>443</v>
      </c>
      <c r="F778" t="s">
        <v>444</v>
      </c>
      <c r="G778">
        <v>544944</v>
      </c>
      <c r="H778" s="3">
        <v>101.7</v>
      </c>
      <c r="K778" t="s">
        <v>388</v>
      </c>
    </row>
    <row r="779" spans="1:11" hidden="1" x14ac:dyDescent="0.35">
      <c r="A779" t="s">
        <v>439</v>
      </c>
      <c r="B779" t="s">
        <v>58</v>
      </c>
      <c r="C779" s="2">
        <v>45219</v>
      </c>
      <c r="D779" t="s">
        <v>397</v>
      </c>
      <c r="E779" t="s">
        <v>443</v>
      </c>
      <c r="F779" t="s">
        <v>444</v>
      </c>
      <c r="G779">
        <v>544944</v>
      </c>
      <c r="H779" s="3">
        <v>101.7</v>
      </c>
      <c r="K779" t="s">
        <v>388</v>
      </c>
    </row>
    <row r="780" spans="1:11" hidden="1" x14ac:dyDescent="0.35">
      <c r="A780" t="s">
        <v>439</v>
      </c>
      <c r="B780" t="s">
        <v>58</v>
      </c>
      <c r="C780" s="2">
        <v>45219</v>
      </c>
      <c r="D780" t="s">
        <v>153</v>
      </c>
      <c r="E780" t="s">
        <v>443</v>
      </c>
      <c r="F780" t="s">
        <v>444</v>
      </c>
      <c r="G780">
        <v>544945</v>
      </c>
      <c r="H780" s="3">
        <v>27.5</v>
      </c>
      <c r="K780" t="s">
        <v>388</v>
      </c>
    </row>
    <row r="781" spans="1:11" hidden="1" x14ac:dyDescent="0.35">
      <c r="A781" t="s">
        <v>439</v>
      </c>
      <c r="B781" t="s">
        <v>58</v>
      </c>
      <c r="C781" s="2">
        <v>45219</v>
      </c>
      <c r="D781" t="s">
        <v>94</v>
      </c>
      <c r="E781" t="s">
        <v>443</v>
      </c>
      <c r="F781" t="s">
        <v>275</v>
      </c>
      <c r="G781">
        <v>545119</v>
      </c>
      <c r="H781" s="3">
        <v>112500</v>
      </c>
      <c r="J781" t="s">
        <v>276</v>
      </c>
      <c r="K781" t="s">
        <v>163</v>
      </c>
    </row>
    <row r="782" spans="1:11" hidden="1" x14ac:dyDescent="0.35">
      <c r="A782" t="s">
        <v>439</v>
      </c>
      <c r="B782" t="s">
        <v>58</v>
      </c>
      <c r="C782" s="2">
        <v>45224</v>
      </c>
      <c r="D782" t="s">
        <v>94</v>
      </c>
      <c r="E782" t="s">
        <v>443</v>
      </c>
      <c r="F782" t="s">
        <v>244</v>
      </c>
      <c r="G782">
        <v>545125</v>
      </c>
      <c r="H782" s="3">
        <v>4334.3500000000004</v>
      </c>
      <c r="J782">
        <v>75015</v>
      </c>
      <c r="K782" t="s">
        <v>53</v>
      </c>
    </row>
    <row r="783" spans="1:11" hidden="1" x14ac:dyDescent="0.35">
      <c r="A783" t="s">
        <v>439</v>
      </c>
      <c r="B783" t="s">
        <v>58</v>
      </c>
      <c r="C783" s="2">
        <v>45222</v>
      </c>
      <c r="D783" t="s">
        <v>94</v>
      </c>
      <c r="E783" t="s">
        <v>443</v>
      </c>
      <c r="F783" t="s">
        <v>159</v>
      </c>
      <c r="G783">
        <v>545133</v>
      </c>
      <c r="H783" s="3">
        <v>57073.5</v>
      </c>
      <c r="J783" t="s">
        <v>160</v>
      </c>
      <c r="K783" t="s">
        <v>53</v>
      </c>
    </row>
    <row r="784" spans="1:11" x14ac:dyDescent="0.35">
      <c r="A784" t="s">
        <v>439</v>
      </c>
      <c r="B784" t="s">
        <v>58</v>
      </c>
      <c r="C784" s="2">
        <v>45222</v>
      </c>
      <c r="D784" t="s">
        <v>89</v>
      </c>
      <c r="E784" t="s">
        <v>443</v>
      </c>
      <c r="F784" t="s">
        <v>85</v>
      </c>
      <c r="G784">
        <v>545157</v>
      </c>
      <c r="H784" s="3">
        <v>3780.36</v>
      </c>
      <c r="J784" t="s">
        <v>87</v>
      </c>
      <c r="K784" t="s">
        <v>69</v>
      </c>
    </row>
    <row r="785" spans="1:11" x14ac:dyDescent="0.35">
      <c r="A785" t="s">
        <v>439</v>
      </c>
      <c r="B785" t="s">
        <v>58</v>
      </c>
      <c r="C785" s="2">
        <v>45222</v>
      </c>
      <c r="D785" t="s">
        <v>89</v>
      </c>
      <c r="E785" t="s">
        <v>443</v>
      </c>
      <c r="F785" t="s">
        <v>85</v>
      </c>
      <c r="G785">
        <v>545158</v>
      </c>
      <c r="H785" s="3">
        <v>3465.3</v>
      </c>
      <c r="J785" t="s">
        <v>87</v>
      </c>
      <c r="K785" t="s">
        <v>69</v>
      </c>
    </row>
    <row r="786" spans="1:11" x14ac:dyDescent="0.35">
      <c r="A786" t="s">
        <v>439</v>
      </c>
      <c r="B786" t="s">
        <v>58</v>
      </c>
      <c r="C786" s="2">
        <v>45224</v>
      </c>
      <c r="D786" t="s">
        <v>200</v>
      </c>
      <c r="E786" t="s">
        <v>443</v>
      </c>
      <c r="F786" t="s">
        <v>197</v>
      </c>
      <c r="G786">
        <v>545170</v>
      </c>
      <c r="H786" s="3">
        <v>8668.7000000000007</v>
      </c>
      <c r="J786">
        <v>75012</v>
      </c>
      <c r="K786" t="s">
        <v>69</v>
      </c>
    </row>
    <row r="787" spans="1:11" hidden="1" x14ac:dyDescent="0.35">
      <c r="A787" t="s">
        <v>439</v>
      </c>
      <c r="B787" t="s">
        <v>58</v>
      </c>
      <c r="C787" s="2">
        <v>45222</v>
      </c>
      <c r="D787" t="s">
        <v>397</v>
      </c>
      <c r="E787" t="s">
        <v>443</v>
      </c>
      <c r="F787" t="s">
        <v>444</v>
      </c>
      <c r="G787">
        <v>545264</v>
      </c>
      <c r="H787" s="3">
        <v>95.4</v>
      </c>
      <c r="K787" t="s">
        <v>388</v>
      </c>
    </row>
    <row r="788" spans="1:11" hidden="1" x14ac:dyDescent="0.35">
      <c r="A788" t="s">
        <v>439</v>
      </c>
      <c r="B788" t="s">
        <v>58</v>
      </c>
      <c r="C788" s="2">
        <v>45222</v>
      </c>
      <c r="D788" t="s">
        <v>397</v>
      </c>
      <c r="E788" t="s">
        <v>443</v>
      </c>
      <c r="F788" t="s">
        <v>444</v>
      </c>
      <c r="G788">
        <v>545265</v>
      </c>
      <c r="H788" s="3">
        <v>73.8</v>
      </c>
      <c r="K788" t="s">
        <v>388</v>
      </c>
    </row>
    <row r="789" spans="1:11" hidden="1" x14ac:dyDescent="0.35">
      <c r="A789" t="s">
        <v>439</v>
      </c>
      <c r="B789" t="s">
        <v>58</v>
      </c>
      <c r="C789" s="2">
        <v>45222</v>
      </c>
      <c r="D789" t="s">
        <v>195</v>
      </c>
      <c r="E789" t="s">
        <v>443</v>
      </c>
      <c r="F789" t="s">
        <v>444</v>
      </c>
      <c r="G789">
        <v>545266</v>
      </c>
      <c r="H789" s="3">
        <v>5</v>
      </c>
      <c r="K789" t="s">
        <v>388</v>
      </c>
    </row>
    <row r="790" spans="1:11" hidden="1" x14ac:dyDescent="0.35">
      <c r="A790" t="s">
        <v>439</v>
      </c>
      <c r="B790" t="s">
        <v>58</v>
      </c>
      <c r="C790" s="2">
        <v>45222</v>
      </c>
      <c r="D790" t="s">
        <v>193</v>
      </c>
      <c r="E790" t="s">
        <v>443</v>
      </c>
      <c r="F790" t="s">
        <v>444</v>
      </c>
      <c r="G790">
        <v>545266</v>
      </c>
      <c r="H790" s="3">
        <v>52.99</v>
      </c>
      <c r="K790" t="s">
        <v>388</v>
      </c>
    </row>
    <row r="791" spans="1:11" hidden="1" x14ac:dyDescent="0.35">
      <c r="A791" t="s">
        <v>439</v>
      </c>
      <c r="B791" t="s">
        <v>58</v>
      </c>
      <c r="C791" s="2">
        <v>45222</v>
      </c>
      <c r="D791" t="s">
        <v>397</v>
      </c>
      <c r="E791" t="s">
        <v>443</v>
      </c>
      <c r="F791" t="s">
        <v>444</v>
      </c>
      <c r="G791">
        <v>545267</v>
      </c>
      <c r="H791" s="3">
        <v>51.3</v>
      </c>
      <c r="K791" t="s">
        <v>388</v>
      </c>
    </row>
    <row r="792" spans="1:11" hidden="1" x14ac:dyDescent="0.35">
      <c r="A792" t="s">
        <v>439</v>
      </c>
      <c r="B792" t="s">
        <v>58</v>
      </c>
      <c r="C792" s="2">
        <v>45222</v>
      </c>
      <c r="D792" t="s">
        <v>195</v>
      </c>
      <c r="E792" t="s">
        <v>443</v>
      </c>
      <c r="F792" t="s">
        <v>444</v>
      </c>
      <c r="G792">
        <v>545268</v>
      </c>
      <c r="H792" s="3">
        <v>3.35</v>
      </c>
      <c r="K792" t="s">
        <v>388</v>
      </c>
    </row>
    <row r="793" spans="1:11" hidden="1" x14ac:dyDescent="0.35">
      <c r="A793" t="s">
        <v>439</v>
      </c>
      <c r="B793" t="s">
        <v>58</v>
      </c>
      <c r="C793" s="2">
        <v>45222</v>
      </c>
      <c r="D793" t="s">
        <v>195</v>
      </c>
      <c r="E793" t="s">
        <v>443</v>
      </c>
      <c r="F793" t="s">
        <v>444</v>
      </c>
      <c r="G793">
        <v>545268</v>
      </c>
      <c r="H793" s="3">
        <v>4</v>
      </c>
      <c r="K793" t="s">
        <v>388</v>
      </c>
    </row>
    <row r="794" spans="1:11" hidden="1" x14ac:dyDescent="0.35">
      <c r="A794" t="s">
        <v>439</v>
      </c>
      <c r="B794" t="s">
        <v>58</v>
      </c>
      <c r="C794" s="2">
        <v>45222</v>
      </c>
      <c r="D794" t="s">
        <v>195</v>
      </c>
      <c r="E794" t="s">
        <v>443</v>
      </c>
      <c r="F794" t="s">
        <v>444</v>
      </c>
      <c r="G794">
        <v>545268</v>
      </c>
      <c r="H794" s="3">
        <v>6.8</v>
      </c>
      <c r="K794" t="s">
        <v>388</v>
      </c>
    </row>
    <row r="795" spans="1:11" hidden="1" x14ac:dyDescent="0.35">
      <c r="A795" t="s">
        <v>439</v>
      </c>
      <c r="B795" t="s">
        <v>58</v>
      </c>
      <c r="C795" s="2">
        <v>45222</v>
      </c>
      <c r="D795" t="s">
        <v>392</v>
      </c>
      <c r="E795" t="s">
        <v>443</v>
      </c>
      <c r="F795" t="s">
        <v>444</v>
      </c>
      <c r="G795">
        <v>545269</v>
      </c>
      <c r="H795" s="3">
        <v>3.35</v>
      </c>
      <c r="K795" t="s">
        <v>388</v>
      </c>
    </row>
    <row r="796" spans="1:11" hidden="1" x14ac:dyDescent="0.35">
      <c r="A796" t="s">
        <v>439</v>
      </c>
      <c r="B796" t="s">
        <v>58</v>
      </c>
      <c r="C796" s="2">
        <v>45222</v>
      </c>
      <c r="D796" t="s">
        <v>195</v>
      </c>
      <c r="E796" t="s">
        <v>443</v>
      </c>
      <c r="F796" t="s">
        <v>444</v>
      </c>
      <c r="G796">
        <v>545269</v>
      </c>
      <c r="H796" s="3">
        <v>5.95</v>
      </c>
      <c r="K796" t="s">
        <v>388</v>
      </c>
    </row>
    <row r="797" spans="1:11" hidden="1" x14ac:dyDescent="0.35">
      <c r="A797" t="s">
        <v>439</v>
      </c>
      <c r="B797" t="s">
        <v>58</v>
      </c>
      <c r="C797" s="2">
        <v>45222</v>
      </c>
      <c r="D797" t="s">
        <v>393</v>
      </c>
      <c r="E797" t="s">
        <v>443</v>
      </c>
      <c r="F797" t="s">
        <v>444</v>
      </c>
      <c r="G797">
        <v>545269</v>
      </c>
      <c r="H797" s="3">
        <v>10.4</v>
      </c>
      <c r="K797" t="s">
        <v>388</v>
      </c>
    </row>
    <row r="798" spans="1:11" hidden="1" x14ac:dyDescent="0.35">
      <c r="A798" t="s">
        <v>439</v>
      </c>
      <c r="B798" t="s">
        <v>58</v>
      </c>
      <c r="C798" s="2">
        <v>45222</v>
      </c>
      <c r="D798" t="s">
        <v>393</v>
      </c>
      <c r="E798" t="s">
        <v>443</v>
      </c>
      <c r="F798" t="s">
        <v>444</v>
      </c>
      <c r="G798">
        <v>545269</v>
      </c>
      <c r="H798" s="3">
        <v>11</v>
      </c>
      <c r="K798" t="s">
        <v>388</v>
      </c>
    </row>
    <row r="799" spans="1:11" hidden="1" x14ac:dyDescent="0.35">
      <c r="A799" t="s">
        <v>439</v>
      </c>
      <c r="B799" t="s">
        <v>58</v>
      </c>
      <c r="C799" s="2">
        <v>45222</v>
      </c>
      <c r="D799" t="s">
        <v>392</v>
      </c>
      <c r="E799" t="s">
        <v>443</v>
      </c>
      <c r="F799" t="s">
        <v>444</v>
      </c>
      <c r="G799">
        <v>545269</v>
      </c>
      <c r="H799" s="3">
        <v>21.14</v>
      </c>
      <c r="K799" t="s">
        <v>388</v>
      </c>
    </row>
    <row r="800" spans="1:11" hidden="1" x14ac:dyDescent="0.35">
      <c r="A800" t="s">
        <v>439</v>
      </c>
      <c r="B800" t="s">
        <v>58</v>
      </c>
      <c r="C800" s="2">
        <v>45222</v>
      </c>
      <c r="D800" t="s">
        <v>153</v>
      </c>
      <c r="E800" t="s">
        <v>443</v>
      </c>
      <c r="F800" t="s">
        <v>444</v>
      </c>
      <c r="G800">
        <v>545270</v>
      </c>
      <c r="H800" s="3">
        <v>3.6</v>
      </c>
      <c r="K800" t="s">
        <v>388</v>
      </c>
    </row>
    <row r="801" spans="1:11" hidden="1" x14ac:dyDescent="0.35">
      <c r="A801" t="s">
        <v>439</v>
      </c>
      <c r="B801" t="s">
        <v>58</v>
      </c>
      <c r="C801" s="2">
        <v>45222</v>
      </c>
      <c r="D801" t="s">
        <v>390</v>
      </c>
      <c r="E801" t="s">
        <v>443</v>
      </c>
      <c r="F801" t="s">
        <v>444</v>
      </c>
      <c r="G801">
        <v>545270</v>
      </c>
      <c r="H801" s="3">
        <v>4.95</v>
      </c>
      <c r="K801" t="s">
        <v>388</v>
      </c>
    </row>
    <row r="802" spans="1:11" hidden="1" x14ac:dyDescent="0.35">
      <c r="A802" t="s">
        <v>439</v>
      </c>
      <c r="B802" t="s">
        <v>58</v>
      </c>
      <c r="C802" s="2">
        <v>45222</v>
      </c>
      <c r="D802" t="s">
        <v>390</v>
      </c>
      <c r="E802" t="s">
        <v>443</v>
      </c>
      <c r="F802" t="s">
        <v>444</v>
      </c>
      <c r="G802">
        <v>545270</v>
      </c>
      <c r="H802" s="3">
        <v>16.2</v>
      </c>
      <c r="K802" t="s">
        <v>388</v>
      </c>
    </row>
    <row r="803" spans="1:11" hidden="1" x14ac:dyDescent="0.35">
      <c r="A803" t="s">
        <v>439</v>
      </c>
      <c r="B803" t="s">
        <v>58</v>
      </c>
      <c r="C803" s="2">
        <v>45222</v>
      </c>
      <c r="D803" t="s">
        <v>153</v>
      </c>
      <c r="E803" t="s">
        <v>443</v>
      </c>
      <c r="F803" t="s">
        <v>444</v>
      </c>
      <c r="G803">
        <v>545270</v>
      </c>
      <c r="H803" s="3">
        <v>16.5</v>
      </c>
      <c r="K803" t="s">
        <v>388</v>
      </c>
    </row>
    <row r="804" spans="1:11" hidden="1" x14ac:dyDescent="0.35">
      <c r="A804" t="s">
        <v>439</v>
      </c>
      <c r="B804" t="s">
        <v>58</v>
      </c>
      <c r="C804" s="2">
        <v>45222</v>
      </c>
      <c r="D804" t="s">
        <v>390</v>
      </c>
      <c r="E804" t="s">
        <v>443</v>
      </c>
      <c r="F804" t="s">
        <v>444</v>
      </c>
      <c r="G804">
        <v>545270</v>
      </c>
      <c r="H804" s="3">
        <v>23.9</v>
      </c>
      <c r="K804" t="s">
        <v>388</v>
      </c>
    </row>
    <row r="805" spans="1:11" hidden="1" x14ac:dyDescent="0.35">
      <c r="A805" t="s">
        <v>439</v>
      </c>
      <c r="B805" t="s">
        <v>58</v>
      </c>
      <c r="C805" s="2">
        <v>45222</v>
      </c>
      <c r="D805" t="s">
        <v>393</v>
      </c>
      <c r="E805" t="s">
        <v>443</v>
      </c>
      <c r="F805" t="s">
        <v>444</v>
      </c>
      <c r="G805">
        <v>545424</v>
      </c>
      <c r="H805" s="3">
        <v>31</v>
      </c>
      <c r="K805" t="s">
        <v>388</v>
      </c>
    </row>
    <row r="806" spans="1:11" hidden="1" x14ac:dyDescent="0.35">
      <c r="A806" t="s">
        <v>439</v>
      </c>
      <c r="B806" t="s">
        <v>58</v>
      </c>
      <c r="C806" s="2">
        <v>45222</v>
      </c>
      <c r="D806" t="s">
        <v>397</v>
      </c>
      <c r="E806" t="s">
        <v>443</v>
      </c>
      <c r="F806" t="s">
        <v>444</v>
      </c>
      <c r="G806">
        <v>545432</v>
      </c>
      <c r="H806" s="3">
        <v>59.31</v>
      </c>
      <c r="K806" t="s">
        <v>388</v>
      </c>
    </row>
    <row r="807" spans="1:11" hidden="1" x14ac:dyDescent="0.35">
      <c r="A807" t="s">
        <v>439</v>
      </c>
      <c r="B807" t="s">
        <v>58</v>
      </c>
      <c r="C807" s="2">
        <v>45222</v>
      </c>
      <c r="D807" t="s">
        <v>397</v>
      </c>
      <c r="E807" t="s">
        <v>443</v>
      </c>
      <c r="F807" t="s">
        <v>444</v>
      </c>
      <c r="G807">
        <v>545432</v>
      </c>
      <c r="H807" s="3">
        <v>59.31</v>
      </c>
      <c r="K807" t="s">
        <v>388</v>
      </c>
    </row>
    <row r="808" spans="1:11" hidden="1" x14ac:dyDescent="0.35">
      <c r="A808" t="s">
        <v>439</v>
      </c>
      <c r="B808" t="s">
        <v>58</v>
      </c>
      <c r="C808" s="2">
        <v>45222</v>
      </c>
      <c r="D808" t="s">
        <v>397</v>
      </c>
      <c r="E808" t="s">
        <v>443</v>
      </c>
      <c r="F808" t="s">
        <v>444</v>
      </c>
      <c r="G808">
        <v>545434</v>
      </c>
      <c r="H808" s="3">
        <v>30.6</v>
      </c>
      <c r="K808" t="s">
        <v>388</v>
      </c>
    </row>
    <row r="809" spans="1:11" hidden="1" x14ac:dyDescent="0.35">
      <c r="A809" t="s">
        <v>439</v>
      </c>
      <c r="B809" t="s">
        <v>58</v>
      </c>
      <c r="C809" s="2">
        <v>45222</v>
      </c>
      <c r="D809" t="s">
        <v>397</v>
      </c>
      <c r="E809" t="s">
        <v>443</v>
      </c>
      <c r="F809" t="s">
        <v>444</v>
      </c>
      <c r="G809">
        <v>545434</v>
      </c>
      <c r="H809" s="3">
        <v>33.299999999999997</v>
      </c>
      <c r="K809" t="s">
        <v>388</v>
      </c>
    </row>
    <row r="810" spans="1:11" hidden="1" x14ac:dyDescent="0.35">
      <c r="A810" t="s">
        <v>439</v>
      </c>
      <c r="B810" t="s">
        <v>58</v>
      </c>
      <c r="C810" s="2">
        <v>45222</v>
      </c>
      <c r="D810" t="s">
        <v>397</v>
      </c>
      <c r="E810" t="s">
        <v>443</v>
      </c>
      <c r="F810" t="s">
        <v>444</v>
      </c>
      <c r="G810">
        <v>545434</v>
      </c>
      <c r="H810" s="3">
        <v>60.3</v>
      </c>
      <c r="K810" t="s">
        <v>388</v>
      </c>
    </row>
    <row r="811" spans="1:11" hidden="1" x14ac:dyDescent="0.35">
      <c r="A811" t="s">
        <v>439</v>
      </c>
      <c r="B811" t="s">
        <v>58</v>
      </c>
      <c r="C811" s="2">
        <v>45222</v>
      </c>
      <c r="D811" t="s">
        <v>195</v>
      </c>
      <c r="E811" t="s">
        <v>443</v>
      </c>
      <c r="F811" t="s">
        <v>444</v>
      </c>
      <c r="G811">
        <v>545435</v>
      </c>
      <c r="H811" s="3">
        <v>2</v>
      </c>
      <c r="K811" t="s">
        <v>388</v>
      </c>
    </row>
    <row r="812" spans="1:11" hidden="1" x14ac:dyDescent="0.35">
      <c r="A812" t="s">
        <v>439</v>
      </c>
      <c r="B812" t="s">
        <v>58</v>
      </c>
      <c r="C812" s="2">
        <v>45222</v>
      </c>
      <c r="D812" t="s">
        <v>193</v>
      </c>
      <c r="E812" t="s">
        <v>443</v>
      </c>
      <c r="F812" t="s">
        <v>444</v>
      </c>
      <c r="G812">
        <v>545436</v>
      </c>
      <c r="H812" s="3">
        <v>31.7</v>
      </c>
      <c r="K812" t="s">
        <v>388</v>
      </c>
    </row>
    <row r="813" spans="1:11" hidden="1" x14ac:dyDescent="0.35">
      <c r="A813" t="s">
        <v>439</v>
      </c>
      <c r="B813" t="s">
        <v>58</v>
      </c>
      <c r="C813" s="2">
        <v>45222</v>
      </c>
      <c r="D813" t="s">
        <v>193</v>
      </c>
      <c r="E813" t="s">
        <v>443</v>
      </c>
      <c r="F813" t="s">
        <v>444</v>
      </c>
      <c r="G813">
        <v>545436</v>
      </c>
      <c r="H813" s="3">
        <v>39.200000000000003</v>
      </c>
      <c r="K813" t="s">
        <v>388</v>
      </c>
    </row>
    <row r="814" spans="1:11" x14ac:dyDescent="0.35">
      <c r="A814" t="s">
        <v>439</v>
      </c>
      <c r="B814" t="s">
        <v>58</v>
      </c>
      <c r="C814" s="2">
        <v>45223</v>
      </c>
      <c r="D814" t="s">
        <v>61</v>
      </c>
      <c r="E814" t="s">
        <v>441</v>
      </c>
      <c r="F814" t="s">
        <v>382</v>
      </c>
      <c r="G814">
        <v>545502</v>
      </c>
      <c r="H814" s="3">
        <v>37500</v>
      </c>
      <c r="J814" t="s">
        <v>383</v>
      </c>
      <c r="K814" t="s">
        <v>69</v>
      </c>
    </row>
    <row r="815" spans="1:11" x14ac:dyDescent="0.35">
      <c r="A815" t="s">
        <v>439</v>
      </c>
      <c r="B815" t="s">
        <v>58</v>
      </c>
      <c r="C815" s="2">
        <v>45223</v>
      </c>
      <c r="D815" t="s">
        <v>61</v>
      </c>
      <c r="E815" t="s">
        <v>441</v>
      </c>
      <c r="F815" t="s">
        <v>273</v>
      </c>
      <c r="G815">
        <v>545510</v>
      </c>
      <c r="H815" s="3">
        <v>19303</v>
      </c>
      <c r="J815" t="s">
        <v>274</v>
      </c>
      <c r="K815" t="s">
        <v>69</v>
      </c>
    </row>
    <row r="816" spans="1:11" hidden="1" x14ac:dyDescent="0.35">
      <c r="A816" t="s">
        <v>439</v>
      </c>
      <c r="B816" t="s">
        <v>58</v>
      </c>
      <c r="C816" s="2">
        <v>45223</v>
      </c>
      <c r="D816" t="s">
        <v>94</v>
      </c>
      <c r="E816" t="s">
        <v>443</v>
      </c>
      <c r="F816" t="s">
        <v>371</v>
      </c>
      <c r="G816">
        <v>545576</v>
      </c>
      <c r="H816" s="3">
        <v>3848.94</v>
      </c>
      <c r="J816" t="s">
        <v>372</v>
      </c>
      <c r="K816" t="s">
        <v>163</v>
      </c>
    </row>
    <row r="817" spans="1:11" x14ac:dyDescent="0.35">
      <c r="A817" t="s">
        <v>439</v>
      </c>
      <c r="B817" t="s">
        <v>58</v>
      </c>
      <c r="C817" s="2">
        <v>45224</v>
      </c>
      <c r="D817" t="s">
        <v>279</v>
      </c>
      <c r="E817" t="s">
        <v>441</v>
      </c>
      <c r="F817" t="s">
        <v>277</v>
      </c>
      <c r="G817">
        <v>545580</v>
      </c>
      <c r="H817" s="3">
        <v>85336.03</v>
      </c>
      <c r="J817" t="s">
        <v>278</v>
      </c>
      <c r="K817" t="s">
        <v>69</v>
      </c>
    </row>
    <row r="818" spans="1:11" x14ac:dyDescent="0.35">
      <c r="A818" t="s">
        <v>439</v>
      </c>
      <c r="B818" t="s">
        <v>58</v>
      </c>
      <c r="C818" s="2">
        <v>45223</v>
      </c>
      <c r="D818" t="s">
        <v>139</v>
      </c>
      <c r="E818" t="s">
        <v>443</v>
      </c>
      <c r="F818" t="s">
        <v>322</v>
      </c>
      <c r="G818">
        <v>545586</v>
      </c>
      <c r="H818" s="3">
        <v>13200</v>
      </c>
      <c r="J818" t="s">
        <v>323</v>
      </c>
      <c r="K818" t="s">
        <v>69</v>
      </c>
    </row>
    <row r="819" spans="1:11" x14ac:dyDescent="0.35">
      <c r="A819" t="s">
        <v>439</v>
      </c>
      <c r="B819" t="s">
        <v>58</v>
      </c>
      <c r="C819" s="2">
        <v>45223</v>
      </c>
      <c r="D819" t="s">
        <v>61</v>
      </c>
      <c r="E819" t="s">
        <v>443</v>
      </c>
      <c r="F819" t="s">
        <v>352</v>
      </c>
      <c r="G819">
        <v>545602</v>
      </c>
      <c r="H819" s="3">
        <v>53343.14</v>
      </c>
      <c r="J819" t="s">
        <v>353</v>
      </c>
      <c r="K819" t="s">
        <v>69</v>
      </c>
    </row>
    <row r="820" spans="1:11" x14ac:dyDescent="0.35">
      <c r="A820" t="s">
        <v>439</v>
      </c>
      <c r="B820" t="s">
        <v>58</v>
      </c>
      <c r="C820" s="2">
        <v>45223</v>
      </c>
      <c r="D820" t="s">
        <v>297</v>
      </c>
      <c r="E820" t="s">
        <v>443</v>
      </c>
      <c r="F820" t="s">
        <v>295</v>
      </c>
      <c r="G820">
        <v>545614</v>
      </c>
      <c r="H820" s="3">
        <v>880</v>
      </c>
      <c r="J820" t="s">
        <v>296</v>
      </c>
      <c r="K820" t="s">
        <v>69</v>
      </c>
    </row>
    <row r="821" spans="1:11" x14ac:dyDescent="0.35">
      <c r="A821" t="s">
        <v>439</v>
      </c>
      <c r="B821" t="s">
        <v>58</v>
      </c>
      <c r="C821" s="2">
        <v>45224</v>
      </c>
      <c r="D821" t="s">
        <v>61</v>
      </c>
      <c r="E821" t="s">
        <v>441</v>
      </c>
      <c r="F821" t="s">
        <v>380</v>
      </c>
      <c r="G821">
        <v>545619</v>
      </c>
      <c r="H821" s="3">
        <v>702817.2</v>
      </c>
      <c r="J821" t="s">
        <v>381</v>
      </c>
      <c r="K821" t="s">
        <v>69</v>
      </c>
    </row>
    <row r="822" spans="1:11" hidden="1" x14ac:dyDescent="0.35">
      <c r="A822" t="s">
        <v>439</v>
      </c>
      <c r="B822" t="s">
        <v>58</v>
      </c>
      <c r="C822" s="2">
        <v>45223</v>
      </c>
      <c r="D822" t="s">
        <v>61</v>
      </c>
      <c r="E822" t="s">
        <v>443</v>
      </c>
      <c r="F822" t="s">
        <v>52</v>
      </c>
      <c r="G822">
        <v>545624</v>
      </c>
      <c r="H822" s="3">
        <v>3524.36</v>
      </c>
      <c r="J822" t="s">
        <v>54</v>
      </c>
      <c r="K822" t="s">
        <v>53</v>
      </c>
    </row>
    <row r="823" spans="1:11" hidden="1" x14ac:dyDescent="0.35">
      <c r="A823" t="s">
        <v>439</v>
      </c>
      <c r="B823" t="s">
        <v>58</v>
      </c>
      <c r="C823" s="2">
        <v>45223</v>
      </c>
      <c r="D823" t="s">
        <v>153</v>
      </c>
      <c r="E823" t="s">
        <v>443</v>
      </c>
      <c r="F823" t="s">
        <v>444</v>
      </c>
      <c r="G823">
        <v>545630</v>
      </c>
      <c r="H823" s="3">
        <v>4.66</v>
      </c>
      <c r="K823" t="s">
        <v>388</v>
      </c>
    </row>
    <row r="824" spans="1:11" hidden="1" x14ac:dyDescent="0.35">
      <c r="A824" t="s">
        <v>439</v>
      </c>
      <c r="B824" t="s">
        <v>58</v>
      </c>
      <c r="C824" s="2">
        <v>45223</v>
      </c>
      <c r="D824" t="s">
        <v>153</v>
      </c>
      <c r="E824" t="s">
        <v>443</v>
      </c>
      <c r="F824" t="s">
        <v>444</v>
      </c>
      <c r="G824">
        <v>545630</v>
      </c>
      <c r="H824" s="3">
        <v>5.21</v>
      </c>
      <c r="K824" t="s">
        <v>388</v>
      </c>
    </row>
    <row r="825" spans="1:11" hidden="1" x14ac:dyDescent="0.35">
      <c r="A825" t="s">
        <v>439</v>
      </c>
      <c r="B825" t="s">
        <v>58</v>
      </c>
      <c r="C825" s="2">
        <v>45223</v>
      </c>
      <c r="D825" t="s">
        <v>194</v>
      </c>
      <c r="E825" t="s">
        <v>443</v>
      </c>
      <c r="F825" t="s">
        <v>444</v>
      </c>
      <c r="G825">
        <v>545630</v>
      </c>
      <c r="H825" s="3">
        <v>12.22</v>
      </c>
      <c r="K825" t="s">
        <v>388</v>
      </c>
    </row>
    <row r="826" spans="1:11" hidden="1" x14ac:dyDescent="0.35">
      <c r="A826" t="s">
        <v>439</v>
      </c>
      <c r="B826" t="s">
        <v>58</v>
      </c>
      <c r="C826" s="2">
        <v>45223</v>
      </c>
      <c r="D826" t="s">
        <v>153</v>
      </c>
      <c r="E826" t="s">
        <v>443</v>
      </c>
      <c r="F826" t="s">
        <v>444</v>
      </c>
      <c r="G826">
        <v>545630</v>
      </c>
      <c r="H826" s="3">
        <v>25.91</v>
      </c>
      <c r="K826" t="s">
        <v>388</v>
      </c>
    </row>
    <row r="827" spans="1:11" hidden="1" x14ac:dyDescent="0.35">
      <c r="A827" t="s">
        <v>439</v>
      </c>
      <c r="B827" t="s">
        <v>58</v>
      </c>
      <c r="C827" s="2">
        <v>45223</v>
      </c>
      <c r="D827" t="s">
        <v>395</v>
      </c>
      <c r="E827" t="s">
        <v>443</v>
      </c>
      <c r="F827" t="s">
        <v>444</v>
      </c>
      <c r="G827">
        <v>545630</v>
      </c>
      <c r="H827" s="3">
        <v>33.69</v>
      </c>
      <c r="K827" t="s">
        <v>388</v>
      </c>
    </row>
    <row r="828" spans="1:11" hidden="1" x14ac:dyDescent="0.35">
      <c r="A828" t="s">
        <v>439</v>
      </c>
      <c r="B828" t="s">
        <v>58</v>
      </c>
      <c r="C828" s="2">
        <v>45223</v>
      </c>
      <c r="D828" t="s">
        <v>393</v>
      </c>
      <c r="E828" t="s">
        <v>443</v>
      </c>
      <c r="F828" t="s">
        <v>444</v>
      </c>
      <c r="G828">
        <v>545631</v>
      </c>
      <c r="H828" s="3">
        <v>11.5</v>
      </c>
      <c r="K828" t="s">
        <v>388</v>
      </c>
    </row>
    <row r="829" spans="1:11" hidden="1" x14ac:dyDescent="0.35">
      <c r="A829" t="s">
        <v>439</v>
      </c>
      <c r="B829" t="s">
        <v>58</v>
      </c>
      <c r="C829" s="2">
        <v>45223</v>
      </c>
      <c r="D829" t="s">
        <v>393</v>
      </c>
      <c r="E829" t="s">
        <v>443</v>
      </c>
      <c r="F829" t="s">
        <v>444</v>
      </c>
      <c r="G829">
        <v>545632</v>
      </c>
      <c r="H829" s="3">
        <v>10.96</v>
      </c>
      <c r="K829" t="s">
        <v>388</v>
      </c>
    </row>
    <row r="830" spans="1:11" hidden="1" x14ac:dyDescent="0.35">
      <c r="A830" t="s">
        <v>439</v>
      </c>
      <c r="B830" t="s">
        <v>58</v>
      </c>
      <c r="C830" s="2">
        <v>45223</v>
      </c>
      <c r="D830" t="s">
        <v>393</v>
      </c>
      <c r="E830" t="s">
        <v>443</v>
      </c>
      <c r="F830" t="s">
        <v>444</v>
      </c>
      <c r="G830">
        <v>545632</v>
      </c>
      <c r="H830" s="3">
        <v>11.93</v>
      </c>
      <c r="K830" t="s">
        <v>388</v>
      </c>
    </row>
    <row r="831" spans="1:11" hidden="1" x14ac:dyDescent="0.35">
      <c r="A831" t="s">
        <v>439</v>
      </c>
      <c r="B831" t="s">
        <v>58</v>
      </c>
      <c r="C831" s="2">
        <v>45223</v>
      </c>
      <c r="D831" t="s">
        <v>393</v>
      </c>
      <c r="E831" t="s">
        <v>443</v>
      </c>
      <c r="F831" t="s">
        <v>444</v>
      </c>
      <c r="G831">
        <v>545633</v>
      </c>
      <c r="H831" s="3">
        <v>10.91</v>
      </c>
      <c r="K831" t="s">
        <v>388</v>
      </c>
    </row>
    <row r="832" spans="1:11" hidden="1" x14ac:dyDescent="0.35">
      <c r="A832" t="s">
        <v>439</v>
      </c>
      <c r="B832" t="s">
        <v>58</v>
      </c>
      <c r="C832" s="2">
        <v>45223</v>
      </c>
      <c r="D832" t="s">
        <v>393</v>
      </c>
      <c r="E832" t="s">
        <v>443</v>
      </c>
      <c r="F832" t="s">
        <v>444</v>
      </c>
      <c r="G832">
        <v>545633</v>
      </c>
      <c r="H832" s="3">
        <v>13.92</v>
      </c>
      <c r="K832" t="s">
        <v>388</v>
      </c>
    </row>
    <row r="833" spans="1:11" hidden="1" x14ac:dyDescent="0.35">
      <c r="A833" t="s">
        <v>439</v>
      </c>
      <c r="B833" t="s">
        <v>58</v>
      </c>
      <c r="C833" s="2">
        <v>45223</v>
      </c>
      <c r="D833" t="s">
        <v>418</v>
      </c>
      <c r="E833" t="s">
        <v>443</v>
      </c>
      <c r="F833" t="s">
        <v>444</v>
      </c>
      <c r="G833">
        <v>545634</v>
      </c>
      <c r="H833" s="3">
        <v>30</v>
      </c>
      <c r="K833" t="s">
        <v>388</v>
      </c>
    </row>
    <row r="834" spans="1:11" hidden="1" x14ac:dyDescent="0.35">
      <c r="A834" t="s">
        <v>439</v>
      </c>
      <c r="B834" t="s">
        <v>58</v>
      </c>
      <c r="C834" s="2">
        <v>45223</v>
      </c>
      <c r="D834" t="s">
        <v>195</v>
      </c>
      <c r="E834" t="s">
        <v>443</v>
      </c>
      <c r="F834" t="s">
        <v>444</v>
      </c>
      <c r="G834">
        <v>545635</v>
      </c>
      <c r="H834" s="3">
        <v>4</v>
      </c>
      <c r="K834" t="s">
        <v>388</v>
      </c>
    </row>
    <row r="835" spans="1:11" hidden="1" x14ac:dyDescent="0.35">
      <c r="A835" t="s">
        <v>439</v>
      </c>
      <c r="B835" t="s">
        <v>58</v>
      </c>
      <c r="C835" s="2">
        <v>45223</v>
      </c>
      <c r="D835" t="s">
        <v>195</v>
      </c>
      <c r="E835" t="s">
        <v>443</v>
      </c>
      <c r="F835" t="s">
        <v>444</v>
      </c>
      <c r="G835">
        <v>545636</v>
      </c>
      <c r="H835" s="3">
        <v>5</v>
      </c>
      <c r="K835" t="s">
        <v>388</v>
      </c>
    </row>
    <row r="836" spans="1:11" hidden="1" x14ac:dyDescent="0.35">
      <c r="A836" t="s">
        <v>439</v>
      </c>
      <c r="B836" t="s">
        <v>58</v>
      </c>
      <c r="C836" s="2">
        <v>45223</v>
      </c>
      <c r="D836" t="s">
        <v>195</v>
      </c>
      <c r="E836" t="s">
        <v>443</v>
      </c>
      <c r="F836" t="s">
        <v>444</v>
      </c>
      <c r="G836">
        <v>545637</v>
      </c>
      <c r="H836" s="3">
        <v>1.65</v>
      </c>
      <c r="K836" t="s">
        <v>388</v>
      </c>
    </row>
    <row r="837" spans="1:11" hidden="1" x14ac:dyDescent="0.35">
      <c r="A837" t="s">
        <v>439</v>
      </c>
      <c r="B837" t="s">
        <v>58</v>
      </c>
      <c r="C837" s="2">
        <v>45223</v>
      </c>
      <c r="D837" t="s">
        <v>195</v>
      </c>
      <c r="E837" t="s">
        <v>443</v>
      </c>
      <c r="F837" t="s">
        <v>444</v>
      </c>
      <c r="G837">
        <v>545637</v>
      </c>
      <c r="H837" s="3">
        <v>3.45</v>
      </c>
      <c r="K837" t="s">
        <v>388</v>
      </c>
    </row>
    <row r="838" spans="1:11" hidden="1" x14ac:dyDescent="0.35">
      <c r="A838" t="s">
        <v>439</v>
      </c>
      <c r="B838" t="s">
        <v>58</v>
      </c>
      <c r="C838" s="2">
        <v>45223</v>
      </c>
      <c r="D838" t="s">
        <v>195</v>
      </c>
      <c r="E838" t="s">
        <v>443</v>
      </c>
      <c r="F838" t="s">
        <v>444</v>
      </c>
      <c r="G838">
        <v>545638</v>
      </c>
      <c r="H838" s="3">
        <v>1.65</v>
      </c>
      <c r="K838" t="s">
        <v>388</v>
      </c>
    </row>
    <row r="839" spans="1:11" hidden="1" x14ac:dyDescent="0.35">
      <c r="A839" t="s">
        <v>439</v>
      </c>
      <c r="B839" t="s">
        <v>58</v>
      </c>
      <c r="C839" s="2">
        <v>45223</v>
      </c>
      <c r="D839" t="s">
        <v>195</v>
      </c>
      <c r="E839" t="s">
        <v>443</v>
      </c>
      <c r="F839" t="s">
        <v>444</v>
      </c>
      <c r="G839">
        <v>545638</v>
      </c>
      <c r="H839" s="3">
        <v>3.55</v>
      </c>
      <c r="K839" t="s">
        <v>388</v>
      </c>
    </row>
    <row r="840" spans="1:11" hidden="1" x14ac:dyDescent="0.35">
      <c r="A840" t="s">
        <v>439</v>
      </c>
      <c r="B840" t="s">
        <v>58</v>
      </c>
      <c r="C840" s="2">
        <v>45223</v>
      </c>
      <c r="D840" t="s">
        <v>392</v>
      </c>
      <c r="E840" t="s">
        <v>443</v>
      </c>
      <c r="F840" t="s">
        <v>444</v>
      </c>
      <c r="G840">
        <v>545639</v>
      </c>
      <c r="H840" s="3">
        <v>5.27</v>
      </c>
      <c r="K840" t="s">
        <v>388</v>
      </c>
    </row>
    <row r="841" spans="1:11" hidden="1" x14ac:dyDescent="0.35">
      <c r="A841" t="s">
        <v>439</v>
      </c>
      <c r="B841" t="s">
        <v>58</v>
      </c>
      <c r="C841" s="2">
        <v>45223</v>
      </c>
      <c r="D841" t="s">
        <v>195</v>
      </c>
      <c r="E841" t="s">
        <v>443</v>
      </c>
      <c r="F841" t="s">
        <v>444</v>
      </c>
      <c r="G841">
        <v>545640</v>
      </c>
      <c r="H841" s="3">
        <v>4</v>
      </c>
      <c r="K841" t="s">
        <v>388</v>
      </c>
    </row>
    <row r="842" spans="1:11" hidden="1" x14ac:dyDescent="0.35">
      <c r="A842" t="s">
        <v>439</v>
      </c>
      <c r="B842" t="s">
        <v>58</v>
      </c>
      <c r="C842" s="2">
        <v>45223</v>
      </c>
      <c r="D842" t="s">
        <v>195</v>
      </c>
      <c r="E842" t="s">
        <v>443</v>
      </c>
      <c r="F842" t="s">
        <v>444</v>
      </c>
      <c r="G842">
        <v>545640</v>
      </c>
      <c r="H842" s="3">
        <v>4.2</v>
      </c>
      <c r="K842" t="s">
        <v>388</v>
      </c>
    </row>
    <row r="843" spans="1:11" hidden="1" x14ac:dyDescent="0.35">
      <c r="A843" t="s">
        <v>439</v>
      </c>
      <c r="B843" t="s">
        <v>58</v>
      </c>
      <c r="C843" s="2">
        <v>45223</v>
      </c>
      <c r="D843" t="s">
        <v>153</v>
      </c>
      <c r="E843" t="s">
        <v>443</v>
      </c>
      <c r="F843" t="s">
        <v>444</v>
      </c>
      <c r="G843">
        <v>545641</v>
      </c>
      <c r="H843" s="3">
        <v>2.68</v>
      </c>
      <c r="K843" t="s">
        <v>388</v>
      </c>
    </row>
    <row r="844" spans="1:11" hidden="1" x14ac:dyDescent="0.35">
      <c r="A844" t="s">
        <v>439</v>
      </c>
      <c r="B844" t="s">
        <v>58</v>
      </c>
      <c r="C844" s="2">
        <v>45223</v>
      </c>
      <c r="D844" t="s">
        <v>153</v>
      </c>
      <c r="E844" t="s">
        <v>443</v>
      </c>
      <c r="F844" t="s">
        <v>444</v>
      </c>
      <c r="G844">
        <v>545641</v>
      </c>
      <c r="H844" s="3">
        <v>2.84</v>
      </c>
      <c r="K844" t="s">
        <v>388</v>
      </c>
    </row>
    <row r="845" spans="1:11" hidden="1" x14ac:dyDescent="0.35">
      <c r="A845" t="s">
        <v>439</v>
      </c>
      <c r="B845" t="s">
        <v>58</v>
      </c>
      <c r="C845" s="2">
        <v>45223</v>
      </c>
      <c r="D845" t="s">
        <v>194</v>
      </c>
      <c r="E845" t="s">
        <v>443</v>
      </c>
      <c r="F845" t="s">
        <v>444</v>
      </c>
      <c r="G845">
        <v>545641</v>
      </c>
      <c r="H845" s="3">
        <v>3.6</v>
      </c>
      <c r="K845" t="s">
        <v>388</v>
      </c>
    </row>
    <row r="846" spans="1:11" hidden="1" x14ac:dyDescent="0.35">
      <c r="A846" t="s">
        <v>439</v>
      </c>
      <c r="B846" t="s">
        <v>58</v>
      </c>
      <c r="C846" s="2">
        <v>45223</v>
      </c>
      <c r="D846" t="s">
        <v>153</v>
      </c>
      <c r="E846" t="s">
        <v>443</v>
      </c>
      <c r="F846" t="s">
        <v>444</v>
      </c>
      <c r="G846">
        <v>545641</v>
      </c>
      <c r="H846" s="3">
        <v>4.29</v>
      </c>
      <c r="K846" t="s">
        <v>388</v>
      </c>
    </row>
    <row r="847" spans="1:11" hidden="1" x14ac:dyDescent="0.35">
      <c r="A847" t="s">
        <v>439</v>
      </c>
      <c r="B847" t="s">
        <v>58</v>
      </c>
      <c r="C847" s="2">
        <v>45223</v>
      </c>
      <c r="D847" t="s">
        <v>153</v>
      </c>
      <c r="E847" t="s">
        <v>443</v>
      </c>
      <c r="F847" t="s">
        <v>444</v>
      </c>
      <c r="G847">
        <v>545641</v>
      </c>
      <c r="H847" s="3">
        <v>4.5999999999999996</v>
      </c>
      <c r="K847" t="s">
        <v>388</v>
      </c>
    </row>
    <row r="848" spans="1:11" hidden="1" x14ac:dyDescent="0.35">
      <c r="A848" t="s">
        <v>439</v>
      </c>
      <c r="B848" t="s">
        <v>58</v>
      </c>
      <c r="C848" s="2">
        <v>45223</v>
      </c>
      <c r="D848" t="s">
        <v>153</v>
      </c>
      <c r="E848" t="s">
        <v>443</v>
      </c>
      <c r="F848" t="s">
        <v>444</v>
      </c>
      <c r="G848">
        <v>545641</v>
      </c>
      <c r="H848" s="3">
        <v>5.99</v>
      </c>
      <c r="K848" t="s">
        <v>388</v>
      </c>
    </row>
    <row r="849" spans="1:11" hidden="1" x14ac:dyDescent="0.35">
      <c r="A849" t="s">
        <v>439</v>
      </c>
      <c r="B849" t="s">
        <v>58</v>
      </c>
      <c r="C849" s="2">
        <v>45223</v>
      </c>
      <c r="D849" t="s">
        <v>153</v>
      </c>
      <c r="E849" t="s">
        <v>443</v>
      </c>
      <c r="F849" t="s">
        <v>444</v>
      </c>
      <c r="G849">
        <v>545641</v>
      </c>
      <c r="H849" s="3">
        <v>6.32</v>
      </c>
      <c r="K849" t="s">
        <v>388</v>
      </c>
    </row>
    <row r="850" spans="1:11" hidden="1" x14ac:dyDescent="0.35">
      <c r="A850" t="s">
        <v>439</v>
      </c>
      <c r="B850" t="s">
        <v>58</v>
      </c>
      <c r="C850" s="2">
        <v>45223</v>
      </c>
      <c r="D850" t="s">
        <v>153</v>
      </c>
      <c r="E850" t="s">
        <v>443</v>
      </c>
      <c r="F850" t="s">
        <v>444</v>
      </c>
      <c r="G850">
        <v>545641</v>
      </c>
      <c r="H850" s="3">
        <v>23.15</v>
      </c>
      <c r="K850" t="s">
        <v>388</v>
      </c>
    </row>
    <row r="851" spans="1:11" hidden="1" x14ac:dyDescent="0.35">
      <c r="A851" t="s">
        <v>439</v>
      </c>
      <c r="B851" t="s">
        <v>58</v>
      </c>
      <c r="C851" s="2">
        <v>45223</v>
      </c>
      <c r="D851" t="s">
        <v>153</v>
      </c>
      <c r="E851" t="s">
        <v>443</v>
      </c>
      <c r="F851" t="s">
        <v>444</v>
      </c>
      <c r="G851">
        <v>545641</v>
      </c>
      <c r="H851" s="3">
        <v>36.869999999999997</v>
      </c>
      <c r="K851" t="s">
        <v>388</v>
      </c>
    </row>
    <row r="852" spans="1:11" hidden="1" x14ac:dyDescent="0.35">
      <c r="A852" t="s">
        <v>439</v>
      </c>
      <c r="B852" t="s">
        <v>58</v>
      </c>
      <c r="C852" s="2">
        <v>45223</v>
      </c>
      <c r="D852" t="s">
        <v>195</v>
      </c>
      <c r="E852" t="s">
        <v>443</v>
      </c>
      <c r="F852" t="s">
        <v>444</v>
      </c>
      <c r="G852">
        <v>545642</v>
      </c>
      <c r="H852" s="3">
        <v>2.7</v>
      </c>
      <c r="K852" t="s">
        <v>388</v>
      </c>
    </row>
    <row r="853" spans="1:11" hidden="1" x14ac:dyDescent="0.35">
      <c r="A853" t="s">
        <v>439</v>
      </c>
      <c r="B853" t="s">
        <v>58</v>
      </c>
      <c r="C853" s="2">
        <v>45223</v>
      </c>
      <c r="D853" t="s">
        <v>195</v>
      </c>
      <c r="E853" t="s">
        <v>443</v>
      </c>
      <c r="F853" t="s">
        <v>444</v>
      </c>
      <c r="G853">
        <v>545642</v>
      </c>
      <c r="H853" s="3">
        <v>2.7</v>
      </c>
      <c r="K853" t="s">
        <v>388</v>
      </c>
    </row>
    <row r="854" spans="1:11" hidden="1" x14ac:dyDescent="0.35">
      <c r="A854" t="s">
        <v>439</v>
      </c>
      <c r="B854" t="s">
        <v>58</v>
      </c>
      <c r="C854" s="2">
        <v>45223</v>
      </c>
      <c r="D854" t="s">
        <v>195</v>
      </c>
      <c r="E854" t="s">
        <v>443</v>
      </c>
      <c r="F854" t="s">
        <v>444</v>
      </c>
      <c r="G854">
        <v>545642</v>
      </c>
      <c r="H854" s="3">
        <v>2.8</v>
      </c>
      <c r="K854" t="s">
        <v>388</v>
      </c>
    </row>
    <row r="855" spans="1:11" hidden="1" x14ac:dyDescent="0.35">
      <c r="A855" t="s">
        <v>439</v>
      </c>
      <c r="B855" t="s">
        <v>58</v>
      </c>
      <c r="C855" s="2">
        <v>45223</v>
      </c>
      <c r="D855" t="s">
        <v>195</v>
      </c>
      <c r="E855" t="s">
        <v>443</v>
      </c>
      <c r="F855" t="s">
        <v>444</v>
      </c>
      <c r="G855">
        <v>545642</v>
      </c>
      <c r="H855" s="3">
        <v>2.8</v>
      </c>
      <c r="K855" t="s">
        <v>388</v>
      </c>
    </row>
    <row r="856" spans="1:11" hidden="1" x14ac:dyDescent="0.35">
      <c r="A856" t="s">
        <v>439</v>
      </c>
      <c r="B856" t="s">
        <v>58</v>
      </c>
      <c r="C856" s="2">
        <v>45223</v>
      </c>
      <c r="D856" t="s">
        <v>195</v>
      </c>
      <c r="E856" t="s">
        <v>443</v>
      </c>
      <c r="F856" t="s">
        <v>444</v>
      </c>
      <c r="G856">
        <v>545642</v>
      </c>
      <c r="H856" s="3">
        <v>4.1500000000000004</v>
      </c>
      <c r="K856" t="s">
        <v>388</v>
      </c>
    </row>
    <row r="857" spans="1:11" hidden="1" x14ac:dyDescent="0.35">
      <c r="A857" t="s">
        <v>439</v>
      </c>
      <c r="B857" t="s">
        <v>58</v>
      </c>
      <c r="C857" s="2">
        <v>45223</v>
      </c>
      <c r="D857" t="s">
        <v>195</v>
      </c>
      <c r="E857" t="s">
        <v>443</v>
      </c>
      <c r="F857" t="s">
        <v>444</v>
      </c>
      <c r="G857">
        <v>545642</v>
      </c>
      <c r="H857" s="3">
        <v>4.55</v>
      </c>
      <c r="K857" t="s">
        <v>388</v>
      </c>
    </row>
    <row r="858" spans="1:11" hidden="1" x14ac:dyDescent="0.35">
      <c r="A858" t="s">
        <v>439</v>
      </c>
      <c r="B858" t="s">
        <v>58</v>
      </c>
      <c r="C858" s="2">
        <v>45223</v>
      </c>
      <c r="D858" t="s">
        <v>195</v>
      </c>
      <c r="E858" t="s">
        <v>443</v>
      </c>
      <c r="F858" t="s">
        <v>444</v>
      </c>
      <c r="G858">
        <v>545642</v>
      </c>
      <c r="H858" s="3">
        <v>7.6</v>
      </c>
      <c r="K858" t="s">
        <v>388</v>
      </c>
    </row>
    <row r="859" spans="1:11" hidden="1" x14ac:dyDescent="0.35">
      <c r="A859" t="s">
        <v>439</v>
      </c>
      <c r="B859" t="s">
        <v>58</v>
      </c>
      <c r="C859" s="2">
        <v>45223</v>
      </c>
      <c r="D859" t="s">
        <v>195</v>
      </c>
      <c r="E859" t="s">
        <v>443</v>
      </c>
      <c r="F859" t="s">
        <v>444</v>
      </c>
      <c r="G859">
        <v>545643</v>
      </c>
      <c r="H859" s="3">
        <v>4.5</v>
      </c>
      <c r="K859" t="s">
        <v>388</v>
      </c>
    </row>
    <row r="860" spans="1:11" hidden="1" x14ac:dyDescent="0.35">
      <c r="A860" t="s">
        <v>439</v>
      </c>
      <c r="B860" t="s">
        <v>58</v>
      </c>
      <c r="C860" s="2">
        <v>45223</v>
      </c>
      <c r="D860" t="s">
        <v>195</v>
      </c>
      <c r="E860" t="s">
        <v>443</v>
      </c>
      <c r="F860" t="s">
        <v>444</v>
      </c>
      <c r="G860">
        <v>545643</v>
      </c>
      <c r="H860" s="3">
        <v>4.5</v>
      </c>
      <c r="K860" t="s">
        <v>388</v>
      </c>
    </row>
    <row r="861" spans="1:11" hidden="1" x14ac:dyDescent="0.35">
      <c r="A861" t="s">
        <v>439</v>
      </c>
      <c r="B861" t="s">
        <v>58</v>
      </c>
      <c r="C861" s="2">
        <v>45223</v>
      </c>
      <c r="D861" t="s">
        <v>397</v>
      </c>
      <c r="E861" t="s">
        <v>443</v>
      </c>
      <c r="F861" t="s">
        <v>444</v>
      </c>
      <c r="G861">
        <v>545643</v>
      </c>
      <c r="H861" s="3">
        <v>39.270000000000003</v>
      </c>
      <c r="K861" t="s">
        <v>388</v>
      </c>
    </row>
    <row r="862" spans="1:11" hidden="1" x14ac:dyDescent="0.35">
      <c r="A862" t="s">
        <v>439</v>
      </c>
      <c r="B862" t="s">
        <v>58</v>
      </c>
      <c r="C862" s="2">
        <v>45223</v>
      </c>
      <c r="D862" t="s">
        <v>392</v>
      </c>
      <c r="E862" t="s">
        <v>443</v>
      </c>
      <c r="F862" t="s">
        <v>444</v>
      </c>
      <c r="G862">
        <v>545644</v>
      </c>
      <c r="H862" s="3">
        <v>23.99</v>
      </c>
      <c r="K862" t="s">
        <v>388</v>
      </c>
    </row>
    <row r="863" spans="1:11" hidden="1" x14ac:dyDescent="0.35">
      <c r="A863" t="s">
        <v>439</v>
      </c>
      <c r="B863" t="s">
        <v>58</v>
      </c>
      <c r="C863" s="2">
        <v>45223</v>
      </c>
      <c r="D863" t="s">
        <v>392</v>
      </c>
      <c r="E863" t="s">
        <v>443</v>
      </c>
      <c r="F863" t="s">
        <v>444</v>
      </c>
      <c r="G863">
        <v>545645</v>
      </c>
      <c r="H863" s="3">
        <v>3.6</v>
      </c>
      <c r="K863" t="s">
        <v>388</v>
      </c>
    </row>
    <row r="864" spans="1:11" hidden="1" x14ac:dyDescent="0.35">
      <c r="A864" t="s">
        <v>439</v>
      </c>
      <c r="B864" t="s">
        <v>58</v>
      </c>
      <c r="C864" s="2">
        <v>45223</v>
      </c>
      <c r="D864" t="s">
        <v>195</v>
      </c>
      <c r="E864" t="s">
        <v>443</v>
      </c>
      <c r="F864" t="s">
        <v>444</v>
      </c>
      <c r="G864">
        <v>545645</v>
      </c>
      <c r="H864" s="3">
        <v>5.5</v>
      </c>
      <c r="K864" t="s">
        <v>388</v>
      </c>
    </row>
    <row r="865" spans="1:11" hidden="1" x14ac:dyDescent="0.35">
      <c r="A865" t="s">
        <v>439</v>
      </c>
      <c r="B865" t="s">
        <v>58</v>
      </c>
      <c r="C865" s="2">
        <v>45223</v>
      </c>
      <c r="D865" t="s">
        <v>392</v>
      </c>
      <c r="E865" t="s">
        <v>443</v>
      </c>
      <c r="F865" t="s">
        <v>444</v>
      </c>
      <c r="G865">
        <v>545645</v>
      </c>
      <c r="H865" s="3">
        <v>8.49</v>
      </c>
      <c r="K865" t="s">
        <v>388</v>
      </c>
    </row>
    <row r="866" spans="1:11" hidden="1" x14ac:dyDescent="0.35">
      <c r="A866" t="s">
        <v>439</v>
      </c>
      <c r="B866" t="s">
        <v>58</v>
      </c>
      <c r="C866" s="2">
        <v>45223</v>
      </c>
      <c r="D866" t="s">
        <v>392</v>
      </c>
      <c r="E866" t="s">
        <v>443</v>
      </c>
      <c r="F866" t="s">
        <v>444</v>
      </c>
      <c r="G866">
        <v>545645</v>
      </c>
      <c r="H866" s="3">
        <v>15</v>
      </c>
      <c r="K866" t="s">
        <v>388</v>
      </c>
    </row>
    <row r="867" spans="1:11" hidden="1" x14ac:dyDescent="0.35">
      <c r="A867" t="s">
        <v>439</v>
      </c>
      <c r="B867" t="s">
        <v>58</v>
      </c>
      <c r="C867" s="2">
        <v>45223</v>
      </c>
      <c r="D867" t="s">
        <v>195</v>
      </c>
      <c r="E867" t="s">
        <v>443</v>
      </c>
      <c r="F867" t="s">
        <v>444</v>
      </c>
      <c r="G867">
        <v>545646</v>
      </c>
      <c r="H867" s="3">
        <v>49.5</v>
      </c>
      <c r="K867" t="s">
        <v>388</v>
      </c>
    </row>
    <row r="868" spans="1:11" hidden="1" x14ac:dyDescent="0.35">
      <c r="A868" t="s">
        <v>439</v>
      </c>
      <c r="B868" t="s">
        <v>58</v>
      </c>
      <c r="C868" s="2">
        <v>45223</v>
      </c>
      <c r="D868" t="s">
        <v>397</v>
      </c>
      <c r="E868" t="s">
        <v>443</v>
      </c>
      <c r="F868" t="s">
        <v>444</v>
      </c>
      <c r="G868">
        <v>545647</v>
      </c>
      <c r="H868" s="3">
        <v>67.5</v>
      </c>
      <c r="K868" t="s">
        <v>388</v>
      </c>
    </row>
    <row r="869" spans="1:11" x14ac:dyDescent="0.35">
      <c r="A869" t="s">
        <v>439</v>
      </c>
      <c r="B869" t="s">
        <v>58</v>
      </c>
      <c r="C869" s="2">
        <v>45223</v>
      </c>
      <c r="D869" t="s">
        <v>142</v>
      </c>
      <c r="E869" t="s">
        <v>443</v>
      </c>
      <c r="F869" t="s">
        <v>339</v>
      </c>
      <c r="G869">
        <v>545826</v>
      </c>
      <c r="H869" s="3">
        <v>23.11</v>
      </c>
      <c r="J869" t="s">
        <v>340</v>
      </c>
      <c r="K869" t="s">
        <v>69</v>
      </c>
    </row>
    <row r="870" spans="1:11" x14ac:dyDescent="0.35">
      <c r="A870" t="s">
        <v>439</v>
      </c>
      <c r="B870" t="s">
        <v>58</v>
      </c>
      <c r="C870" s="2">
        <v>45224</v>
      </c>
      <c r="D870" t="s">
        <v>89</v>
      </c>
      <c r="E870" t="s">
        <v>443</v>
      </c>
      <c r="F870" t="s">
        <v>270</v>
      </c>
      <c r="G870">
        <v>545903</v>
      </c>
      <c r="H870" s="3">
        <v>5811</v>
      </c>
      <c r="J870" t="s">
        <v>272</v>
      </c>
      <c r="K870" t="s">
        <v>69</v>
      </c>
    </row>
    <row r="871" spans="1:11" x14ac:dyDescent="0.35">
      <c r="A871" t="s">
        <v>439</v>
      </c>
      <c r="B871" t="s">
        <v>58</v>
      </c>
      <c r="C871" s="2">
        <v>45224</v>
      </c>
      <c r="D871" t="s">
        <v>89</v>
      </c>
      <c r="E871" t="s">
        <v>443</v>
      </c>
      <c r="F871" t="s">
        <v>270</v>
      </c>
      <c r="G871">
        <v>545925</v>
      </c>
      <c r="H871" s="3">
        <v>2779.82</v>
      </c>
      <c r="J871" t="s">
        <v>272</v>
      </c>
      <c r="K871" t="s">
        <v>69</v>
      </c>
    </row>
    <row r="872" spans="1:11" hidden="1" x14ac:dyDescent="0.35">
      <c r="A872" t="s">
        <v>439</v>
      </c>
      <c r="B872" t="s">
        <v>58</v>
      </c>
      <c r="C872" s="2">
        <v>45224</v>
      </c>
      <c r="D872" t="s">
        <v>392</v>
      </c>
      <c r="E872" t="s">
        <v>443</v>
      </c>
      <c r="F872" t="s">
        <v>444</v>
      </c>
      <c r="G872">
        <v>545955</v>
      </c>
      <c r="H872" s="3">
        <v>313.24</v>
      </c>
      <c r="K872" t="s">
        <v>388</v>
      </c>
    </row>
    <row r="873" spans="1:11" hidden="1" x14ac:dyDescent="0.35">
      <c r="A873" t="s">
        <v>439</v>
      </c>
      <c r="B873" t="s">
        <v>58</v>
      </c>
      <c r="C873" s="2">
        <v>45224</v>
      </c>
      <c r="D873" t="s">
        <v>153</v>
      </c>
      <c r="E873" t="s">
        <v>443</v>
      </c>
      <c r="F873" t="s">
        <v>444</v>
      </c>
      <c r="G873">
        <v>545956</v>
      </c>
      <c r="H873" s="3">
        <v>3.12</v>
      </c>
      <c r="K873" t="s">
        <v>388</v>
      </c>
    </row>
    <row r="874" spans="1:11" hidden="1" x14ac:dyDescent="0.35">
      <c r="A874" t="s">
        <v>439</v>
      </c>
      <c r="B874" t="s">
        <v>58</v>
      </c>
      <c r="C874" s="2">
        <v>45224</v>
      </c>
      <c r="D874" t="s">
        <v>195</v>
      </c>
      <c r="E874" t="s">
        <v>443</v>
      </c>
      <c r="F874" t="s">
        <v>444</v>
      </c>
      <c r="G874">
        <v>545956</v>
      </c>
      <c r="H874" s="3">
        <v>4.38</v>
      </c>
      <c r="K874" t="s">
        <v>388</v>
      </c>
    </row>
    <row r="875" spans="1:11" hidden="1" x14ac:dyDescent="0.35">
      <c r="A875" t="s">
        <v>439</v>
      </c>
      <c r="B875" t="s">
        <v>58</v>
      </c>
      <c r="C875" s="2">
        <v>45224</v>
      </c>
      <c r="D875" t="s">
        <v>153</v>
      </c>
      <c r="E875" t="s">
        <v>443</v>
      </c>
      <c r="F875" t="s">
        <v>444</v>
      </c>
      <c r="G875">
        <v>545956</v>
      </c>
      <c r="H875" s="3">
        <v>5.76</v>
      </c>
      <c r="K875" t="s">
        <v>388</v>
      </c>
    </row>
    <row r="876" spans="1:11" hidden="1" x14ac:dyDescent="0.35">
      <c r="A876" t="s">
        <v>439</v>
      </c>
      <c r="B876" t="s">
        <v>58</v>
      </c>
      <c r="C876" s="2">
        <v>45224</v>
      </c>
      <c r="D876" t="s">
        <v>153</v>
      </c>
      <c r="E876" t="s">
        <v>443</v>
      </c>
      <c r="F876" t="s">
        <v>444</v>
      </c>
      <c r="G876">
        <v>545956</v>
      </c>
      <c r="H876" s="3">
        <v>6.45</v>
      </c>
      <c r="K876" t="s">
        <v>388</v>
      </c>
    </row>
    <row r="877" spans="1:11" hidden="1" x14ac:dyDescent="0.35">
      <c r="A877" t="s">
        <v>439</v>
      </c>
      <c r="B877" t="s">
        <v>58</v>
      </c>
      <c r="C877" s="2">
        <v>45224</v>
      </c>
      <c r="D877" t="s">
        <v>153</v>
      </c>
      <c r="E877" t="s">
        <v>443</v>
      </c>
      <c r="F877" t="s">
        <v>444</v>
      </c>
      <c r="G877">
        <v>545956</v>
      </c>
      <c r="H877" s="3">
        <v>6.87</v>
      </c>
      <c r="K877" t="s">
        <v>388</v>
      </c>
    </row>
    <row r="878" spans="1:11" hidden="1" x14ac:dyDescent="0.35">
      <c r="A878" t="s">
        <v>439</v>
      </c>
      <c r="B878" t="s">
        <v>58</v>
      </c>
      <c r="C878" s="2">
        <v>45224</v>
      </c>
      <c r="D878" t="s">
        <v>195</v>
      </c>
      <c r="E878" t="s">
        <v>443</v>
      </c>
      <c r="F878" t="s">
        <v>444</v>
      </c>
      <c r="G878">
        <v>545956</v>
      </c>
      <c r="H878" s="3">
        <v>7.27</v>
      </c>
      <c r="K878" t="s">
        <v>388</v>
      </c>
    </row>
    <row r="879" spans="1:11" hidden="1" x14ac:dyDescent="0.35">
      <c r="A879" t="s">
        <v>439</v>
      </c>
      <c r="B879" t="s">
        <v>58</v>
      </c>
      <c r="C879" s="2">
        <v>45224</v>
      </c>
      <c r="D879" t="s">
        <v>153</v>
      </c>
      <c r="E879" t="s">
        <v>443</v>
      </c>
      <c r="F879" t="s">
        <v>444</v>
      </c>
      <c r="G879">
        <v>545956</v>
      </c>
      <c r="H879" s="3">
        <v>11.97</v>
      </c>
      <c r="K879" t="s">
        <v>388</v>
      </c>
    </row>
    <row r="880" spans="1:11" hidden="1" x14ac:dyDescent="0.35">
      <c r="A880" t="s">
        <v>439</v>
      </c>
      <c r="B880" t="s">
        <v>58</v>
      </c>
      <c r="C880" s="2">
        <v>45224</v>
      </c>
      <c r="D880" t="s">
        <v>153</v>
      </c>
      <c r="E880" t="s">
        <v>443</v>
      </c>
      <c r="F880" t="s">
        <v>444</v>
      </c>
      <c r="G880">
        <v>545956</v>
      </c>
      <c r="H880" s="3">
        <v>13.75</v>
      </c>
      <c r="K880" t="s">
        <v>388</v>
      </c>
    </row>
    <row r="881" spans="1:11" hidden="1" x14ac:dyDescent="0.35">
      <c r="A881" t="s">
        <v>439</v>
      </c>
      <c r="B881" t="s">
        <v>58</v>
      </c>
      <c r="C881" s="2">
        <v>45224</v>
      </c>
      <c r="D881" t="s">
        <v>153</v>
      </c>
      <c r="E881" t="s">
        <v>443</v>
      </c>
      <c r="F881" t="s">
        <v>444</v>
      </c>
      <c r="G881">
        <v>545956</v>
      </c>
      <c r="H881" s="3">
        <v>15.29</v>
      </c>
      <c r="K881" t="s">
        <v>388</v>
      </c>
    </row>
    <row r="882" spans="1:11" hidden="1" x14ac:dyDescent="0.35">
      <c r="A882" t="s">
        <v>439</v>
      </c>
      <c r="B882" t="s">
        <v>58</v>
      </c>
      <c r="C882" s="2">
        <v>45224</v>
      </c>
      <c r="D882" t="s">
        <v>195</v>
      </c>
      <c r="E882" t="s">
        <v>443</v>
      </c>
      <c r="F882" t="s">
        <v>444</v>
      </c>
      <c r="G882">
        <v>545956</v>
      </c>
      <c r="H882" s="3">
        <v>15.39</v>
      </c>
      <c r="K882" t="s">
        <v>388</v>
      </c>
    </row>
    <row r="883" spans="1:11" hidden="1" x14ac:dyDescent="0.35">
      <c r="A883" t="s">
        <v>439</v>
      </c>
      <c r="B883" t="s">
        <v>58</v>
      </c>
      <c r="C883" s="2">
        <v>45224</v>
      </c>
      <c r="D883" t="s">
        <v>194</v>
      </c>
      <c r="E883" t="s">
        <v>443</v>
      </c>
      <c r="F883" t="s">
        <v>444</v>
      </c>
      <c r="G883">
        <v>545956</v>
      </c>
      <c r="H883" s="3">
        <v>17.100000000000001</v>
      </c>
      <c r="K883" t="s">
        <v>388</v>
      </c>
    </row>
    <row r="884" spans="1:11" hidden="1" x14ac:dyDescent="0.35">
      <c r="A884" t="s">
        <v>439</v>
      </c>
      <c r="B884" t="s">
        <v>58</v>
      </c>
      <c r="C884" s="2">
        <v>45224</v>
      </c>
      <c r="D884" t="s">
        <v>153</v>
      </c>
      <c r="E884" t="s">
        <v>443</v>
      </c>
      <c r="F884" t="s">
        <v>444</v>
      </c>
      <c r="G884">
        <v>545956</v>
      </c>
      <c r="H884" s="3">
        <v>19.16</v>
      </c>
      <c r="K884" t="s">
        <v>388</v>
      </c>
    </row>
    <row r="885" spans="1:11" hidden="1" x14ac:dyDescent="0.35">
      <c r="A885" t="s">
        <v>439</v>
      </c>
      <c r="B885" t="s">
        <v>58</v>
      </c>
      <c r="C885" s="2">
        <v>45224</v>
      </c>
      <c r="D885" t="s">
        <v>194</v>
      </c>
      <c r="E885" t="s">
        <v>443</v>
      </c>
      <c r="F885" t="s">
        <v>444</v>
      </c>
      <c r="G885">
        <v>545956</v>
      </c>
      <c r="H885" s="3">
        <v>26.39</v>
      </c>
      <c r="K885" t="s">
        <v>388</v>
      </c>
    </row>
    <row r="886" spans="1:11" hidden="1" x14ac:dyDescent="0.35">
      <c r="A886" t="s">
        <v>439</v>
      </c>
      <c r="B886" t="s">
        <v>58</v>
      </c>
      <c r="C886" s="2">
        <v>45224</v>
      </c>
      <c r="D886" t="s">
        <v>390</v>
      </c>
      <c r="E886" t="s">
        <v>443</v>
      </c>
      <c r="F886" t="s">
        <v>444</v>
      </c>
      <c r="G886">
        <v>545956</v>
      </c>
      <c r="H886" s="3">
        <v>54.13</v>
      </c>
      <c r="K886" t="s">
        <v>388</v>
      </c>
    </row>
    <row r="887" spans="1:11" hidden="1" x14ac:dyDescent="0.35">
      <c r="A887" t="s">
        <v>439</v>
      </c>
      <c r="B887" t="s">
        <v>58</v>
      </c>
      <c r="C887" s="2">
        <v>45224</v>
      </c>
      <c r="D887" t="s">
        <v>397</v>
      </c>
      <c r="E887" t="s">
        <v>443</v>
      </c>
      <c r="F887" t="s">
        <v>444</v>
      </c>
      <c r="G887">
        <v>545957</v>
      </c>
      <c r="H887" s="3">
        <v>78.3</v>
      </c>
      <c r="K887" t="s">
        <v>388</v>
      </c>
    </row>
    <row r="888" spans="1:11" hidden="1" x14ac:dyDescent="0.35">
      <c r="A888" t="s">
        <v>439</v>
      </c>
      <c r="B888" t="s">
        <v>58</v>
      </c>
      <c r="C888" s="2">
        <v>45224</v>
      </c>
      <c r="D888" t="s">
        <v>397</v>
      </c>
      <c r="E888" t="s">
        <v>443</v>
      </c>
      <c r="F888" t="s">
        <v>444</v>
      </c>
      <c r="G888">
        <v>545957</v>
      </c>
      <c r="H888" s="3">
        <v>78.3</v>
      </c>
      <c r="K888" t="s">
        <v>388</v>
      </c>
    </row>
    <row r="889" spans="1:11" hidden="1" x14ac:dyDescent="0.35">
      <c r="A889" t="s">
        <v>439</v>
      </c>
      <c r="B889" t="s">
        <v>58</v>
      </c>
      <c r="C889" s="2">
        <v>45224</v>
      </c>
      <c r="D889" t="s">
        <v>195</v>
      </c>
      <c r="E889" t="s">
        <v>443</v>
      </c>
      <c r="F889" t="s">
        <v>444</v>
      </c>
      <c r="G889">
        <v>545958</v>
      </c>
      <c r="H889" s="3">
        <v>4</v>
      </c>
      <c r="K889" t="s">
        <v>388</v>
      </c>
    </row>
    <row r="890" spans="1:11" hidden="1" x14ac:dyDescent="0.35">
      <c r="A890" t="s">
        <v>439</v>
      </c>
      <c r="B890" t="s">
        <v>58</v>
      </c>
      <c r="C890" s="2">
        <v>45224</v>
      </c>
      <c r="D890" t="s">
        <v>195</v>
      </c>
      <c r="E890" t="s">
        <v>443</v>
      </c>
      <c r="F890" t="s">
        <v>444</v>
      </c>
      <c r="G890">
        <v>545958</v>
      </c>
      <c r="H890" s="3">
        <v>5</v>
      </c>
      <c r="K890" t="s">
        <v>388</v>
      </c>
    </row>
    <row r="891" spans="1:11" hidden="1" x14ac:dyDescent="0.35">
      <c r="A891" t="s">
        <v>439</v>
      </c>
      <c r="B891" t="s">
        <v>58</v>
      </c>
      <c r="C891" s="2">
        <v>45224</v>
      </c>
      <c r="D891" t="s">
        <v>392</v>
      </c>
      <c r="E891" t="s">
        <v>443</v>
      </c>
      <c r="F891" t="s">
        <v>444</v>
      </c>
      <c r="G891">
        <v>545958</v>
      </c>
      <c r="H891" s="3">
        <v>5.99</v>
      </c>
      <c r="K891" t="s">
        <v>388</v>
      </c>
    </row>
    <row r="892" spans="1:11" hidden="1" x14ac:dyDescent="0.35">
      <c r="A892" t="s">
        <v>439</v>
      </c>
      <c r="B892" t="s">
        <v>58</v>
      </c>
      <c r="C892" s="2">
        <v>45224</v>
      </c>
      <c r="D892" t="s">
        <v>195</v>
      </c>
      <c r="E892" t="s">
        <v>443</v>
      </c>
      <c r="F892" t="s">
        <v>444</v>
      </c>
      <c r="G892">
        <v>545959</v>
      </c>
      <c r="H892" s="3">
        <v>5.5</v>
      </c>
      <c r="K892" t="s">
        <v>388</v>
      </c>
    </row>
    <row r="893" spans="1:11" hidden="1" x14ac:dyDescent="0.35">
      <c r="A893" t="s">
        <v>439</v>
      </c>
      <c r="B893" t="s">
        <v>58</v>
      </c>
      <c r="C893" s="2">
        <v>45224</v>
      </c>
      <c r="D893" t="s">
        <v>153</v>
      </c>
      <c r="E893" t="s">
        <v>443</v>
      </c>
      <c r="F893" t="s">
        <v>444</v>
      </c>
      <c r="G893">
        <v>545960</v>
      </c>
      <c r="H893" s="3">
        <v>2.99</v>
      </c>
      <c r="K893" t="s">
        <v>388</v>
      </c>
    </row>
    <row r="894" spans="1:11" hidden="1" x14ac:dyDescent="0.35">
      <c r="A894" t="s">
        <v>439</v>
      </c>
      <c r="B894" t="s">
        <v>58</v>
      </c>
      <c r="C894" s="2">
        <v>45224</v>
      </c>
      <c r="D894" t="s">
        <v>153</v>
      </c>
      <c r="E894" t="s">
        <v>443</v>
      </c>
      <c r="F894" t="s">
        <v>444</v>
      </c>
      <c r="G894">
        <v>545960</v>
      </c>
      <c r="H894" s="3">
        <v>4.21</v>
      </c>
      <c r="K894" t="s">
        <v>388</v>
      </c>
    </row>
    <row r="895" spans="1:11" hidden="1" x14ac:dyDescent="0.35">
      <c r="A895" t="s">
        <v>439</v>
      </c>
      <c r="B895" t="s">
        <v>58</v>
      </c>
      <c r="C895" s="2">
        <v>45224</v>
      </c>
      <c r="D895" t="s">
        <v>153</v>
      </c>
      <c r="E895" t="s">
        <v>443</v>
      </c>
      <c r="F895" t="s">
        <v>444</v>
      </c>
      <c r="G895">
        <v>545960</v>
      </c>
      <c r="H895" s="3">
        <v>5.15</v>
      </c>
      <c r="K895" t="s">
        <v>388</v>
      </c>
    </row>
    <row r="896" spans="1:11" hidden="1" x14ac:dyDescent="0.35">
      <c r="A896" t="s">
        <v>439</v>
      </c>
      <c r="B896" t="s">
        <v>58</v>
      </c>
      <c r="C896" s="2">
        <v>45224</v>
      </c>
      <c r="D896" t="s">
        <v>390</v>
      </c>
      <c r="E896" t="s">
        <v>443</v>
      </c>
      <c r="F896" t="s">
        <v>444</v>
      </c>
      <c r="G896">
        <v>545960</v>
      </c>
      <c r="H896" s="3">
        <v>43.96</v>
      </c>
      <c r="K896" t="s">
        <v>388</v>
      </c>
    </row>
    <row r="897" spans="1:11" hidden="1" x14ac:dyDescent="0.35">
      <c r="A897" t="s">
        <v>439</v>
      </c>
      <c r="B897" t="s">
        <v>58</v>
      </c>
      <c r="C897" s="2">
        <v>45224</v>
      </c>
      <c r="D897" t="s">
        <v>390</v>
      </c>
      <c r="E897" t="s">
        <v>443</v>
      </c>
      <c r="F897" t="s">
        <v>444</v>
      </c>
      <c r="G897">
        <v>545960</v>
      </c>
      <c r="H897" s="3">
        <v>45.96</v>
      </c>
      <c r="K897" t="s">
        <v>388</v>
      </c>
    </row>
    <row r="898" spans="1:11" x14ac:dyDescent="0.35">
      <c r="A898" t="s">
        <v>439</v>
      </c>
      <c r="B898" t="s">
        <v>58</v>
      </c>
      <c r="C898" s="2">
        <v>45224</v>
      </c>
      <c r="D898" t="s">
        <v>89</v>
      </c>
      <c r="E898" t="s">
        <v>443</v>
      </c>
      <c r="F898" t="s">
        <v>270</v>
      </c>
      <c r="G898">
        <v>546089</v>
      </c>
      <c r="H898" s="3">
        <v>4176</v>
      </c>
      <c r="J898" t="s">
        <v>272</v>
      </c>
      <c r="K898" t="s">
        <v>69</v>
      </c>
    </row>
    <row r="899" spans="1:11" hidden="1" x14ac:dyDescent="0.35">
      <c r="A899" t="s">
        <v>439</v>
      </c>
      <c r="B899" t="s">
        <v>58</v>
      </c>
      <c r="C899" s="2">
        <v>45225</v>
      </c>
      <c r="D899" t="s">
        <v>61</v>
      </c>
      <c r="E899" t="s">
        <v>441</v>
      </c>
      <c r="F899" t="s">
        <v>129</v>
      </c>
      <c r="G899">
        <v>546112</v>
      </c>
      <c r="H899" s="3">
        <v>76674</v>
      </c>
      <c r="J899" t="s">
        <v>130</v>
      </c>
      <c r="K899" t="s">
        <v>53</v>
      </c>
    </row>
    <row r="900" spans="1:11" hidden="1" x14ac:dyDescent="0.35">
      <c r="A900" t="s">
        <v>439</v>
      </c>
      <c r="B900" t="s">
        <v>58</v>
      </c>
      <c r="C900" s="2">
        <v>45225</v>
      </c>
      <c r="D900" t="s">
        <v>61</v>
      </c>
      <c r="E900" t="s">
        <v>441</v>
      </c>
      <c r="F900" t="s">
        <v>129</v>
      </c>
      <c r="G900">
        <v>546112</v>
      </c>
      <c r="H900" s="3">
        <v>114043</v>
      </c>
      <c r="J900" t="s">
        <v>130</v>
      </c>
      <c r="K900" t="s">
        <v>53</v>
      </c>
    </row>
    <row r="901" spans="1:11" hidden="1" x14ac:dyDescent="0.35">
      <c r="A901" t="s">
        <v>439</v>
      </c>
      <c r="B901" t="s">
        <v>58</v>
      </c>
      <c r="C901" s="2">
        <v>45225</v>
      </c>
      <c r="D901" t="s">
        <v>61</v>
      </c>
      <c r="E901" t="s">
        <v>441</v>
      </c>
      <c r="F901" t="s">
        <v>129</v>
      </c>
      <c r="G901">
        <v>546113</v>
      </c>
      <c r="H901" s="3">
        <v>435981</v>
      </c>
      <c r="J901" t="s">
        <v>130</v>
      </c>
      <c r="K901" t="s">
        <v>53</v>
      </c>
    </row>
    <row r="902" spans="1:11" x14ac:dyDescent="0.35">
      <c r="A902" t="s">
        <v>439</v>
      </c>
      <c r="B902" t="s">
        <v>58</v>
      </c>
      <c r="C902" s="2">
        <v>45225</v>
      </c>
      <c r="D902" t="s">
        <v>94</v>
      </c>
      <c r="E902" t="s">
        <v>443</v>
      </c>
      <c r="F902" t="s">
        <v>344</v>
      </c>
      <c r="G902">
        <v>546179</v>
      </c>
      <c r="H902" s="3">
        <v>4048.8</v>
      </c>
      <c r="J902" t="s">
        <v>345</v>
      </c>
      <c r="K902" t="s">
        <v>69</v>
      </c>
    </row>
    <row r="903" spans="1:11" hidden="1" x14ac:dyDescent="0.35">
      <c r="A903" t="s">
        <v>439</v>
      </c>
      <c r="B903" t="s">
        <v>58</v>
      </c>
      <c r="C903" s="2">
        <v>45225</v>
      </c>
      <c r="D903" t="s">
        <v>61</v>
      </c>
      <c r="E903" t="s">
        <v>442</v>
      </c>
      <c r="F903" t="s">
        <v>363</v>
      </c>
      <c r="G903">
        <v>546181</v>
      </c>
      <c r="H903" s="3">
        <v>16033.55</v>
      </c>
      <c r="J903" t="s">
        <v>364</v>
      </c>
      <c r="K903" t="s">
        <v>53</v>
      </c>
    </row>
    <row r="904" spans="1:11" hidden="1" x14ac:dyDescent="0.35">
      <c r="A904" t="s">
        <v>439</v>
      </c>
      <c r="B904" t="s">
        <v>58</v>
      </c>
      <c r="C904" s="2">
        <v>45225</v>
      </c>
      <c r="D904" t="s">
        <v>61</v>
      </c>
      <c r="E904" t="s">
        <v>442</v>
      </c>
      <c r="F904" t="s">
        <v>363</v>
      </c>
      <c r="G904">
        <v>546182</v>
      </c>
      <c r="H904" s="3">
        <v>16498.3</v>
      </c>
      <c r="J904" t="s">
        <v>364</v>
      </c>
      <c r="K904" t="s">
        <v>53</v>
      </c>
    </row>
    <row r="905" spans="1:11" x14ac:dyDescent="0.35">
      <c r="A905" t="s">
        <v>439</v>
      </c>
      <c r="B905" t="s">
        <v>58</v>
      </c>
      <c r="C905" s="2">
        <v>45225</v>
      </c>
      <c r="D905" t="s">
        <v>89</v>
      </c>
      <c r="E905" t="s">
        <v>442</v>
      </c>
      <c r="F905" t="s">
        <v>270</v>
      </c>
      <c r="G905">
        <v>546184</v>
      </c>
      <c r="H905" s="3">
        <v>2324.4</v>
      </c>
      <c r="J905" t="s">
        <v>272</v>
      </c>
      <c r="K905" t="s">
        <v>69</v>
      </c>
    </row>
    <row r="906" spans="1:11" hidden="1" x14ac:dyDescent="0.35">
      <c r="A906" t="s">
        <v>439</v>
      </c>
      <c r="B906" t="s">
        <v>58</v>
      </c>
      <c r="C906" s="2">
        <v>45225</v>
      </c>
      <c r="D906" t="s">
        <v>402</v>
      </c>
      <c r="E906" t="s">
        <v>443</v>
      </c>
      <c r="F906" t="s">
        <v>444</v>
      </c>
      <c r="G906">
        <v>546192</v>
      </c>
      <c r="H906" s="3">
        <v>29.98</v>
      </c>
      <c r="K906" t="s">
        <v>388</v>
      </c>
    </row>
    <row r="907" spans="1:11" hidden="1" x14ac:dyDescent="0.35">
      <c r="A907" t="s">
        <v>439</v>
      </c>
      <c r="B907" t="s">
        <v>58</v>
      </c>
      <c r="C907" s="2">
        <v>45225</v>
      </c>
      <c r="D907" t="s">
        <v>400</v>
      </c>
      <c r="E907" t="s">
        <v>443</v>
      </c>
      <c r="F907" t="s">
        <v>444</v>
      </c>
      <c r="G907">
        <v>546193</v>
      </c>
      <c r="H907" s="3">
        <v>34.68</v>
      </c>
      <c r="K907" t="s">
        <v>388</v>
      </c>
    </row>
    <row r="908" spans="1:11" hidden="1" x14ac:dyDescent="0.35">
      <c r="A908" t="s">
        <v>439</v>
      </c>
      <c r="B908" t="s">
        <v>58</v>
      </c>
      <c r="C908" s="2">
        <v>45225</v>
      </c>
      <c r="D908" t="s">
        <v>195</v>
      </c>
      <c r="E908" t="s">
        <v>443</v>
      </c>
      <c r="F908" t="s">
        <v>444</v>
      </c>
      <c r="G908">
        <v>546194</v>
      </c>
      <c r="H908" s="3">
        <v>4</v>
      </c>
      <c r="K908" t="s">
        <v>388</v>
      </c>
    </row>
    <row r="909" spans="1:11" hidden="1" x14ac:dyDescent="0.35">
      <c r="A909" t="s">
        <v>439</v>
      </c>
      <c r="B909" t="s">
        <v>58</v>
      </c>
      <c r="C909" s="2">
        <v>45225</v>
      </c>
      <c r="D909" t="s">
        <v>393</v>
      </c>
      <c r="E909" t="s">
        <v>443</v>
      </c>
      <c r="F909" t="s">
        <v>444</v>
      </c>
      <c r="G909">
        <v>546194</v>
      </c>
      <c r="H909" s="3">
        <v>36.97</v>
      </c>
      <c r="K909" t="s">
        <v>388</v>
      </c>
    </row>
    <row r="910" spans="1:11" hidden="1" x14ac:dyDescent="0.35">
      <c r="A910" t="s">
        <v>439</v>
      </c>
      <c r="B910" t="s">
        <v>58</v>
      </c>
      <c r="C910" s="2">
        <v>45225</v>
      </c>
      <c r="D910" t="s">
        <v>61</v>
      </c>
      <c r="E910" t="s">
        <v>442</v>
      </c>
      <c r="F910" t="s">
        <v>280</v>
      </c>
      <c r="G910">
        <v>546287</v>
      </c>
      <c r="H910" s="3">
        <v>63360.54</v>
      </c>
      <c r="J910" t="s">
        <v>281</v>
      </c>
      <c r="K910" t="s">
        <v>53</v>
      </c>
    </row>
    <row r="911" spans="1:11" hidden="1" x14ac:dyDescent="0.35">
      <c r="A911" t="s">
        <v>439</v>
      </c>
      <c r="B911" t="s">
        <v>58</v>
      </c>
      <c r="C911" s="2">
        <v>45226</v>
      </c>
      <c r="D911" t="s">
        <v>420</v>
      </c>
      <c r="E911" t="s">
        <v>443</v>
      </c>
      <c r="F911" t="s">
        <v>444</v>
      </c>
      <c r="G911">
        <v>546391</v>
      </c>
      <c r="H911" s="3">
        <v>105.15</v>
      </c>
      <c r="K911" t="s">
        <v>388</v>
      </c>
    </row>
    <row r="912" spans="1:11" hidden="1" x14ac:dyDescent="0.35">
      <c r="A912" t="s">
        <v>439</v>
      </c>
      <c r="B912" t="s">
        <v>58</v>
      </c>
      <c r="C912" s="2">
        <v>45226</v>
      </c>
      <c r="D912" t="s">
        <v>195</v>
      </c>
      <c r="E912" t="s">
        <v>443</v>
      </c>
      <c r="F912" t="s">
        <v>444</v>
      </c>
      <c r="G912">
        <v>546392</v>
      </c>
      <c r="H912" s="3">
        <v>5.5</v>
      </c>
      <c r="K912" t="s">
        <v>388</v>
      </c>
    </row>
    <row r="913" spans="1:11" hidden="1" x14ac:dyDescent="0.35">
      <c r="A913" t="s">
        <v>439</v>
      </c>
      <c r="B913" t="s">
        <v>58</v>
      </c>
      <c r="C913" s="2">
        <v>45226</v>
      </c>
      <c r="D913" t="s">
        <v>195</v>
      </c>
      <c r="E913" t="s">
        <v>443</v>
      </c>
      <c r="F913" t="s">
        <v>444</v>
      </c>
      <c r="G913">
        <v>546392</v>
      </c>
      <c r="H913" s="3">
        <v>7.3</v>
      </c>
      <c r="K913" t="s">
        <v>388</v>
      </c>
    </row>
    <row r="914" spans="1:11" hidden="1" x14ac:dyDescent="0.35">
      <c r="A914" t="s">
        <v>439</v>
      </c>
      <c r="B914" t="s">
        <v>58</v>
      </c>
      <c r="C914" s="2">
        <v>45226</v>
      </c>
      <c r="D914" t="s">
        <v>195</v>
      </c>
      <c r="E914" t="s">
        <v>443</v>
      </c>
      <c r="F914" t="s">
        <v>444</v>
      </c>
      <c r="G914">
        <v>546393</v>
      </c>
      <c r="H914" s="3">
        <v>2</v>
      </c>
      <c r="K914" t="s">
        <v>388</v>
      </c>
    </row>
    <row r="915" spans="1:11" hidden="1" x14ac:dyDescent="0.35">
      <c r="A915" t="s">
        <v>439</v>
      </c>
      <c r="B915" t="s">
        <v>58</v>
      </c>
      <c r="C915" s="2">
        <v>45226</v>
      </c>
      <c r="D915" t="s">
        <v>195</v>
      </c>
      <c r="E915" t="s">
        <v>443</v>
      </c>
      <c r="F915" t="s">
        <v>444</v>
      </c>
      <c r="G915">
        <v>546393</v>
      </c>
      <c r="H915" s="3">
        <v>5.5</v>
      </c>
      <c r="K915" t="s">
        <v>388</v>
      </c>
    </row>
    <row r="916" spans="1:11" hidden="1" x14ac:dyDescent="0.35">
      <c r="A916" t="s">
        <v>439</v>
      </c>
      <c r="B916" t="s">
        <v>58</v>
      </c>
      <c r="C916" s="2">
        <v>45226</v>
      </c>
      <c r="D916" t="s">
        <v>392</v>
      </c>
      <c r="E916" t="s">
        <v>443</v>
      </c>
      <c r="F916" t="s">
        <v>444</v>
      </c>
      <c r="G916">
        <v>546393</v>
      </c>
      <c r="H916" s="3">
        <v>6.34</v>
      </c>
      <c r="K916" t="s">
        <v>388</v>
      </c>
    </row>
    <row r="917" spans="1:11" hidden="1" x14ac:dyDescent="0.35">
      <c r="A917" t="s">
        <v>439</v>
      </c>
      <c r="B917" t="s">
        <v>58</v>
      </c>
      <c r="C917" s="2">
        <v>45226</v>
      </c>
      <c r="D917" t="s">
        <v>392</v>
      </c>
      <c r="E917" t="s">
        <v>443</v>
      </c>
      <c r="F917" t="s">
        <v>444</v>
      </c>
      <c r="G917">
        <v>546394</v>
      </c>
      <c r="H917" s="3">
        <v>11.59</v>
      </c>
      <c r="K917" t="s">
        <v>388</v>
      </c>
    </row>
    <row r="918" spans="1:11" hidden="1" x14ac:dyDescent="0.35">
      <c r="A918" t="s">
        <v>439</v>
      </c>
      <c r="B918" t="s">
        <v>58</v>
      </c>
      <c r="C918" s="2">
        <v>45226</v>
      </c>
      <c r="D918" t="s">
        <v>392</v>
      </c>
      <c r="E918" t="s">
        <v>443</v>
      </c>
      <c r="F918" t="s">
        <v>444</v>
      </c>
      <c r="G918">
        <v>546394</v>
      </c>
      <c r="H918" s="3">
        <v>11.59</v>
      </c>
      <c r="K918" t="s">
        <v>388</v>
      </c>
    </row>
    <row r="919" spans="1:11" hidden="1" x14ac:dyDescent="0.35">
      <c r="A919" t="s">
        <v>439</v>
      </c>
      <c r="B919" t="s">
        <v>58</v>
      </c>
      <c r="C919" s="2">
        <v>45226</v>
      </c>
      <c r="D919" t="s">
        <v>195</v>
      </c>
      <c r="E919" t="s">
        <v>443</v>
      </c>
      <c r="F919" t="s">
        <v>444</v>
      </c>
      <c r="G919">
        <v>546394</v>
      </c>
      <c r="H919" s="3">
        <v>17.5</v>
      </c>
      <c r="K919" t="s">
        <v>388</v>
      </c>
    </row>
    <row r="920" spans="1:11" hidden="1" x14ac:dyDescent="0.35">
      <c r="A920" t="s">
        <v>439</v>
      </c>
      <c r="B920" t="s">
        <v>58</v>
      </c>
      <c r="C920" s="2">
        <v>45226</v>
      </c>
      <c r="D920" t="s">
        <v>195</v>
      </c>
      <c r="E920" t="s">
        <v>443</v>
      </c>
      <c r="F920" t="s">
        <v>444</v>
      </c>
      <c r="G920">
        <v>546394</v>
      </c>
      <c r="H920" s="3">
        <v>17.5</v>
      </c>
      <c r="K920" t="s">
        <v>388</v>
      </c>
    </row>
    <row r="921" spans="1:11" hidden="1" x14ac:dyDescent="0.35">
      <c r="A921" t="s">
        <v>439</v>
      </c>
      <c r="B921" t="s">
        <v>58</v>
      </c>
      <c r="C921" s="2">
        <v>45226</v>
      </c>
      <c r="D921" t="s">
        <v>195</v>
      </c>
      <c r="E921" t="s">
        <v>443</v>
      </c>
      <c r="F921" t="s">
        <v>444</v>
      </c>
      <c r="G921">
        <v>546394</v>
      </c>
      <c r="H921" s="3">
        <v>28.1</v>
      </c>
      <c r="K921" t="s">
        <v>388</v>
      </c>
    </row>
    <row r="922" spans="1:11" hidden="1" x14ac:dyDescent="0.35">
      <c r="A922" t="s">
        <v>439</v>
      </c>
      <c r="B922" t="s">
        <v>58</v>
      </c>
      <c r="C922" s="2">
        <v>45226</v>
      </c>
      <c r="D922" t="s">
        <v>195</v>
      </c>
      <c r="E922" t="s">
        <v>443</v>
      </c>
      <c r="F922" t="s">
        <v>444</v>
      </c>
      <c r="G922">
        <v>546394</v>
      </c>
      <c r="H922" s="3">
        <v>28.1</v>
      </c>
      <c r="K922" t="s">
        <v>388</v>
      </c>
    </row>
    <row r="923" spans="1:11" hidden="1" x14ac:dyDescent="0.35">
      <c r="A923" t="s">
        <v>439</v>
      </c>
      <c r="B923" t="s">
        <v>58</v>
      </c>
      <c r="C923" s="2">
        <v>45226</v>
      </c>
      <c r="D923" t="s">
        <v>153</v>
      </c>
      <c r="E923" t="s">
        <v>443</v>
      </c>
      <c r="F923" t="s">
        <v>444</v>
      </c>
      <c r="G923">
        <v>546395</v>
      </c>
      <c r="H923" s="3">
        <v>6.89</v>
      </c>
      <c r="K923" t="s">
        <v>388</v>
      </c>
    </row>
    <row r="924" spans="1:11" hidden="1" x14ac:dyDescent="0.35">
      <c r="A924" t="s">
        <v>439</v>
      </c>
      <c r="B924" t="s">
        <v>58</v>
      </c>
      <c r="C924" s="2">
        <v>45226</v>
      </c>
      <c r="D924" t="s">
        <v>397</v>
      </c>
      <c r="E924" t="s">
        <v>443</v>
      </c>
      <c r="F924" t="s">
        <v>444</v>
      </c>
      <c r="G924">
        <v>546396</v>
      </c>
      <c r="H924" s="3">
        <v>61.38</v>
      </c>
      <c r="K924" t="s">
        <v>388</v>
      </c>
    </row>
    <row r="925" spans="1:11" hidden="1" x14ac:dyDescent="0.35">
      <c r="A925" t="s">
        <v>439</v>
      </c>
      <c r="B925" t="s">
        <v>58</v>
      </c>
      <c r="C925" s="2">
        <v>45226</v>
      </c>
      <c r="D925" t="s">
        <v>400</v>
      </c>
      <c r="E925" t="s">
        <v>443</v>
      </c>
      <c r="F925" t="s">
        <v>444</v>
      </c>
      <c r="G925">
        <v>546397</v>
      </c>
      <c r="H925" s="3">
        <v>374.87</v>
      </c>
      <c r="K925" t="s">
        <v>388</v>
      </c>
    </row>
    <row r="926" spans="1:11" hidden="1" x14ac:dyDescent="0.35">
      <c r="A926" t="s">
        <v>439</v>
      </c>
      <c r="B926" t="s">
        <v>58</v>
      </c>
      <c r="C926" s="2">
        <v>45226</v>
      </c>
      <c r="D926" t="s">
        <v>397</v>
      </c>
      <c r="E926" t="s">
        <v>443</v>
      </c>
      <c r="F926" t="s">
        <v>444</v>
      </c>
      <c r="G926">
        <v>546398</v>
      </c>
      <c r="H926" s="3">
        <v>70.2</v>
      </c>
      <c r="K926" t="s">
        <v>388</v>
      </c>
    </row>
    <row r="927" spans="1:11" hidden="1" x14ac:dyDescent="0.35">
      <c r="A927" t="s">
        <v>439</v>
      </c>
      <c r="B927" t="s">
        <v>58</v>
      </c>
      <c r="C927" s="2">
        <v>45226</v>
      </c>
      <c r="D927" t="s">
        <v>397</v>
      </c>
      <c r="E927" t="s">
        <v>443</v>
      </c>
      <c r="F927" t="s">
        <v>444</v>
      </c>
      <c r="G927">
        <v>546399</v>
      </c>
      <c r="H927" s="3">
        <v>39.15</v>
      </c>
      <c r="K927" t="s">
        <v>388</v>
      </c>
    </row>
    <row r="928" spans="1:11" hidden="1" x14ac:dyDescent="0.35">
      <c r="A928" t="s">
        <v>439</v>
      </c>
      <c r="B928" t="s">
        <v>58</v>
      </c>
      <c r="C928" s="2">
        <v>45226</v>
      </c>
      <c r="D928" t="s">
        <v>397</v>
      </c>
      <c r="E928" t="s">
        <v>443</v>
      </c>
      <c r="F928" t="s">
        <v>444</v>
      </c>
      <c r="G928">
        <v>546399</v>
      </c>
      <c r="H928" s="3">
        <v>39.15</v>
      </c>
      <c r="K928" t="s">
        <v>388</v>
      </c>
    </row>
    <row r="929" spans="1:11" hidden="1" x14ac:dyDescent="0.35">
      <c r="A929" t="s">
        <v>439</v>
      </c>
      <c r="B929" t="s">
        <v>58</v>
      </c>
      <c r="C929" s="2">
        <v>45226</v>
      </c>
      <c r="D929" t="s">
        <v>392</v>
      </c>
      <c r="E929" t="s">
        <v>443</v>
      </c>
      <c r="F929" t="s">
        <v>444</v>
      </c>
      <c r="G929">
        <v>546400</v>
      </c>
      <c r="H929" s="3">
        <v>17</v>
      </c>
      <c r="K929" t="s">
        <v>388</v>
      </c>
    </row>
    <row r="930" spans="1:11" hidden="1" x14ac:dyDescent="0.35">
      <c r="A930" t="s">
        <v>439</v>
      </c>
      <c r="B930" t="s">
        <v>58</v>
      </c>
      <c r="C930" s="2">
        <v>45226</v>
      </c>
      <c r="D930" t="s">
        <v>397</v>
      </c>
      <c r="E930" t="s">
        <v>443</v>
      </c>
      <c r="F930" t="s">
        <v>444</v>
      </c>
      <c r="G930">
        <v>546400</v>
      </c>
      <c r="H930" s="3">
        <v>72</v>
      </c>
      <c r="K930" t="s">
        <v>388</v>
      </c>
    </row>
    <row r="931" spans="1:11" hidden="1" x14ac:dyDescent="0.35">
      <c r="A931" t="s">
        <v>439</v>
      </c>
      <c r="B931" t="s">
        <v>58</v>
      </c>
      <c r="C931" s="2">
        <v>45226</v>
      </c>
      <c r="D931" t="s">
        <v>195</v>
      </c>
      <c r="E931" t="s">
        <v>443</v>
      </c>
      <c r="F931" t="s">
        <v>444</v>
      </c>
      <c r="G931">
        <v>546401</v>
      </c>
      <c r="H931" s="3">
        <v>2.7</v>
      </c>
      <c r="K931" t="s">
        <v>388</v>
      </c>
    </row>
    <row r="932" spans="1:11" hidden="1" x14ac:dyDescent="0.35">
      <c r="A932" t="s">
        <v>439</v>
      </c>
      <c r="B932" t="s">
        <v>58</v>
      </c>
      <c r="C932" s="2">
        <v>45226</v>
      </c>
      <c r="D932" t="s">
        <v>195</v>
      </c>
      <c r="E932" t="s">
        <v>443</v>
      </c>
      <c r="F932" t="s">
        <v>444</v>
      </c>
      <c r="G932">
        <v>546401</v>
      </c>
      <c r="H932" s="3">
        <v>2.8</v>
      </c>
      <c r="K932" t="s">
        <v>388</v>
      </c>
    </row>
    <row r="933" spans="1:11" hidden="1" x14ac:dyDescent="0.35">
      <c r="A933" t="s">
        <v>439</v>
      </c>
      <c r="B933" t="s">
        <v>58</v>
      </c>
      <c r="C933" s="2">
        <v>45226</v>
      </c>
      <c r="D933" t="s">
        <v>392</v>
      </c>
      <c r="E933" t="s">
        <v>443</v>
      </c>
      <c r="F933" t="s">
        <v>444</v>
      </c>
      <c r="G933">
        <v>546401</v>
      </c>
      <c r="H933" s="3">
        <v>7</v>
      </c>
      <c r="K933" t="s">
        <v>388</v>
      </c>
    </row>
    <row r="934" spans="1:11" hidden="1" x14ac:dyDescent="0.35">
      <c r="A934" t="s">
        <v>439</v>
      </c>
      <c r="B934" t="s">
        <v>58</v>
      </c>
      <c r="C934" s="2">
        <v>45226</v>
      </c>
      <c r="D934" t="s">
        <v>393</v>
      </c>
      <c r="E934" t="s">
        <v>443</v>
      </c>
      <c r="F934" t="s">
        <v>444</v>
      </c>
      <c r="G934">
        <v>546401</v>
      </c>
      <c r="H934" s="3">
        <v>19</v>
      </c>
      <c r="K934" t="s">
        <v>388</v>
      </c>
    </row>
    <row r="935" spans="1:11" hidden="1" x14ac:dyDescent="0.35">
      <c r="A935" t="s">
        <v>439</v>
      </c>
      <c r="B935" t="s">
        <v>58</v>
      </c>
      <c r="C935" s="2">
        <v>45226</v>
      </c>
      <c r="D935" t="s">
        <v>392</v>
      </c>
      <c r="E935" t="s">
        <v>443</v>
      </c>
      <c r="F935" t="s">
        <v>444</v>
      </c>
      <c r="G935">
        <v>546401</v>
      </c>
      <c r="H935" s="3">
        <v>22.06</v>
      </c>
      <c r="K935" t="s">
        <v>388</v>
      </c>
    </row>
    <row r="936" spans="1:11" hidden="1" x14ac:dyDescent="0.35">
      <c r="A936" t="s">
        <v>439</v>
      </c>
      <c r="B936" t="s">
        <v>58</v>
      </c>
      <c r="C936" s="2">
        <v>45226</v>
      </c>
      <c r="D936" t="s">
        <v>393</v>
      </c>
      <c r="E936" t="s">
        <v>443</v>
      </c>
      <c r="F936" t="s">
        <v>444</v>
      </c>
      <c r="G936">
        <v>546401</v>
      </c>
      <c r="H936" s="3">
        <v>30</v>
      </c>
      <c r="K936" t="s">
        <v>388</v>
      </c>
    </row>
    <row r="937" spans="1:11" x14ac:dyDescent="0.35">
      <c r="A937" t="s">
        <v>439</v>
      </c>
      <c r="B937" t="s">
        <v>58</v>
      </c>
      <c r="C937" s="2">
        <v>45230</v>
      </c>
      <c r="D937" t="s">
        <v>302</v>
      </c>
      <c r="E937" t="s">
        <v>443</v>
      </c>
      <c r="F937" t="s">
        <v>300</v>
      </c>
      <c r="G937">
        <v>546513</v>
      </c>
      <c r="H937" s="3">
        <v>196.5</v>
      </c>
      <c r="J937" t="s">
        <v>301</v>
      </c>
      <c r="K937" t="s">
        <v>69</v>
      </c>
    </row>
    <row r="938" spans="1:11" x14ac:dyDescent="0.35">
      <c r="A938" t="s">
        <v>439</v>
      </c>
      <c r="B938" t="s">
        <v>58</v>
      </c>
      <c r="C938" s="2">
        <v>45226</v>
      </c>
      <c r="D938" t="s">
        <v>288</v>
      </c>
      <c r="E938" t="s">
        <v>443</v>
      </c>
      <c r="F938" t="s">
        <v>306</v>
      </c>
      <c r="G938">
        <v>546517</v>
      </c>
      <c r="H938" s="3">
        <v>380.1</v>
      </c>
      <c r="J938" t="s">
        <v>307</v>
      </c>
      <c r="K938" t="s">
        <v>69</v>
      </c>
    </row>
    <row r="939" spans="1:11" x14ac:dyDescent="0.35">
      <c r="A939" t="s">
        <v>439</v>
      </c>
      <c r="B939" t="s">
        <v>58</v>
      </c>
      <c r="C939" s="2">
        <v>45229</v>
      </c>
      <c r="D939" t="s">
        <v>61</v>
      </c>
      <c r="E939" t="s">
        <v>443</v>
      </c>
      <c r="F939" t="s">
        <v>348</v>
      </c>
      <c r="G939">
        <v>546617</v>
      </c>
      <c r="H939" s="3">
        <v>19451.71</v>
      </c>
      <c r="J939" t="s">
        <v>349</v>
      </c>
      <c r="K939" t="s">
        <v>69</v>
      </c>
    </row>
    <row r="940" spans="1:11" hidden="1" x14ac:dyDescent="0.35">
      <c r="A940" t="s">
        <v>439</v>
      </c>
      <c r="B940" t="s">
        <v>58</v>
      </c>
      <c r="C940" s="2">
        <v>45229</v>
      </c>
      <c r="D940" t="s">
        <v>61</v>
      </c>
      <c r="E940" t="s">
        <v>443</v>
      </c>
      <c r="F940" t="s">
        <v>119</v>
      </c>
      <c r="G940">
        <v>546618</v>
      </c>
      <c r="H940" s="3">
        <v>36936.269999999997</v>
      </c>
      <c r="J940" t="s">
        <v>121</v>
      </c>
      <c r="K940" t="s">
        <v>53</v>
      </c>
    </row>
    <row r="941" spans="1:11" x14ac:dyDescent="0.35">
      <c r="A941" t="s">
        <v>439</v>
      </c>
      <c r="B941" t="s">
        <v>58</v>
      </c>
      <c r="C941" s="2">
        <v>45229</v>
      </c>
      <c r="D941" t="s">
        <v>61</v>
      </c>
      <c r="E941" t="s">
        <v>443</v>
      </c>
      <c r="F941" t="s">
        <v>384</v>
      </c>
      <c r="G941">
        <v>546658</v>
      </c>
      <c r="H941" s="3">
        <v>25768.080000000002</v>
      </c>
      <c r="J941" t="s">
        <v>385</v>
      </c>
      <c r="K941" t="s">
        <v>69</v>
      </c>
    </row>
    <row r="942" spans="1:11" x14ac:dyDescent="0.35">
      <c r="A942" t="s">
        <v>439</v>
      </c>
      <c r="B942" t="s">
        <v>58</v>
      </c>
      <c r="C942" s="2">
        <v>45229</v>
      </c>
      <c r="D942" t="s">
        <v>94</v>
      </c>
      <c r="E942" t="s">
        <v>441</v>
      </c>
      <c r="F942" t="s">
        <v>206</v>
      </c>
      <c r="G942">
        <v>546674</v>
      </c>
      <c r="H942" s="3">
        <v>2780.4</v>
      </c>
      <c r="J942" t="s">
        <v>207</v>
      </c>
      <c r="K942" t="s">
        <v>69</v>
      </c>
    </row>
    <row r="943" spans="1:11" x14ac:dyDescent="0.35">
      <c r="A943" t="s">
        <v>439</v>
      </c>
      <c r="B943" t="s">
        <v>58</v>
      </c>
      <c r="C943" s="2">
        <v>45229</v>
      </c>
      <c r="D943" t="s">
        <v>94</v>
      </c>
      <c r="E943" t="s">
        <v>441</v>
      </c>
      <c r="F943" t="s">
        <v>206</v>
      </c>
      <c r="G943">
        <v>546674</v>
      </c>
      <c r="H943" s="3">
        <v>6614.4</v>
      </c>
      <c r="J943" t="s">
        <v>207</v>
      </c>
      <c r="K943" t="s">
        <v>69</v>
      </c>
    </row>
    <row r="944" spans="1:11" x14ac:dyDescent="0.35">
      <c r="A944" t="s">
        <v>439</v>
      </c>
      <c r="B944" t="s">
        <v>58</v>
      </c>
      <c r="C944" s="2">
        <v>45229</v>
      </c>
      <c r="D944" t="s">
        <v>94</v>
      </c>
      <c r="E944" t="s">
        <v>441</v>
      </c>
      <c r="F944" t="s">
        <v>206</v>
      </c>
      <c r="G944">
        <v>546674</v>
      </c>
      <c r="H944" s="3">
        <v>6855.6</v>
      </c>
      <c r="J944" t="s">
        <v>207</v>
      </c>
      <c r="K944" t="s">
        <v>69</v>
      </c>
    </row>
    <row r="945" spans="1:11" x14ac:dyDescent="0.35">
      <c r="A945" t="s">
        <v>439</v>
      </c>
      <c r="B945" t="s">
        <v>58</v>
      </c>
      <c r="C945" s="2">
        <v>45229</v>
      </c>
      <c r="D945" t="s">
        <v>94</v>
      </c>
      <c r="E945" t="s">
        <v>441</v>
      </c>
      <c r="F945" t="s">
        <v>206</v>
      </c>
      <c r="G945">
        <v>546674</v>
      </c>
      <c r="H945" s="3">
        <v>7542</v>
      </c>
      <c r="J945" t="s">
        <v>207</v>
      </c>
      <c r="K945" t="s">
        <v>69</v>
      </c>
    </row>
    <row r="946" spans="1:11" x14ac:dyDescent="0.35">
      <c r="A946" t="s">
        <v>439</v>
      </c>
      <c r="B946" t="s">
        <v>58</v>
      </c>
      <c r="C946" s="2">
        <v>45229</v>
      </c>
      <c r="D946" t="s">
        <v>94</v>
      </c>
      <c r="E946" t="s">
        <v>441</v>
      </c>
      <c r="F946" t="s">
        <v>206</v>
      </c>
      <c r="G946">
        <v>546674</v>
      </c>
      <c r="H946" s="3">
        <v>7569.6</v>
      </c>
      <c r="J946" t="s">
        <v>207</v>
      </c>
      <c r="K946" t="s">
        <v>69</v>
      </c>
    </row>
    <row r="947" spans="1:11" x14ac:dyDescent="0.35">
      <c r="A947" t="s">
        <v>439</v>
      </c>
      <c r="B947" t="s">
        <v>58</v>
      </c>
      <c r="C947" s="2">
        <v>45229</v>
      </c>
      <c r="D947" t="s">
        <v>94</v>
      </c>
      <c r="E947" t="s">
        <v>441</v>
      </c>
      <c r="F947" t="s">
        <v>206</v>
      </c>
      <c r="G947">
        <v>546674</v>
      </c>
      <c r="H947" s="3">
        <v>23425.200000000001</v>
      </c>
      <c r="J947" t="s">
        <v>207</v>
      </c>
      <c r="K947" t="s">
        <v>69</v>
      </c>
    </row>
    <row r="948" spans="1:11" x14ac:dyDescent="0.35">
      <c r="A948" t="s">
        <v>439</v>
      </c>
      <c r="B948" t="s">
        <v>58</v>
      </c>
      <c r="C948" s="2">
        <v>45229</v>
      </c>
      <c r="D948" t="s">
        <v>61</v>
      </c>
      <c r="E948" t="s">
        <v>443</v>
      </c>
      <c r="F948" t="s">
        <v>127</v>
      </c>
      <c r="G948">
        <v>546678</v>
      </c>
      <c r="H948" s="3">
        <v>37500</v>
      </c>
      <c r="J948" t="s">
        <v>128</v>
      </c>
      <c r="K948" t="s">
        <v>69</v>
      </c>
    </row>
    <row r="949" spans="1:11" hidden="1" x14ac:dyDescent="0.35">
      <c r="A949" t="s">
        <v>439</v>
      </c>
      <c r="B949" t="s">
        <v>58</v>
      </c>
      <c r="C949" s="2">
        <v>45229</v>
      </c>
      <c r="D949" t="s">
        <v>153</v>
      </c>
      <c r="E949" t="s">
        <v>443</v>
      </c>
      <c r="F949" t="s">
        <v>444</v>
      </c>
      <c r="G949">
        <v>546705</v>
      </c>
      <c r="H949" s="3">
        <v>8.68</v>
      </c>
      <c r="K949" t="s">
        <v>388</v>
      </c>
    </row>
    <row r="950" spans="1:11" hidden="1" x14ac:dyDescent="0.35">
      <c r="A950" t="s">
        <v>439</v>
      </c>
      <c r="B950" t="s">
        <v>58</v>
      </c>
      <c r="C950" s="2">
        <v>45229</v>
      </c>
      <c r="D950" t="s">
        <v>153</v>
      </c>
      <c r="E950" t="s">
        <v>443</v>
      </c>
      <c r="F950" t="s">
        <v>444</v>
      </c>
      <c r="G950">
        <v>546705</v>
      </c>
      <c r="H950" s="3">
        <v>8.86</v>
      </c>
      <c r="K950" t="s">
        <v>388</v>
      </c>
    </row>
    <row r="951" spans="1:11" hidden="1" x14ac:dyDescent="0.35">
      <c r="A951" t="s">
        <v>439</v>
      </c>
      <c r="B951" t="s">
        <v>58</v>
      </c>
      <c r="C951" s="2">
        <v>45229</v>
      </c>
      <c r="D951" t="s">
        <v>395</v>
      </c>
      <c r="E951" t="s">
        <v>443</v>
      </c>
      <c r="F951" t="s">
        <v>444</v>
      </c>
      <c r="G951">
        <v>546705</v>
      </c>
      <c r="H951" s="3">
        <v>53.27</v>
      </c>
      <c r="K951" t="s">
        <v>388</v>
      </c>
    </row>
    <row r="952" spans="1:11" hidden="1" x14ac:dyDescent="0.35">
      <c r="A952" t="s">
        <v>439</v>
      </c>
      <c r="B952" t="s">
        <v>58</v>
      </c>
      <c r="C952" s="2">
        <v>45229</v>
      </c>
      <c r="D952" t="s">
        <v>395</v>
      </c>
      <c r="E952" t="s">
        <v>443</v>
      </c>
      <c r="F952" t="s">
        <v>444</v>
      </c>
      <c r="G952">
        <v>546705</v>
      </c>
      <c r="H952" s="3">
        <v>73.040000000000006</v>
      </c>
      <c r="K952" t="s">
        <v>388</v>
      </c>
    </row>
    <row r="953" spans="1:11" hidden="1" x14ac:dyDescent="0.35">
      <c r="A953" t="s">
        <v>439</v>
      </c>
      <c r="B953" t="s">
        <v>58</v>
      </c>
      <c r="C953" s="2">
        <v>45229</v>
      </c>
      <c r="D953" t="s">
        <v>393</v>
      </c>
      <c r="E953" t="s">
        <v>443</v>
      </c>
      <c r="F953" t="s">
        <v>444</v>
      </c>
      <c r="G953">
        <v>546706</v>
      </c>
      <c r="H953" s="3">
        <v>14.6</v>
      </c>
      <c r="K953" t="s">
        <v>388</v>
      </c>
    </row>
    <row r="954" spans="1:11" hidden="1" x14ac:dyDescent="0.35">
      <c r="A954" t="s">
        <v>439</v>
      </c>
      <c r="B954" t="s">
        <v>58</v>
      </c>
      <c r="C954" s="2">
        <v>45229</v>
      </c>
      <c r="D954" t="s">
        <v>392</v>
      </c>
      <c r="E954" t="s">
        <v>443</v>
      </c>
      <c r="F954" t="s">
        <v>444</v>
      </c>
      <c r="G954">
        <v>546706</v>
      </c>
      <c r="H954" s="3">
        <v>15.5</v>
      </c>
      <c r="K954" t="s">
        <v>388</v>
      </c>
    </row>
    <row r="955" spans="1:11" hidden="1" x14ac:dyDescent="0.35">
      <c r="A955" t="s">
        <v>439</v>
      </c>
      <c r="B955" t="s">
        <v>58</v>
      </c>
      <c r="C955" s="2">
        <v>45229</v>
      </c>
      <c r="D955" t="s">
        <v>392</v>
      </c>
      <c r="E955" t="s">
        <v>443</v>
      </c>
      <c r="F955" t="s">
        <v>444</v>
      </c>
      <c r="G955">
        <v>546706</v>
      </c>
      <c r="H955" s="3">
        <v>15.5</v>
      </c>
      <c r="K955" t="s">
        <v>388</v>
      </c>
    </row>
    <row r="956" spans="1:11" hidden="1" x14ac:dyDescent="0.35">
      <c r="A956" t="s">
        <v>439</v>
      </c>
      <c r="B956" t="s">
        <v>58</v>
      </c>
      <c r="C956" s="2">
        <v>45229</v>
      </c>
      <c r="D956" t="s">
        <v>393</v>
      </c>
      <c r="E956" t="s">
        <v>443</v>
      </c>
      <c r="F956" t="s">
        <v>444</v>
      </c>
      <c r="G956">
        <v>546706</v>
      </c>
      <c r="H956" s="3">
        <v>16.100000000000001</v>
      </c>
      <c r="K956" t="s">
        <v>388</v>
      </c>
    </row>
    <row r="957" spans="1:11" hidden="1" x14ac:dyDescent="0.35">
      <c r="A957" t="s">
        <v>439</v>
      </c>
      <c r="B957" t="s">
        <v>58</v>
      </c>
      <c r="C957" s="2">
        <v>45229</v>
      </c>
      <c r="D957" t="s">
        <v>195</v>
      </c>
      <c r="E957" t="s">
        <v>443</v>
      </c>
      <c r="F957" t="s">
        <v>444</v>
      </c>
      <c r="G957">
        <v>546707</v>
      </c>
      <c r="H957" s="3">
        <v>5.5</v>
      </c>
      <c r="K957" t="s">
        <v>388</v>
      </c>
    </row>
    <row r="958" spans="1:11" hidden="1" x14ac:dyDescent="0.35">
      <c r="A958" t="s">
        <v>439</v>
      </c>
      <c r="B958" t="s">
        <v>58</v>
      </c>
      <c r="C958" s="2">
        <v>45229</v>
      </c>
      <c r="D958" t="s">
        <v>195</v>
      </c>
      <c r="E958" t="s">
        <v>443</v>
      </c>
      <c r="F958" t="s">
        <v>444</v>
      </c>
      <c r="G958">
        <v>546707</v>
      </c>
      <c r="H958" s="3">
        <v>93.99</v>
      </c>
      <c r="K958" t="s">
        <v>388</v>
      </c>
    </row>
    <row r="959" spans="1:11" hidden="1" x14ac:dyDescent="0.35">
      <c r="A959" t="s">
        <v>439</v>
      </c>
      <c r="B959" t="s">
        <v>58</v>
      </c>
      <c r="C959" s="2">
        <v>45229</v>
      </c>
      <c r="D959" t="s">
        <v>193</v>
      </c>
      <c r="E959" t="s">
        <v>443</v>
      </c>
      <c r="F959" t="s">
        <v>444</v>
      </c>
      <c r="G959">
        <v>546708</v>
      </c>
      <c r="H959" s="3">
        <v>16.5</v>
      </c>
      <c r="K959" t="s">
        <v>388</v>
      </c>
    </row>
    <row r="960" spans="1:11" hidden="1" x14ac:dyDescent="0.35">
      <c r="A960" t="s">
        <v>439</v>
      </c>
      <c r="B960" t="s">
        <v>58</v>
      </c>
      <c r="C960" s="2">
        <v>45229</v>
      </c>
      <c r="D960" t="s">
        <v>195</v>
      </c>
      <c r="E960" t="s">
        <v>443</v>
      </c>
      <c r="F960" t="s">
        <v>444</v>
      </c>
      <c r="G960">
        <v>546709</v>
      </c>
      <c r="H960" s="3">
        <v>5.22</v>
      </c>
      <c r="K960" t="s">
        <v>388</v>
      </c>
    </row>
    <row r="961" spans="1:11" hidden="1" x14ac:dyDescent="0.35">
      <c r="A961" t="s">
        <v>439</v>
      </c>
      <c r="B961" t="s">
        <v>58</v>
      </c>
      <c r="C961" s="2">
        <v>45229</v>
      </c>
      <c r="D961" t="s">
        <v>153</v>
      </c>
      <c r="E961" t="s">
        <v>443</v>
      </c>
      <c r="F961" t="s">
        <v>444</v>
      </c>
      <c r="G961">
        <v>546709</v>
      </c>
      <c r="H961" s="3">
        <v>5.8</v>
      </c>
      <c r="K961" t="s">
        <v>388</v>
      </c>
    </row>
    <row r="962" spans="1:11" hidden="1" x14ac:dyDescent="0.35">
      <c r="A962" t="s">
        <v>439</v>
      </c>
      <c r="B962" t="s">
        <v>58</v>
      </c>
      <c r="C962" s="2">
        <v>45229</v>
      </c>
      <c r="D962" t="s">
        <v>153</v>
      </c>
      <c r="E962" t="s">
        <v>443</v>
      </c>
      <c r="F962" t="s">
        <v>444</v>
      </c>
      <c r="G962">
        <v>546709</v>
      </c>
      <c r="H962" s="3">
        <v>6.83</v>
      </c>
      <c r="K962" t="s">
        <v>388</v>
      </c>
    </row>
    <row r="963" spans="1:11" hidden="1" x14ac:dyDescent="0.35">
      <c r="A963" t="s">
        <v>439</v>
      </c>
      <c r="B963" t="s">
        <v>58</v>
      </c>
      <c r="C963" s="2">
        <v>45229</v>
      </c>
      <c r="D963" t="s">
        <v>153</v>
      </c>
      <c r="E963" t="s">
        <v>443</v>
      </c>
      <c r="F963" t="s">
        <v>444</v>
      </c>
      <c r="G963">
        <v>546709</v>
      </c>
      <c r="H963" s="3">
        <v>8.49</v>
      </c>
      <c r="K963" t="s">
        <v>388</v>
      </c>
    </row>
    <row r="964" spans="1:11" hidden="1" x14ac:dyDescent="0.35">
      <c r="A964" t="s">
        <v>439</v>
      </c>
      <c r="B964" t="s">
        <v>58</v>
      </c>
      <c r="C964" s="2">
        <v>45229</v>
      </c>
      <c r="D964" t="s">
        <v>194</v>
      </c>
      <c r="E964" t="s">
        <v>443</v>
      </c>
      <c r="F964" t="s">
        <v>444</v>
      </c>
      <c r="G964">
        <v>546709</v>
      </c>
      <c r="H964" s="3">
        <v>8.9</v>
      </c>
      <c r="K964" t="s">
        <v>388</v>
      </c>
    </row>
    <row r="965" spans="1:11" hidden="1" x14ac:dyDescent="0.35">
      <c r="A965" t="s">
        <v>439</v>
      </c>
      <c r="B965" t="s">
        <v>58</v>
      </c>
      <c r="C965" s="2">
        <v>45229</v>
      </c>
      <c r="D965" t="s">
        <v>395</v>
      </c>
      <c r="E965" t="s">
        <v>443</v>
      </c>
      <c r="F965" t="s">
        <v>444</v>
      </c>
      <c r="G965">
        <v>546709</v>
      </c>
      <c r="H965" s="3">
        <v>14.36</v>
      </c>
      <c r="K965" t="s">
        <v>388</v>
      </c>
    </row>
    <row r="966" spans="1:11" hidden="1" x14ac:dyDescent="0.35">
      <c r="A966" t="s">
        <v>439</v>
      </c>
      <c r="B966" t="s">
        <v>58</v>
      </c>
      <c r="C966" s="2">
        <v>45229</v>
      </c>
      <c r="D966" t="s">
        <v>153</v>
      </c>
      <c r="E966" t="s">
        <v>443</v>
      </c>
      <c r="F966" t="s">
        <v>444</v>
      </c>
      <c r="G966">
        <v>546709</v>
      </c>
      <c r="H966" s="3">
        <v>23.17</v>
      </c>
      <c r="K966" t="s">
        <v>388</v>
      </c>
    </row>
    <row r="967" spans="1:11" hidden="1" x14ac:dyDescent="0.35">
      <c r="A967" t="s">
        <v>439</v>
      </c>
      <c r="B967" t="s">
        <v>58</v>
      </c>
      <c r="C967" s="2">
        <v>45229</v>
      </c>
      <c r="D967" t="s">
        <v>153</v>
      </c>
      <c r="E967" t="s">
        <v>443</v>
      </c>
      <c r="F967" t="s">
        <v>444</v>
      </c>
      <c r="G967">
        <v>546709</v>
      </c>
      <c r="H967" s="3">
        <v>30.64</v>
      </c>
      <c r="K967" t="s">
        <v>388</v>
      </c>
    </row>
    <row r="968" spans="1:11" hidden="1" x14ac:dyDescent="0.35">
      <c r="A968" t="s">
        <v>439</v>
      </c>
      <c r="B968" t="s">
        <v>58</v>
      </c>
      <c r="C968" s="2">
        <v>45229</v>
      </c>
      <c r="D968" t="s">
        <v>395</v>
      </c>
      <c r="E968" t="s">
        <v>443</v>
      </c>
      <c r="F968" t="s">
        <v>444</v>
      </c>
      <c r="G968">
        <v>546709</v>
      </c>
      <c r="H968" s="3">
        <v>64.41</v>
      </c>
      <c r="K968" t="s">
        <v>388</v>
      </c>
    </row>
    <row r="969" spans="1:11" hidden="1" x14ac:dyDescent="0.35">
      <c r="A969" t="s">
        <v>439</v>
      </c>
      <c r="B969" t="s">
        <v>58</v>
      </c>
      <c r="C969" s="2">
        <v>45229</v>
      </c>
      <c r="D969" t="s">
        <v>195</v>
      </c>
      <c r="E969" t="s">
        <v>443</v>
      </c>
      <c r="F969" t="s">
        <v>444</v>
      </c>
      <c r="G969">
        <v>546710</v>
      </c>
      <c r="H969" s="3">
        <v>23.99</v>
      </c>
      <c r="K969" t="s">
        <v>388</v>
      </c>
    </row>
    <row r="970" spans="1:11" hidden="1" x14ac:dyDescent="0.35">
      <c r="A970" t="s">
        <v>439</v>
      </c>
      <c r="B970" t="s">
        <v>58</v>
      </c>
      <c r="C970" s="2">
        <v>45229</v>
      </c>
      <c r="D970" t="s">
        <v>393</v>
      </c>
      <c r="E970" t="s">
        <v>443</v>
      </c>
      <c r="F970" t="s">
        <v>444</v>
      </c>
      <c r="G970">
        <v>546711</v>
      </c>
      <c r="H970" s="3">
        <v>32.1</v>
      </c>
      <c r="K970" t="s">
        <v>388</v>
      </c>
    </row>
    <row r="971" spans="1:11" hidden="1" x14ac:dyDescent="0.35">
      <c r="A971" t="s">
        <v>439</v>
      </c>
      <c r="B971" t="s">
        <v>58</v>
      </c>
      <c r="C971" s="2">
        <v>45229</v>
      </c>
      <c r="D971" t="s">
        <v>195</v>
      </c>
      <c r="E971" t="s">
        <v>443</v>
      </c>
      <c r="F971" t="s">
        <v>444</v>
      </c>
      <c r="G971">
        <v>546820</v>
      </c>
      <c r="H971" s="3">
        <v>5</v>
      </c>
      <c r="K971" t="s">
        <v>388</v>
      </c>
    </row>
    <row r="972" spans="1:11" hidden="1" x14ac:dyDescent="0.35">
      <c r="A972" t="s">
        <v>439</v>
      </c>
      <c r="B972" t="s">
        <v>58</v>
      </c>
      <c r="C972" s="2">
        <v>45229</v>
      </c>
      <c r="D972" t="s">
        <v>195</v>
      </c>
      <c r="E972" t="s">
        <v>443</v>
      </c>
      <c r="F972" t="s">
        <v>444</v>
      </c>
      <c r="G972">
        <v>546823</v>
      </c>
      <c r="H972" s="3">
        <v>5.5</v>
      </c>
      <c r="K972" t="s">
        <v>388</v>
      </c>
    </row>
    <row r="973" spans="1:11" hidden="1" x14ac:dyDescent="0.35">
      <c r="A973" t="s">
        <v>439</v>
      </c>
      <c r="B973" t="s">
        <v>58</v>
      </c>
      <c r="C973" s="2">
        <v>45229</v>
      </c>
      <c r="D973" t="s">
        <v>195</v>
      </c>
      <c r="E973" t="s">
        <v>443</v>
      </c>
      <c r="F973" t="s">
        <v>444</v>
      </c>
      <c r="G973">
        <v>546824</v>
      </c>
      <c r="H973" s="3">
        <v>5</v>
      </c>
      <c r="K973" t="s">
        <v>388</v>
      </c>
    </row>
    <row r="974" spans="1:11" x14ac:dyDescent="0.35">
      <c r="A974" t="s">
        <v>439</v>
      </c>
      <c r="B974" t="s">
        <v>58</v>
      </c>
      <c r="C974" s="2">
        <v>45230</v>
      </c>
      <c r="D974" t="s">
        <v>142</v>
      </c>
      <c r="E974" t="s">
        <v>443</v>
      </c>
      <c r="F974" t="s">
        <v>339</v>
      </c>
      <c r="G974">
        <v>546845</v>
      </c>
      <c r="H974" s="3">
        <v>190.98</v>
      </c>
      <c r="J974" t="s">
        <v>340</v>
      </c>
      <c r="K974" t="s">
        <v>69</v>
      </c>
    </row>
    <row r="975" spans="1:11" x14ac:dyDescent="0.35">
      <c r="A975" t="s">
        <v>439</v>
      </c>
      <c r="B975" t="s">
        <v>58</v>
      </c>
      <c r="C975" s="2">
        <v>45230</v>
      </c>
      <c r="D975" t="s">
        <v>89</v>
      </c>
      <c r="E975" t="s">
        <v>443</v>
      </c>
      <c r="F975" t="s">
        <v>85</v>
      </c>
      <c r="G975">
        <v>546859</v>
      </c>
      <c r="H975" s="3">
        <v>13861.2</v>
      </c>
      <c r="J975" t="s">
        <v>87</v>
      </c>
      <c r="K975" t="s">
        <v>69</v>
      </c>
    </row>
    <row r="976" spans="1:11" x14ac:dyDescent="0.35">
      <c r="A976" t="s">
        <v>439</v>
      </c>
      <c r="B976" t="s">
        <v>58</v>
      </c>
      <c r="C976" s="2">
        <v>45230</v>
      </c>
      <c r="D976" t="s">
        <v>89</v>
      </c>
      <c r="E976" t="s">
        <v>443</v>
      </c>
      <c r="F976" t="s">
        <v>85</v>
      </c>
      <c r="G976">
        <v>546860</v>
      </c>
      <c r="H976" s="3">
        <v>13168.14</v>
      </c>
      <c r="J976" t="s">
        <v>87</v>
      </c>
      <c r="K976" t="s">
        <v>69</v>
      </c>
    </row>
    <row r="977" spans="1:11" x14ac:dyDescent="0.35">
      <c r="A977" t="s">
        <v>439</v>
      </c>
      <c r="B977" t="s">
        <v>58</v>
      </c>
      <c r="C977" s="2">
        <v>45230</v>
      </c>
      <c r="D977" t="s">
        <v>89</v>
      </c>
      <c r="E977" t="s">
        <v>442</v>
      </c>
      <c r="F977" t="s">
        <v>85</v>
      </c>
      <c r="G977">
        <v>546863</v>
      </c>
      <c r="H977" s="3">
        <v>2520.2399999999998</v>
      </c>
      <c r="J977" t="s">
        <v>87</v>
      </c>
      <c r="K977" t="s">
        <v>69</v>
      </c>
    </row>
    <row r="978" spans="1:11" x14ac:dyDescent="0.35">
      <c r="A978" t="s">
        <v>439</v>
      </c>
      <c r="B978" t="s">
        <v>58</v>
      </c>
      <c r="C978" s="2">
        <v>45230</v>
      </c>
      <c r="D978" t="s">
        <v>89</v>
      </c>
      <c r="E978" t="s">
        <v>443</v>
      </c>
      <c r="F978" t="s">
        <v>85</v>
      </c>
      <c r="G978">
        <v>546868</v>
      </c>
      <c r="H978" s="3">
        <v>12601.2</v>
      </c>
      <c r="J978" t="s">
        <v>87</v>
      </c>
      <c r="K978" t="s">
        <v>69</v>
      </c>
    </row>
    <row r="979" spans="1:11" x14ac:dyDescent="0.35">
      <c r="A979" t="s">
        <v>439</v>
      </c>
      <c r="B979" t="s">
        <v>58</v>
      </c>
      <c r="C979" s="2">
        <v>45230</v>
      </c>
      <c r="D979" t="s">
        <v>89</v>
      </c>
      <c r="E979" t="s">
        <v>443</v>
      </c>
      <c r="F979" t="s">
        <v>85</v>
      </c>
      <c r="G979">
        <v>546869</v>
      </c>
      <c r="H979" s="3">
        <v>2016.19</v>
      </c>
      <c r="J979" t="s">
        <v>87</v>
      </c>
      <c r="K979" t="s">
        <v>69</v>
      </c>
    </row>
    <row r="980" spans="1:11" x14ac:dyDescent="0.35">
      <c r="A980" t="s">
        <v>439</v>
      </c>
      <c r="B980" t="s">
        <v>58</v>
      </c>
      <c r="C980" s="2">
        <v>45230</v>
      </c>
      <c r="D980" t="s">
        <v>89</v>
      </c>
      <c r="E980" t="s">
        <v>443</v>
      </c>
      <c r="F980" t="s">
        <v>85</v>
      </c>
      <c r="G980">
        <v>546870</v>
      </c>
      <c r="H980" s="3">
        <v>139.34</v>
      </c>
      <c r="J980" t="s">
        <v>87</v>
      </c>
      <c r="K980" t="s">
        <v>69</v>
      </c>
    </row>
    <row r="981" spans="1:11" x14ac:dyDescent="0.35">
      <c r="A981" t="s">
        <v>439</v>
      </c>
      <c r="B981" t="s">
        <v>58</v>
      </c>
      <c r="C981" s="2">
        <v>45230</v>
      </c>
      <c r="D981" t="s">
        <v>89</v>
      </c>
      <c r="E981" t="s">
        <v>443</v>
      </c>
      <c r="F981" t="s">
        <v>85</v>
      </c>
      <c r="G981">
        <v>546871</v>
      </c>
      <c r="H981" s="3">
        <v>4410.42</v>
      </c>
      <c r="J981" t="s">
        <v>87</v>
      </c>
      <c r="K981" t="s">
        <v>69</v>
      </c>
    </row>
    <row r="982" spans="1:11" x14ac:dyDescent="0.35">
      <c r="A982" t="s">
        <v>439</v>
      </c>
      <c r="B982" t="s">
        <v>58</v>
      </c>
      <c r="C982" s="2">
        <v>45230</v>
      </c>
      <c r="D982" t="s">
        <v>89</v>
      </c>
      <c r="E982" t="s">
        <v>443</v>
      </c>
      <c r="F982" t="s">
        <v>85</v>
      </c>
      <c r="G982">
        <v>546875</v>
      </c>
      <c r="H982" s="3">
        <v>3276.3</v>
      </c>
      <c r="J982" t="s">
        <v>87</v>
      </c>
      <c r="K982" t="s">
        <v>69</v>
      </c>
    </row>
    <row r="983" spans="1:11" x14ac:dyDescent="0.35">
      <c r="A983" t="s">
        <v>439</v>
      </c>
      <c r="B983" t="s">
        <v>58</v>
      </c>
      <c r="C983" s="2">
        <v>45230</v>
      </c>
      <c r="D983" t="s">
        <v>89</v>
      </c>
      <c r="E983" t="s">
        <v>443</v>
      </c>
      <c r="F983" t="s">
        <v>85</v>
      </c>
      <c r="G983">
        <v>546876</v>
      </c>
      <c r="H983" s="3">
        <v>15562.37</v>
      </c>
      <c r="J983" t="s">
        <v>87</v>
      </c>
      <c r="K983" t="s">
        <v>69</v>
      </c>
    </row>
    <row r="984" spans="1:11" x14ac:dyDescent="0.35">
      <c r="A984" t="s">
        <v>439</v>
      </c>
      <c r="B984" t="s">
        <v>58</v>
      </c>
      <c r="C984" s="2">
        <v>45230</v>
      </c>
      <c r="D984" t="s">
        <v>89</v>
      </c>
      <c r="E984" t="s">
        <v>443</v>
      </c>
      <c r="F984" t="s">
        <v>85</v>
      </c>
      <c r="G984">
        <v>546879</v>
      </c>
      <c r="H984" s="3">
        <v>6615.54</v>
      </c>
      <c r="J984" t="s">
        <v>87</v>
      </c>
      <c r="K984" t="s">
        <v>69</v>
      </c>
    </row>
    <row r="985" spans="1:11" x14ac:dyDescent="0.35">
      <c r="A985" t="s">
        <v>439</v>
      </c>
      <c r="B985" t="s">
        <v>58</v>
      </c>
      <c r="C985" s="2">
        <v>45230</v>
      </c>
      <c r="D985" t="s">
        <v>89</v>
      </c>
      <c r="E985" t="s">
        <v>442</v>
      </c>
      <c r="F985" t="s">
        <v>85</v>
      </c>
      <c r="G985">
        <v>546887</v>
      </c>
      <c r="H985" s="3">
        <v>12601.2</v>
      </c>
      <c r="J985" t="s">
        <v>87</v>
      </c>
      <c r="K985" t="s">
        <v>69</v>
      </c>
    </row>
    <row r="986" spans="1:11" x14ac:dyDescent="0.35">
      <c r="A986" t="s">
        <v>439</v>
      </c>
      <c r="B986" t="s">
        <v>58</v>
      </c>
      <c r="C986" s="2">
        <v>45230</v>
      </c>
      <c r="D986" t="s">
        <v>89</v>
      </c>
      <c r="E986" t="s">
        <v>443</v>
      </c>
      <c r="F986" t="s">
        <v>85</v>
      </c>
      <c r="G986">
        <v>546889</v>
      </c>
      <c r="H986" s="3">
        <v>2047.68</v>
      </c>
      <c r="J986" t="s">
        <v>87</v>
      </c>
      <c r="K986" t="s">
        <v>69</v>
      </c>
    </row>
    <row r="987" spans="1:11" x14ac:dyDescent="0.35">
      <c r="A987" t="s">
        <v>439</v>
      </c>
      <c r="B987" t="s">
        <v>58</v>
      </c>
      <c r="C987" s="2">
        <v>45230</v>
      </c>
      <c r="D987" t="s">
        <v>89</v>
      </c>
      <c r="E987" t="s">
        <v>443</v>
      </c>
      <c r="F987" t="s">
        <v>85</v>
      </c>
      <c r="G987">
        <v>546889</v>
      </c>
      <c r="H987" s="3">
        <v>14333.76</v>
      </c>
      <c r="J987" t="s">
        <v>87</v>
      </c>
      <c r="K987" t="s">
        <v>69</v>
      </c>
    </row>
    <row r="988" spans="1:11" x14ac:dyDescent="0.35">
      <c r="A988" t="s">
        <v>439</v>
      </c>
      <c r="B988" t="s">
        <v>58</v>
      </c>
      <c r="C988" s="2">
        <v>45230</v>
      </c>
      <c r="D988" t="s">
        <v>89</v>
      </c>
      <c r="E988" t="s">
        <v>442</v>
      </c>
      <c r="F988" t="s">
        <v>85</v>
      </c>
      <c r="G988">
        <v>546892</v>
      </c>
      <c r="H988" s="3">
        <v>-3150.3</v>
      </c>
      <c r="J988" t="s">
        <v>87</v>
      </c>
      <c r="K988" t="s">
        <v>69</v>
      </c>
    </row>
    <row r="989" spans="1:11" x14ac:dyDescent="0.35">
      <c r="A989" t="s">
        <v>439</v>
      </c>
      <c r="B989" t="s">
        <v>58</v>
      </c>
      <c r="C989" s="2">
        <v>45230</v>
      </c>
      <c r="D989" t="s">
        <v>89</v>
      </c>
      <c r="E989" t="s">
        <v>443</v>
      </c>
      <c r="F989" t="s">
        <v>85</v>
      </c>
      <c r="G989">
        <v>546895</v>
      </c>
      <c r="H989" s="3">
        <v>-4095.36</v>
      </c>
      <c r="J989" t="s">
        <v>87</v>
      </c>
      <c r="K989" t="s">
        <v>69</v>
      </c>
    </row>
    <row r="990" spans="1:11" x14ac:dyDescent="0.35">
      <c r="A990" t="s">
        <v>439</v>
      </c>
      <c r="B990" t="s">
        <v>58</v>
      </c>
      <c r="C990" s="2">
        <v>45230</v>
      </c>
      <c r="D990" t="s">
        <v>89</v>
      </c>
      <c r="E990" t="s">
        <v>443</v>
      </c>
      <c r="F990" t="s">
        <v>85</v>
      </c>
      <c r="G990">
        <v>546897</v>
      </c>
      <c r="H990" s="3">
        <v>-3150.3</v>
      </c>
      <c r="J990" t="s">
        <v>87</v>
      </c>
      <c r="K990" t="s">
        <v>69</v>
      </c>
    </row>
    <row r="991" spans="1:11" x14ac:dyDescent="0.35">
      <c r="A991" t="s">
        <v>439</v>
      </c>
      <c r="B991" t="s">
        <v>58</v>
      </c>
      <c r="C991" s="2">
        <v>45230</v>
      </c>
      <c r="D991" t="s">
        <v>89</v>
      </c>
      <c r="E991" t="s">
        <v>443</v>
      </c>
      <c r="F991" t="s">
        <v>85</v>
      </c>
      <c r="G991">
        <v>546900</v>
      </c>
      <c r="H991" s="3">
        <v>-3465.3</v>
      </c>
      <c r="J991" t="s">
        <v>87</v>
      </c>
      <c r="K991" t="s">
        <v>69</v>
      </c>
    </row>
    <row r="992" spans="1:11" x14ac:dyDescent="0.35">
      <c r="A992" t="s">
        <v>439</v>
      </c>
      <c r="B992" t="s">
        <v>58</v>
      </c>
      <c r="C992" s="2">
        <v>45229</v>
      </c>
      <c r="D992" t="s">
        <v>264</v>
      </c>
      <c r="E992" t="s">
        <v>440</v>
      </c>
      <c r="F992" t="s">
        <v>262</v>
      </c>
      <c r="G992">
        <v>546903</v>
      </c>
      <c r="H992" s="3">
        <v>1878.54</v>
      </c>
      <c r="J992" t="s">
        <v>263</v>
      </c>
      <c r="K992" t="s">
        <v>69</v>
      </c>
    </row>
    <row r="993" spans="1:11" x14ac:dyDescent="0.35">
      <c r="A993" t="s">
        <v>439</v>
      </c>
      <c r="B993" t="s">
        <v>58</v>
      </c>
      <c r="C993" s="2">
        <v>45230</v>
      </c>
      <c r="D993" t="s">
        <v>89</v>
      </c>
      <c r="E993" t="s">
        <v>443</v>
      </c>
      <c r="F993" t="s">
        <v>85</v>
      </c>
      <c r="G993">
        <v>546905</v>
      </c>
      <c r="H993" s="3">
        <v>-3465.3</v>
      </c>
      <c r="J993" t="s">
        <v>87</v>
      </c>
      <c r="K993" t="s">
        <v>69</v>
      </c>
    </row>
    <row r="994" spans="1:11" hidden="1" x14ac:dyDescent="0.35">
      <c r="A994" t="s">
        <v>439</v>
      </c>
      <c r="B994" t="s">
        <v>58</v>
      </c>
      <c r="C994" s="2">
        <v>45230</v>
      </c>
      <c r="D994" t="s">
        <v>150</v>
      </c>
      <c r="E994" t="s">
        <v>443</v>
      </c>
      <c r="F994" t="s">
        <v>444</v>
      </c>
      <c r="G994">
        <v>546928</v>
      </c>
      <c r="H994" s="3">
        <v>329.23</v>
      </c>
    </row>
    <row r="995" spans="1:11" hidden="1" x14ac:dyDescent="0.35">
      <c r="A995" t="s">
        <v>439</v>
      </c>
      <c r="B995" t="s">
        <v>58</v>
      </c>
      <c r="C995" s="2">
        <v>45230</v>
      </c>
      <c r="D995" t="s">
        <v>195</v>
      </c>
      <c r="E995" t="s">
        <v>443</v>
      </c>
      <c r="F995" t="s">
        <v>444</v>
      </c>
      <c r="G995">
        <v>546967</v>
      </c>
      <c r="H995" s="3">
        <v>26</v>
      </c>
      <c r="K995" t="s">
        <v>388</v>
      </c>
    </row>
    <row r="996" spans="1:11" hidden="1" x14ac:dyDescent="0.35">
      <c r="A996" t="s">
        <v>439</v>
      </c>
      <c r="B996" t="s">
        <v>58</v>
      </c>
      <c r="C996" s="2">
        <v>45230</v>
      </c>
      <c r="D996" t="s">
        <v>195</v>
      </c>
      <c r="E996" t="s">
        <v>443</v>
      </c>
      <c r="F996" t="s">
        <v>444</v>
      </c>
      <c r="G996">
        <v>546968</v>
      </c>
      <c r="H996" s="3">
        <v>78.989999999999995</v>
      </c>
      <c r="K996" t="s">
        <v>388</v>
      </c>
    </row>
    <row r="997" spans="1:11" hidden="1" x14ac:dyDescent="0.35">
      <c r="A997" t="s">
        <v>439</v>
      </c>
      <c r="B997" t="s">
        <v>58</v>
      </c>
      <c r="C997" s="2">
        <v>45230</v>
      </c>
      <c r="D997" t="s">
        <v>195</v>
      </c>
      <c r="E997" t="s">
        <v>443</v>
      </c>
      <c r="F997" t="s">
        <v>444</v>
      </c>
      <c r="G997">
        <v>546969</v>
      </c>
      <c r="H997" s="3">
        <v>2</v>
      </c>
      <c r="K997" t="s">
        <v>388</v>
      </c>
    </row>
    <row r="998" spans="1:11" hidden="1" x14ac:dyDescent="0.35">
      <c r="A998" t="s">
        <v>439</v>
      </c>
      <c r="B998" t="s">
        <v>58</v>
      </c>
      <c r="C998" s="2">
        <v>45230</v>
      </c>
      <c r="D998" t="s">
        <v>392</v>
      </c>
      <c r="E998" t="s">
        <v>443</v>
      </c>
      <c r="F998" t="s">
        <v>444</v>
      </c>
      <c r="G998">
        <v>546969</v>
      </c>
      <c r="H998" s="3">
        <v>4.5999999999999996</v>
      </c>
      <c r="K998" t="s">
        <v>388</v>
      </c>
    </row>
    <row r="999" spans="1:11" hidden="1" x14ac:dyDescent="0.35">
      <c r="A999" t="s">
        <v>439</v>
      </c>
      <c r="B999" t="s">
        <v>58</v>
      </c>
      <c r="C999" s="2">
        <v>45230</v>
      </c>
      <c r="D999" t="s">
        <v>195</v>
      </c>
      <c r="E999" t="s">
        <v>443</v>
      </c>
      <c r="F999" t="s">
        <v>444</v>
      </c>
      <c r="G999">
        <v>546969</v>
      </c>
      <c r="H999" s="3">
        <v>4.9000000000000004</v>
      </c>
      <c r="K999" t="s">
        <v>388</v>
      </c>
    </row>
    <row r="1000" spans="1:11" hidden="1" x14ac:dyDescent="0.35">
      <c r="A1000" t="s">
        <v>439</v>
      </c>
      <c r="B1000" t="s">
        <v>58</v>
      </c>
      <c r="C1000" s="2">
        <v>45230</v>
      </c>
      <c r="D1000" t="s">
        <v>392</v>
      </c>
      <c r="E1000" t="s">
        <v>443</v>
      </c>
      <c r="F1000" t="s">
        <v>444</v>
      </c>
      <c r="G1000">
        <v>546969</v>
      </c>
      <c r="H1000" s="3">
        <v>7.55</v>
      </c>
      <c r="K1000" t="s">
        <v>388</v>
      </c>
    </row>
    <row r="1001" spans="1:11" hidden="1" x14ac:dyDescent="0.35">
      <c r="A1001" t="s">
        <v>439</v>
      </c>
      <c r="B1001" t="s">
        <v>58</v>
      </c>
      <c r="C1001" s="2">
        <v>45230</v>
      </c>
      <c r="D1001" t="s">
        <v>195</v>
      </c>
      <c r="E1001" t="s">
        <v>443</v>
      </c>
      <c r="F1001" t="s">
        <v>444</v>
      </c>
      <c r="G1001">
        <v>546970</v>
      </c>
      <c r="H1001" s="3">
        <v>2</v>
      </c>
      <c r="K1001" t="s">
        <v>388</v>
      </c>
    </row>
    <row r="1002" spans="1:11" hidden="1" x14ac:dyDescent="0.35">
      <c r="A1002" t="s">
        <v>439</v>
      </c>
      <c r="B1002" t="s">
        <v>58</v>
      </c>
      <c r="C1002" s="2">
        <v>45230</v>
      </c>
      <c r="D1002" t="s">
        <v>195</v>
      </c>
      <c r="E1002" t="s">
        <v>443</v>
      </c>
      <c r="F1002" t="s">
        <v>444</v>
      </c>
      <c r="G1002">
        <v>546970</v>
      </c>
      <c r="H1002" s="3">
        <v>2</v>
      </c>
      <c r="K1002" t="s">
        <v>388</v>
      </c>
    </row>
    <row r="1003" spans="1:11" hidden="1" x14ac:dyDescent="0.35">
      <c r="A1003" t="s">
        <v>439</v>
      </c>
      <c r="B1003" t="s">
        <v>58</v>
      </c>
      <c r="C1003" s="2">
        <v>45230</v>
      </c>
      <c r="D1003" t="s">
        <v>390</v>
      </c>
      <c r="E1003" t="s">
        <v>443</v>
      </c>
      <c r="F1003" t="s">
        <v>444</v>
      </c>
      <c r="G1003">
        <v>546971</v>
      </c>
      <c r="H1003" s="3">
        <v>3.5</v>
      </c>
      <c r="K1003" t="s">
        <v>388</v>
      </c>
    </row>
    <row r="1004" spans="1:11" hidden="1" x14ac:dyDescent="0.35">
      <c r="A1004" t="s">
        <v>439</v>
      </c>
      <c r="B1004" t="s">
        <v>58</v>
      </c>
      <c r="C1004" s="2">
        <v>45230</v>
      </c>
      <c r="D1004" t="s">
        <v>153</v>
      </c>
      <c r="E1004" t="s">
        <v>443</v>
      </c>
      <c r="F1004" t="s">
        <v>444</v>
      </c>
      <c r="G1004">
        <v>546971</v>
      </c>
      <c r="H1004" s="3">
        <v>5.54</v>
      </c>
      <c r="K1004" t="s">
        <v>388</v>
      </c>
    </row>
    <row r="1005" spans="1:11" hidden="1" x14ac:dyDescent="0.35">
      <c r="A1005" t="s">
        <v>439</v>
      </c>
      <c r="B1005" t="s">
        <v>58</v>
      </c>
      <c r="C1005" s="2">
        <v>45230</v>
      </c>
      <c r="D1005" t="s">
        <v>153</v>
      </c>
      <c r="E1005" t="s">
        <v>443</v>
      </c>
      <c r="F1005" t="s">
        <v>444</v>
      </c>
      <c r="G1005">
        <v>546971</v>
      </c>
      <c r="H1005" s="3">
        <v>6.42</v>
      </c>
      <c r="K1005" t="s">
        <v>388</v>
      </c>
    </row>
    <row r="1006" spans="1:11" hidden="1" x14ac:dyDescent="0.35">
      <c r="A1006" t="s">
        <v>439</v>
      </c>
      <c r="B1006" t="s">
        <v>58</v>
      </c>
      <c r="C1006" s="2">
        <v>45230</v>
      </c>
      <c r="D1006" t="s">
        <v>152</v>
      </c>
      <c r="E1006" t="s">
        <v>443</v>
      </c>
      <c r="F1006" t="s">
        <v>444</v>
      </c>
      <c r="G1006">
        <v>546971</v>
      </c>
      <c r="H1006" s="3">
        <v>9.4</v>
      </c>
      <c r="K1006" t="s">
        <v>388</v>
      </c>
    </row>
    <row r="1007" spans="1:11" hidden="1" x14ac:dyDescent="0.35">
      <c r="A1007" t="s">
        <v>439</v>
      </c>
      <c r="B1007" t="s">
        <v>58</v>
      </c>
      <c r="C1007" s="2">
        <v>45230</v>
      </c>
      <c r="D1007" t="s">
        <v>153</v>
      </c>
      <c r="E1007" t="s">
        <v>443</v>
      </c>
      <c r="F1007" t="s">
        <v>444</v>
      </c>
      <c r="G1007">
        <v>546971</v>
      </c>
      <c r="H1007" s="3">
        <v>12.84</v>
      </c>
      <c r="K1007" t="s">
        <v>388</v>
      </c>
    </row>
    <row r="1008" spans="1:11" hidden="1" x14ac:dyDescent="0.35">
      <c r="A1008" t="s">
        <v>439</v>
      </c>
      <c r="B1008" t="s">
        <v>58</v>
      </c>
      <c r="C1008" s="2">
        <v>45230</v>
      </c>
      <c r="D1008" t="s">
        <v>153</v>
      </c>
      <c r="E1008" t="s">
        <v>443</v>
      </c>
      <c r="F1008" t="s">
        <v>444</v>
      </c>
      <c r="G1008">
        <v>546971</v>
      </c>
      <c r="H1008" s="3">
        <v>13.44</v>
      </c>
      <c r="K1008" t="s">
        <v>388</v>
      </c>
    </row>
    <row r="1009" spans="1:11" hidden="1" x14ac:dyDescent="0.35">
      <c r="A1009" t="s">
        <v>439</v>
      </c>
      <c r="B1009" t="s">
        <v>58</v>
      </c>
      <c r="C1009" s="2">
        <v>45230</v>
      </c>
      <c r="D1009" t="s">
        <v>153</v>
      </c>
      <c r="E1009" t="s">
        <v>443</v>
      </c>
      <c r="F1009" t="s">
        <v>444</v>
      </c>
      <c r="G1009">
        <v>546971</v>
      </c>
      <c r="H1009" s="3">
        <v>17.190000000000001</v>
      </c>
      <c r="K1009" t="s">
        <v>388</v>
      </c>
    </row>
    <row r="1010" spans="1:11" hidden="1" x14ac:dyDescent="0.35">
      <c r="A1010" t="s">
        <v>439</v>
      </c>
      <c r="B1010" t="s">
        <v>58</v>
      </c>
      <c r="C1010" s="2">
        <v>45230</v>
      </c>
      <c r="D1010" t="s">
        <v>153</v>
      </c>
      <c r="E1010" t="s">
        <v>443</v>
      </c>
      <c r="F1010" t="s">
        <v>444</v>
      </c>
      <c r="G1010">
        <v>546971</v>
      </c>
      <c r="H1010" s="3">
        <v>26.01</v>
      </c>
      <c r="K1010" t="s">
        <v>388</v>
      </c>
    </row>
    <row r="1011" spans="1:11" hidden="1" x14ac:dyDescent="0.35">
      <c r="A1011" t="s">
        <v>439</v>
      </c>
      <c r="B1011" t="s">
        <v>58</v>
      </c>
      <c r="C1011" s="2">
        <v>45230</v>
      </c>
      <c r="D1011" t="s">
        <v>393</v>
      </c>
      <c r="E1011" t="s">
        <v>443</v>
      </c>
      <c r="F1011" t="s">
        <v>444</v>
      </c>
      <c r="G1011">
        <v>546972</v>
      </c>
      <c r="H1011" s="3">
        <v>35</v>
      </c>
      <c r="K1011" t="s">
        <v>388</v>
      </c>
    </row>
    <row r="1012" spans="1:11" hidden="1" x14ac:dyDescent="0.35">
      <c r="A1012" t="s">
        <v>439</v>
      </c>
      <c r="B1012" t="s">
        <v>58</v>
      </c>
      <c r="C1012" s="2">
        <v>45230</v>
      </c>
      <c r="D1012" t="s">
        <v>153</v>
      </c>
      <c r="E1012" t="s">
        <v>443</v>
      </c>
      <c r="F1012" t="s">
        <v>444</v>
      </c>
      <c r="G1012">
        <v>546973</v>
      </c>
      <c r="H1012" s="3">
        <v>9.1999999999999993</v>
      </c>
      <c r="K1012" t="s">
        <v>388</v>
      </c>
    </row>
    <row r="1013" spans="1:11" hidden="1" x14ac:dyDescent="0.35">
      <c r="A1013" t="s">
        <v>439</v>
      </c>
      <c r="B1013" t="s">
        <v>58</v>
      </c>
      <c r="C1013" s="2">
        <v>45230</v>
      </c>
      <c r="D1013" t="s">
        <v>153</v>
      </c>
      <c r="E1013" t="s">
        <v>443</v>
      </c>
      <c r="F1013" t="s">
        <v>444</v>
      </c>
      <c r="G1013">
        <v>546973</v>
      </c>
      <c r="H1013" s="3">
        <v>14.13</v>
      </c>
      <c r="K1013" t="s">
        <v>388</v>
      </c>
    </row>
    <row r="1014" spans="1:11" hidden="1" x14ac:dyDescent="0.35">
      <c r="A1014" t="s">
        <v>439</v>
      </c>
      <c r="B1014" t="s">
        <v>58</v>
      </c>
      <c r="C1014" s="2">
        <v>45230</v>
      </c>
      <c r="D1014" t="s">
        <v>153</v>
      </c>
      <c r="E1014" t="s">
        <v>443</v>
      </c>
      <c r="F1014" t="s">
        <v>444</v>
      </c>
      <c r="G1014">
        <v>546973</v>
      </c>
      <c r="H1014" s="3">
        <v>16.97</v>
      </c>
      <c r="K1014" t="s">
        <v>388</v>
      </c>
    </row>
    <row r="1015" spans="1:11" hidden="1" x14ac:dyDescent="0.35">
      <c r="A1015" t="s">
        <v>439</v>
      </c>
      <c r="B1015" t="s">
        <v>58</v>
      </c>
      <c r="C1015" s="2">
        <v>45230</v>
      </c>
      <c r="D1015" t="s">
        <v>194</v>
      </c>
      <c r="E1015" t="s">
        <v>443</v>
      </c>
      <c r="F1015" t="s">
        <v>444</v>
      </c>
      <c r="G1015">
        <v>546973</v>
      </c>
      <c r="H1015" s="3">
        <v>17.25</v>
      </c>
      <c r="K1015" t="s">
        <v>388</v>
      </c>
    </row>
    <row r="1016" spans="1:11" hidden="1" x14ac:dyDescent="0.35">
      <c r="A1016" t="s">
        <v>439</v>
      </c>
      <c r="B1016" t="s">
        <v>58</v>
      </c>
      <c r="C1016" s="2">
        <v>45230</v>
      </c>
      <c r="D1016" t="s">
        <v>195</v>
      </c>
      <c r="E1016" t="s">
        <v>443</v>
      </c>
      <c r="F1016" t="s">
        <v>444</v>
      </c>
      <c r="G1016">
        <v>546974</v>
      </c>
      <c r="H1016" s="3">
        <v>4.3499999999999996</v>
      </c>
      <c r="K1016" t="s">
        <v>388</v>
      </c>
    </row>
    <row r="1017" spans="1:11" hidden="1" x14ac:dyDescent="0.35">
      <c r="A1017" t="s">
        <v>439</v>
      </c>
      <c r="B1017" t="s">
        <v>58</v>
      </c>
      <c r="C1017" s="2">
        <v>45230</v>
      </c>
      <c r="D1017" t="s">
        <v>195</v>
      </c>
      <c r="E1017" t="s">
        <v>443</v>
      </c>
      <c r="F1017" t="s">
        <v>444</v>
      </c>
      <c r="G1017">
        <v>546974</v>
      </c>
      <c r="H1017" s="3">
        <v>4.45</v>
      </c>
      <c r="K1017" t="s">
        <v>388</v>
      </c>
    </row>
    <row r="1018" spans="1:11" hidden="1" x14ac:dyDescent="0.35">
      <c r="A1018" t="s">
        <v>439</v>
      </c>
      <c r="B1018" t="s">
        <v>58</v>
      </c>
      <c r="C1018" s="2">
        <v>45230</v>
      </c>
      <c r="D1018" t="s">
        <v>195</v>
      </c>
      <c r="E1018" t="s">
        <v>443</v>
      </c>
      <c r="F1018" t="s">
        <v>444</v>
      </c>
      <c r="G1018">
        <v>546974</v>
      </c>
      <c r="H1018" s="3">
        <v>5.2</v>
      </c>
      <c r="K1018" t="s">
        <v>388</v>
      </c>
    </row>
    <row r="1019" spans="1:11" hidden="1" x14ac:dyDescent="0.35">
      <c r="A1019" t="s">
        <v>439</v>
      </c>
      <c r="B1019" t="s">
        <v>58</v>
      </c>
      <c r="C1019" s="2">
        <v>45230</v>
      </c>
      <c r="D1019" t="s">
        <v>195</v>
      </c>
      <c r="E1019" t="s">
        <v>443</v>
      </c>
      <c r="F1019" t="s">
        <v>444</v>
      </c>
      <c r="G1019">
        <v>546974</v>
      </c>
      <c r="H1019" s="3">
        <v>5.3</v>
      </c>
      <c r="K1019" t="s">
        <v>388</v>
      </c>
    </row>
    <row r="1020" spans="1:11" hidden="1" x14ac:dyDescent="0.35">
      <c r="A1020" t="s">
        <v>439</v>
      </c>
      <c r="B1020" t="s">
        <v>58</v>
      </c>
      <c r="C1020" s="2">
        <v>45230</v>
      </c>
      <c r="D1020" t="s">
        <v>195</v>
      </c>
      <c r="E1020" t="s">
        <v>443</v>
      </c>
      <c r="F1020" t="s">
        <v>444</v>
      </c>
      <c r="G1020">
        <v>546974</v>
      </c>
      <c r="H1020" s="3">
        <v>5.5</v>
      </c>
      <c r="K1020" t="s">
        <v>388</v>
      </c>
    </row>
    <row r="1021" spans="1:11" hidden="1" x14ac:dyDescent="0.35">
      <c r="A1021" t="s">
        <v>439</v>
      </c>
      <c r="B1021" t="s">
        <v>58</v>
      </c>
      <c r="C1021" s="2">
        <v>45230</v>
      </c>
      <c r="D1021" t="s">
        <v>393</v>
      </c>
      <c r="E1021" t="s">
        <v>443</v>
      </c>
      <c r="F1021" t="s">
        <v>444</v>
      </c>
      <c r="G1021">
        <v>546974</v>
      </c>
      <c r="H1021" s="3">
        <v>7.93</v>
      </c>
      <c r="K1021" t="s">
        <v>388</v>
      </c>
    </row>
    <row r="1022" spans="1:11" hidden="1" x14ac:dyDescent="0.35">
      <c r="A1022" t="s">
        <v>439</v>
      </c>
      <c r="B1022" t="s">
        <v>58</v>
      </c>
      <c r="C1022" s="2">
        <v>45230</v>
      </c>
      <c r="D1022" t="s">
        <v>393</v>
      </c>
      <c r="E1022" t="s">
        <v>443</v>
      </c>
      <c r="F1022" t="s">
        <v>444</v>
      </c>
      <c r="G1022">
        <v>546974</v>
      </c>
      <c r="H1022" s="3">
        <v>7.95</v>
      </c>
      <c r="K1022" t="s">
        <v>388</v>
      </c>
    </row>
    <row r="1023" spans="1:11" hidden="1" x14ac:dyDescent="0.35">
      <c r="A1023" t="s">
        <v>439</v>
      </c>
      <c r="B1023" t="s">
        <v>58</v>
      </c>
      <c r="C1023" s="2">
        <v>45230</v>
      </c>
      <c r="D1023" t="s">
        <v>392</v>
      </c>
      <c r="E1023" t="s">
        <v>443</v>
      </c>
      <c r="F1023" t="s">
        <v>444</v>
      </c>
      <c r="G1023">
        <v>546974</v>
      </c>
      <c r="H1023" s="3">
        <v>14</v>
      </c>
      <c r="K1023" t="s">
        <v>388</v>
      </c>
    </row>
    <row r="1024" spans="1:11" hidden="1" x14ac:dyDescent="0.35">
      <c r="A1024" t="s">
        <v>439</v>
      </c>
      <c r="B1024" t="s">
        <v>58</v>
      </c>
      <c r="C1024" s="2">
        <v>45230</v>
      </c>
      <c r="D1024" t="s">
        <v>392</v>
      </c>
      <c r="E1024" t="s">
        <v>443</v>
      </c>
      <c r="F1024" t="s">
        <v>444</v>
      </c>
      <c r="G1024">
        <v>546974</v>
      </c>
      <c r="H1024" s="3">
        <v>15.49</v>
      </c>
      <c r="K1024" t="s">
        <v>388</v>
      </c>
    </row>
    <row r="1025" spans="1:11" hidden="1" x14ac:dyDescent="0.35">
      <c r="A1025" t="s">
        <v>439</v>
      </c>
      <c r="B1025" t="s">
        <v>58</v>
      </c>
      <c r="C1025" s="2">
        <v>45230</v>
      </c>
      <c r="D1025" t="s">
        <v>392</v>
      </c>
      <c r="E1025" t="s">
        <v>443</v>
      </c>
      <c r="F1025" t="s">
        <v>444</v>
      </c>
      <c r="G1025">
        <v>546974</v>
      </c>
      <c r="H1025" s="3">
        <v>15.95</v>
      </c>
      <c r="K1025" t="s">
        <v>388</v>
      </c>
    </row>
    <row r="1026" spans="1:11" hidden="1" x14ac:dyDescent="0.35">
      <c r="A1026" t="s">
        <v>439</v>
      </c>
      <c r="B1026" t="s">
        <v>58</v>
      </c>
      <c r="C1026" s="2">
        <v>45230</v>
      </c>
      <c r="D1026" t="s">
        <v>392</v>
      </c>
      <c r="E1026" t="s">
        <v>443</v>
      </c>
      <c r="F1026" t="s">
        <v>444</v>
      </c>
      <c r="G1026">
        <v>546974</v>
      </c>
      <c r="H1026" s="3">
        <v>16.5</v>
      </c>
      <c r="K1026" t="s">
        <v>388</v>
      </c>
    </row>
    <row r="1027" spans="1:11" hidden="1" x14ac:dyDescent="0.35">
      <c r="A1027" t="s">
        <v>439</v>
      </c>
      <c r="B1027" t="s">
        <v>58</v>
      </c>
      <c r="C1027" s="2">
        <v>45230</v>
      </c>
      <c r="D1027" t="s">
        <v>390</v>
      </c>
      <c r="E1027" t="s">
        <v>443</v>
      </c>
      <c r="F1027" t="s">
        <v>444</v>
      </c>
      <c r="G1027">
        <v>546975</v>
      </c>
      <c r="H1027" s="3">
        <v>3</v>
      </c>
      <c r="K1027" t="s">
        <v>388</v>
      </c>
    </row>
    <row r="1028" spans="1:11" hidden="1" x14ac:dyDescent="0.35">
      <c r="A1028" t="s">
        <v>439</v>
      </c>
      <c r="B1028" t="s">
        <v>58</v>
      </c>
      <c r="C1028" s="2">
        <v>45230</v>
      </c>
      <c r="D1028" t="s">
        <v>195</v>
      </c>
      <c r="E1028" t="s">
        <v>443</v>
      </c>
      <c r="F1028" t="s">
        <v>444</v>
      </c>
      <c r="G1028">
        <v>546975</v>
      </c>
      <c r="H1028" s="3">
        <v>10.5</v>
      </c>
      <c r="K1028" t="s">
        <v>388</v>
      </c>
    </row>
    <row r="1029" spans="1:11" hidden="1" x14ac:dyDescent="0.35">
      <c r="A1029" t="s">
        <v>439</v>
      </c>
      <c r="B1029" t="s">
        <v>58</v>
      </c>
      <c r="C1029" s="2">
        <v>45230</v>
      </c>
      <c r="D1029" t="s">
        <v>390</v>
      </c>
      <c r="E1029" t="s">
        <v>443</v>
      </c>
      <c r="F1029" t="s">
        <v>444</v>
      </c>
      <c r="G1029">
        <v>546975</v>
      </c>
      <c r="H1029" s="3">
        <v>14.25</v>
      </c>
      <c r="K1029" t="s">
        <v>388</v>
      </c>
    </row>
    <row r="1030" spans="1:11" hidden="1" x14ac:dyDescent="0.35">
      <c r="A1030" t="s">
        <v>439</v>
      </c>
      <c r="B1030" t="s">
        <v>58</v>
      </c>
      <c r="C1030" s="2">
        <v>45230</v>
      </c>
      <c r="D1030" t="s">
        <v>153</v>
      </c>
      <c r="E1030" t="s">
        <v>443</v>
      </c>
      <c r="F1030" t="s">
        <v>444</v>
      </c>
      <c r="G1030">
        <v>546975</v>
      </c>
      <c r="H1030" s="3">
        <v>16.649999999999999</v>
      </c>
      <c r="K1030" t="s">
        <v>388</v>
      </c>
    </row>
    <row r="1031" spans="1:11" hidden="1" x14ac:dyDescent="0.35">
      <c r="A1031" t="s">
        <v>439</v>
      </c>
      <c r="B1031" t="s">
        <v>58</v>
      </c>
      <c r="C1031" s="2">
        <v>45230</v>
      </c>
      <c r="D1031" t="s">
        <v>153</v>
      </c>
      <c r="E1031" t="s">
        <v>443</v>
      </c>
      <c r="F1031" t="s">
        <v>444</v>
      </c>
      <c r="G1031">
        <v>546975</v>
      </c>
      <c r="H1031" s="3">
        <v>18.45</v>
      </c>
      <c r="K1031" t="s">
        <v>388</v>
      </c>
    </row>
    <row r="1032" spans="1:11" hidden="1" x14ac:dyDescent="0.35">
      <c r="A1032" t="s">
        <v>439</v>
      </c>
      <c r="B1032" t="s">
        <v>58</v>
      </c>
      <c r="C1032" s="2">
        <v>45230</v>
      </c>
      <c r="D1032" t="s">
        <v>153</v>
      </c>
      <c r="E1032" t="s">
        <v>443</v>
      </c>
      <c r="F1032" t="s">
        <v>444</v>
      </c>
      <c r="G1032">
        <v>546975</v>
      </c>
      <c r="H1032" s="3">
        <v>45.73</v>
      </c>
      <c r="K1032" t="s">
        <v>388</v>
      </c>
    </row>
    <row r="1033" spans="1:11" hidden="1" x14ac:dyDescent="0.35">
      <c r="A1033" t="s">
        <v>439</v>
      </c>
      <c r="B1033" t="s">
        <v>58</v>
      </c>
      <c r="C1033" s="2">
        <v>45230</v>
      </c>
      <c r="D1033" t="s">
        <v>390</v>
      </c>
      <c r="E1033" t="s">
        <v>443</v>
      </c>
      <c r="F1033" t="s">
        <v>444</v>
      </c>
      <c r="G1033">
        <v>546975</v>
      </c>
      <c r="H1033" s="3">
        <v>92.92</v>
      </c>
      <c r="K1033" t="s">
        <v>388</v>
      </c>
    </row>
    <row r="1034" spans="1:11" hidden="1" x14ac:dyDescent="0.35">
      <c r="A1034" t="s">
        <v>439</v>
      </c>
      <c r="B1034" t="s">
        <v>58</v>
      </c>
      <c r="C1034" s="2">
        <v>45230</v>
      </c>
      <c r="D1034" t="s">
        <v>195</v>
      </c>
      <c r="E1034" t="s">
        <v>443</v>
      </c>
      <c r="F1034" t="s">
        <v>444</v>
      </c>
      <c r="G1034">
        <v>546977</v>
      </c>
      <c r="H1034" s="3">
        <v>19.989999999999998</v>
      </c>
      <c r="K1034" t="s">
        <v>388</v>
      </c>
    </row>
    <row r="1035" spans="1:11" hidden="1" x14ac:dyDescent="0.35">
      <c r="A1035" t="s">
        <v>439</v>
      </c>
      <c r="B1035" t="s">
        <v>58</v>
      </c>
      <c r="C1035" s="2">
        <v>45230</v>
      </c>
      <c r="D1035" t="s">
        <v>195</v>
      </c>
      <c r="E1035" t="s">
        <v>443</v>
      </c>
      <c r="F1035" t="s">
        <v>444</v>
      </c>
      <c r="G1035">
        <v>546979</v>
      </c>
      <c r="H1035" s="3">
        <v>218</v>
      </c>
      <c r="K1035" t="s">
        <v>388</v>
      </c>
    </row>
    <row r="1036" spans="1:11" hidden="1" x14ac:dyDescent="0.35"/>
    <row r="1037" spans="1:11" hidden="1" x14ac:dyDescent="0.35"/>
    <row r="1038" spans="1:11" hidden="1" x14ac:dyDescent="0.35"/>
    <row r="1039" spans="1:11" hidden="1" x14ac:dyDescent="0.35"/>
    <row r="1040" spans="1:11" hidden="1" x14ac:dyDescent="0.35"/>
    <row r="1041" hidden="1" x14ac:dyDescent="0.35"/>
    <row r="1042" hidden="1" x14ac:dyDescent="0.35"/>
    <row r="1043" hidden="1" x14ac:dyDescent="0.35"/>
    <row r="1044" hidden="1" x14ac:dyDescent="0.35"/>
    <row r="1045" hidden="1" x14ac:dyDescent="0.35"/>
    <row r="1046" hidden="1" x14ac:dyDescent="0.35"/>
    <row r="1047" hidden="1" x14ac:dyDescent="0.35"/>
    <row r="1048" hidden="1" x14ac:dyDescent="0.35"/>
    <row r="1049" hidden="1" x14ac:dyDescent="0.35"/>
    <row r="1050" hidden="1" x14ac:dyDescent="0.35"/>
    <row r="1051" hidden="1" x14ac:dyDescent="0.35"/>
    <row r="1052" hidden="1" x14ac:dyDescent="0.35"/>
    <row r="1053" hidden="1" x14ac:dyDescent="0.35"/>
    <row r="1054" hidden="1" x14ac:dyDescent="0.35"/>
    <row r="1055" hidden="1" x14ac:dyDescent="0.35"/>
    <row r="1056" hidden="1" x14ac:dyDescent="0.35"/>
    <row r="1057" hidden="1" x14ac:dyDescent="0.35"/>
    <row r="1058" hidden="1" x14ac:dyDescent="0.35"/>
    <row r="1059" hidden="1" x14ac:dyDescent="0.35"/>
    <row r="1060" hidden="1" x14ac:dyDescent="0.35"/>
    <row r="1061" hidden="1" x14ac:dyDescent="0.35"/>
    <row r="1062" hidden="1" x14ac:dyDescent="0.35"/>
    <row r="1063" hidden="1" x14ac:dyDescent="0.35"/>
    <row r="1064" hidden="1" x14ac:dyDescent="0.35"/>
    <row r="1065" hidden="1" x14ac:dyDescent="0.35"/>
    <row r="1066" hidden="1" x14ac:dyDescent="0.35"/>
    <row r="1067" hidden="1" x14ac:dyDescent="0.35"/>
    <row r="1068" hidden="1" x14ac:dyDescent="0.35"/>
    <row r="1069" hidden="1" x14ac:dyDescent="0.35"/>
    <row r="1070" hidden="1" x14ac:dyDescent="0.35"/>
    <row r="1071" hidden="1" x14ac:dyDescent="0.35"/>
    <row r="1072" hidden="1" x14ac:dyDescent="0.35"/>
    <row r="1073" hidden="1" x14ac:dyDescent="0.35"/>
    <row r="1074" hidden="1" x14ac:dyDescent="0.35"/>
    <row r="1075" hidden="1" x14ac:dyDescent="0.35"/>
    <row r="1076" hidden="1" x14ac:dyDescent="0.35"/>
    <row r="1077" hidden="1" x14ac:dyDescent="0.35"/>
    <row r="1078" hidden="1" x14ac:dyDescent="0.35"/>
    <row r="1079" hidden="1" x14ac:dyDescent="0.35"/>
    <row r="1080" hidden="1" x14ac:dyDescent="0.35"/>
    <row r="1081" hidden="1" x14ac:dyDescent="0.35"/>
    <row r="1082" hidden="1" x14ac:dyDescent="0.35"/>
    <row r="1083" hidden="1" x14ac:dyDescent="0.35"/>
    <row r="1084" hidden="1" x14ac:dyDescent="0.35"/>
    <row r="1085" hidden="1" x14ac:dyDescent="0.35"/>
    <row r="1086" hidden="1" x14ac:dyDescent="0.35"/>
    <row r="1087" hidden="1" x14ac:dyDescent="0.35"/>
    <row r="1088" hidden="1" x14ac:dyDescent="0.35"/>
    <row r="1089" hidden="1" x14ac:dyDescent="0.35"/>
    <row r="1090" hidden="1" x14ac:dyDescent="0.35"/>
    <row r="1091" hidden="1" x14ac:dyDescent="0.35"/>
    <row r="1092" hidden="1" x14ac:dyDescent="0.35"/>
    <row r="1093" hidden="1" x14ac:dyDescent="0.35"/>
    <row r="1094" hidden="1" x14ac:dyDescent="0.35"/>
    <row r="1095" hidden="1" x14ac:dyDescent="0.35"/>
    <row r="1096" hidden="1" x14ac:dyDescent="0.35"/>
    <row r="1097" hidden="1" x14ac:dyDescent="0.35"/>
    <row r="1098" hidden="1" x14ac:dyDescent="0.35"/>
    <row r="1099" hidden="1" x14ac:dyDescent="0.35"/>
    <row r="1100" hidden="1" x14ac:dyDescent="0.35"/>
    <row r="1101" hidden="1" x14ac:dyDescent="0.35"/>
    <row r="1102" hidden="1" x14ac:dyDescent="0.35"/>
    <row r="1103" hidden="1" x14ac:dyDescent="0.35"/>
    <row r="1104" hidden="1" x14ac:dyDescent="0.35"/>
    <row r="1105" hidden="1" x14ac:dyDescent="0.35"/>
    <row r="1106" hidden="1" x14ac:dyDescent="0.35"/>
    <row r="1107" hidden="1" x14ac:dyDescent="0.35"/>
    <row r="1108" hidden="1" x14ac:dyDescent="0.35"/>
    <row r="1109" hidden="1" x14ac:dyDescent="0.35"/>
    <row r="1110" hidden="1" x14ac:dyDescent="0.35"/>
    <row r="1111" hidden="1" x14ac:dyDescent="0.35"/>
    <row r="1112" hidden="1" x14ac:dyDescent="0.35"/>
    <row r="1113" hidden="1" x14ac:dyDescent="0.35"/>
    <row r="1114" hidden="1" x14ac:dyDescent="0.35"/>
    <row r="1115" hidden="1" x14ac:dyDescent="0.35"/>
    <row r="1116" hidden="1" x14ac:dyDescent="0.35"/>
    <row r="1117" hidden="1" x14ac:dyDescent="0.35"/>
    <row r="1118" hidden="1" x14ac:dyDescent="0.35"/>
    <row r="1119" hidden="1" x14ac:dyDescent="0.35"/>
    <row r="1120" hidden="1" x14ac:dyDescent="0.35"/>
    <row r="1121" hidden="1" x14ac:dyDescent="0.35"/>
    <row r="1122" hidden="1" x14ac:dyDescent="0.35"/>
    <row r="1123" hidden="1" x14ac:dyDescent="0.35"/>
    <row r="1124" hidden="1" x14ac:dyDescent="0.35"/>
    <row r="1125" hidden="1" x14ac:dyDescent="0.35"/>
    <row r="1126" hidden="1" x14ac:dyDescent="0.35"/>
    <row r="1127" hidden="1" x14ac:dyDescent="0.35"/>
    <row r="1128" hidden="1" x14ac:dyDescent="0.35"/>
    <row r="1129" hidden="1" x14ac:dyDescent="0.35"/>
    <row r="1130" hidden="1" x14ac:dyDescent="0.35"/>
    <row r="1131" hidden="1" x14ac:dyDescent="0.35"/>
    <row r="1132" hidden="1" x14ac:dyDescent="0.35"/>
    <row r="1133" hidden="1" x14ac:dyDescent="0.35"/>
    <row r="1134" hidden="1" x14ac:dyDescent="0.35"/>
    <row r="1135" hidden="1" x14ac:dyDescent="0.35"/>
    <row r="1136" hidden="1" x14ac:dyDescent="0.35"/>
    <row r="1137" hidden="1" x14ac:dyDescent="0.35"/>
    <row r="1138" hidden="1" x14ac:dyDescent="0.35"/>
    <row r="1139" hidden="1" x14ac:dyDescent="0.35"/>
    <row r="1140" hidden="1" x14ac:dyDescent="0.35"/>
    <row r="1141" hidden="1" x14ac:dyDescent="0.35"/>
    <row r="1142" hidden="1" x14ac:dyDescent="0.35"/>
    <row r="1143" hidden="1" x14ac:dyDescent="0.35"/>
    <row r="1144" hidden="1" x14ac:dyDescent="0.35"/>
    <row r="1145" hidden="1" x14ac:dyDescent="0.35"/>
    <row r="1146" hidden="1" x14ac:dyDescent="0.35"/>
    <row r="1147" hidden="1" x14ac:dyDescent="0.35"/>
    <row r="1148" hidden="1" x14ac:dyDescent="0.35"/>
    <row r="1149" hidden="1" x14ac:dyDescent="0.35"/>
    <row r="1150" hidden="1" x14ac:dyDescent="0.35"/>
    <row r="1151" hidden="1" x14ac:dyDescent="0.35"/>
    <row r="1152" hidden="1" x14ac:dyDescent="0.35"/>
    <row r="1153" hidden="1" x14ac:dyDescent="0.35"/>
    <row r="1154" hidden="1" x14ac:dyDescent="0.35"/>
    <row r="1155" hidden="1" x14ac:dyDescent="0.35"/>
    <row r="1156" hidden="1" x14ac:dyDescent="0.35"/>
    <row r="1157" hidden="1" x14ac:dyDescent="0.35"/>
    <row r="1158" hidden="1" x14ac:dyDescent="0.35"/>
    <row r="1159" hidden="1" x14ac:dyDescent="0.35"/>
    <row r="1160" hidden="1" x14ac:dyDescent="0.35"/>
    <row r="1161" hidden="1" x14ac:dyDescent="0.35"/>
    <row r="1162" hidden="1" x14ac:dyDescent="0.35"/>
    <row r="1163" hidden="1" x14ac:dyDescent="0.35"/>
    <row r="1164" hidden="1" x14ac:dyDescent="0.35"/>
    <row r="1165" hidden="1" x14ac:dyDescent="0.35"/>
    <row r="1166" hidden="1" x14ac:dyDescent="0.35"/>
    <row r="1167" hidden="1" x14ac:dyDescent="0.35"/>
    <row r="1168" hidden="1" x14ac:dyDescent="0.35"/>
    <row r="1169" hidden="1" x14ac:dyDescent="0.35"/>
    <row r="1170" hidden="1" x14ac:dyDescent="0.35"/>
    <row r="1171" hidden="1" x14ac:dyDescent="0.35"/>
    <row r="1172" hidden="1" x14ac:dyDescent="0.35"/>
    <row r="1173" hidden="1" x14ac:dyDescent="0.35"/>
    <row r="1174" hidden="1" x14ac:dyDescent="0.35"/>
    <row r="1175" hidden="1" x14ac:dyDescent="0.35"/>
    <row r="1176" hidden="1" x14ac:dyDescent="0.35"/>
    <row r="1177" hidden="1" x14ac:dyDescent="0.35"/>
    <row r="1178" hidden="1" x14ac:dyDescent="0.35"/>
    <row r="1179" hidden="1" x14ac:dyDescent="0.35"/>
    <row r="1180" hidden="1" x14ac:dyDescent="0.35"/>
    <row r="1181" hidden="1" x14ac:dyDescent="0.35"/>
    <row r="1182" hidden="1" x14ac:dyDescent="0.35"/>
    <row r="1183" hidden="1" x14ac:dyDescent="0.35"/>
    <row r="1184" hidden="1" x14ac:dyDescent="0.35"/>
    <row r="1185" hidden="1" x14ac:dyDescent="0.35"/>
    <row r="1186" hidden="1" x14ac:dyDescent="0.35"/>
    <row r="1187" hidden="1" x14ac:dyDescent="0.35"/>
    <row r="1188" hidden="1" x14ac:dyDescent="0.35"/>
    <row r="1189" hidden="1" x14ac:dyDescent="0.35"/>
    <row r="1190" hidden="1" x14ac:dyDescent="0.35"/>
    <row r="1191" hidden="1" x14ac:dyDescent="0.35"/>
    <row r="1192" hidden="1" x14ac:dyDescent="0.35"/>
    <row r="1193" hidden="1" x14ac:dyDescent="0.35"/>
    <row r="1194" hidden="1" x14ac:dyDescent="0.35"/>
    <row r="1195" hidden="1" x14ac:dyDescent="0.35"/>
    <row r="1196" hidden="1" x14ac:dyDescent="0.35"/>
    <row r="1197" hidden="1" x14ac:dyDescent="0.35"/>
    <row r="1198" hidden="1" x14ac:dyDescent="0.35"/>
    <row r="1199" hidden="1" x14ac:dyDescent="0.35"/>
    <row r="1200" hidden="1" x14ac:dyDescent="0.35"/>
    <row r="1201" hidden="1" x14ac:dyDescent="0.35"/>
    <row r="1202" hidden="1" x14ac:dyDescent="0.35"/>
    <row r="1203" hidden="1" x14ac:dyDescent="0.35"/>
    <row r="1204" hidden="1" x14ac:dyDescent="0.35"/>
    <row r="1205" hidden="1" x14ac:dyDescent="0.35"/>
    <row r="1206" hidden="1" x14ac:dyDescent="0.35"/>
    <row r="1207" hidden="1" x14ac:dyDescent="0.35"/>
    <row r="1208" hidden="1" x14ac:dyDescent="0.35"/>
    <row r="1209" hidden="1" x14ac:dyDescent="0.35"/>
    <row r="1210" hidden="1" x14ac:dyDescent="0.35"/>
    <row r="1211" hidden="1" x14ac:dyDescent="0.35"/>
    <row r="1212" hidden="1" x14ac:dyDescent="0.35"/>
    <row r="1213" hidden="1" x14ac:dyDescent="0.35"/>
    <row r="1214" hidden="1" x14ac:dyDescent="0.35"/>
    <row r="1215" hidden="1" x14ac:dyDescent="0.35"/>
    <row r="1216" hidden="1" x14ac:dyDescent="0.35"/>
    <row r="1217" hidden="1" x14ac:dyDescent="0.35"/>
    <row r="1218" hidden="1" x14ac:dyDescent="0.35"/>
    <row r="1219" hidden="1" x14ac:dyDescent="0.35"/>
    <row r="1220" hidden="1" x14ac:dyDescent="0.35"/>
    <row r="1221" hidden="1" x14ac:dyDescent="0.35"/>
    <row r="1222" hidden="1" x14ac:dyDescent="0.35"/>
    <row r="1223" hidden="1" x14ac:dyDescent="0.35"/>
    <row r="1224" hidden="1" x14ac:dyDescent="0.35"/>
    <row r="1225" hidden="1" x14ac:dyDescent="0.35"/>
    <row r="1226" hidden="1" x14ac:dyDescent="0.35"/>
    <row r="1227" hidden="1" x14ac:dyDescent="0.35"/>
    <row r="1228" hidden="1" x14ac:dyDescent="0.35"/>
    <row r="1229" hidden="1" x14ac:dyDescent="0.35"/>
    <row r="1230" hidden="1" x14ac:dyDescent="0.35"/>
    <row r="1231" hidden="1" x14ac:dyDescent="0.35"/>
    <row r="1232" hidden="1" x14ac:dyDescent="0.35"/>
    <row r="1233" hidden="1" x14ac:dyDescent="0.35"/>
    <row r="1234" hidden="1" x14ac:dyDescent="0.35"/>
    <row r="1235" hidden="1" x14ac:dyDescent="0.35"/>
    <row r="1236" hidden="1" x14ac:dyDescent="0.35"/>
    <row r="1237" hidden="1" x14ac:dyDescent="0.35"/>
    <row r="1238" hidden="1" x14ac:dyDescent="0.35"/>
    <row r="1239" hidden="1" x14ac:dyDescent="0.35"/>
    <row r="1240" hidden="1" x14ac:dyDescent="0.35"/>
    <row r="1241" hidden="1" x14ac:dyDescent="0.35"/>
    <row r="1242" hidden="1" x14ac:dyDescent="0.35"/>
    <row r="1243" hidden="1" x14ac:dyDescent="0.35"/>
    <row r="1244" hidden="1" x14ac:dyDescent="0.35"/>
    <row r="1245" hidden="1" x14ac:dyDescent="0.35"/>
    <row r="1246" hidden="1" x14ac:dyDescent="0.35"/>
    <row r="1247" hidden="1" x14ac:dyDescent="0.35"/>
    <row r="1248" hidden="1" x14ac:dyDescent="0.35"/>
    <row r="1249" hidden="1" x14ac:dyDescent="0.35"/>
    <row r="1250" hidden="1" x14ac:dyDescent="0.35"/>
    <row r="1251" hidden="1" x14ac:dyDescent="0.35"/>
    <row r="1252" hidden="1" x14ac:dyDescent="0.35"/>
    <row r="1253" hidden="1" x14ac:dyDescent="0.35"/>
    <row r="1254" hidden="1" x14ac:dyDescent="0.35"/>
    <row r="1255" hidden="1" x14ac:dyDescent="0.35"/>
    <row r="1256" hidden="1" x14ac:dyDescent="0.35"/>
    <row r="1257" hidden="1" x14ac:dyDescent="0.35"/>
    <row r="1258" hidden="1" x14ac:dyDescent="0.35"/>
    <row r="1259" hidden="1" x14ac:dyDescent="0.35"/>
    <row r="1260" hidden="1" x14ac:dyDescent="0.35"/>
    <row r="1261" hidden="1" x14ac:dyDescent="0.35"/>
    <row r="1262" hidden="1" x14ac:dyDescent="0.35"/>
    <row r="1263" hidden="1" x14ac:dyDescent="0.35"/>
    <row r="1264" hidden="1" x14ac:dyDescent="0.35"/>
    <row r="1265" hidden="1" x14ac:dyDescent="0.35"/>
    <row r="1266" hidden="1" x14ac:dyDescent="0.35"/>
    <row r="1267" hidden="1" x14ac:dyDescent="0.35"/>
    <row r="1268" hidden="1" x14ac:dyDescent="0.35"/>
    <row r="1269" hidden="1" x14ac:dyDescent="0.35"/>
    <row r="1270" hidden="1" x14ac:dyDescent="0.35"/>
    <row r="1271" hidden="1" x14ac:dyDescent="0.35"/>
    <row r="1272" hidden="1" x14ac:dyDescent="0.35"/>
    <row r="1273" hidden="1" x14ac:dyDescent="0.35"/>
    <row r="1274" hidden="1" x14ac:dyDescent="0.35"/>
    <row r="1275" hidden="1" x14ac:dyDescent="0.35"/>
    <row r="1276" hidden="1" x14ac:dyDescent="0.35"/>
    <row r="1277" hidden="1" x14ac:dyDescent="0.35"/>
    <row r="1278" hidden="1" x14ac:dyDescent="0.35"/>
    <row r="1279" hidden="1" x14ac:dyDescent="0.35"/>
    <row r="1280" hidden="1" x14ac:dyDescent="0.35"/>
    <row r="1281" hidden="1" x14ac:dyDescent="0.35"/>
    <row r="1282" hidden="1" x14ac:dyDescent="0.35"/>
    <row r="1283" hidden="1" x14ac:dyDescent="0.35"/>
    <row r="1284" hidden="1" x14ac:dyDescent="0.35"/>
    <row r="1285" hidden="1" x14ac:dyDescent="0.35"/>
    <row r="1286" hidden="1" x14ac:dyDescent="0.35"/>
    <row r="1287" hidden="1" x14ac:dyDescent="0.35"/>
    <row r="1288" hidden="1" x14ac:dyDescent="0.35"/>
    <row r="1289" hidden="1" x14ac:dyDescent="0.35"/>
    <row r="1290" hidden="1" x14ac:dyDescent="0.35"/>
    <row r="1291" hidden="1" x14ac:dyDescent="0.35"/>
    <row r="1292" hidden="1" x14ac:dyDescent="0.35"/>
    <row r="1293" hidden="1" x14ac:dyDescent="0.35"/>
    <row r="1294" hidden="1" x14ac:dyDescent="0.35"/>
    <row r="1295" hidden="1" x14ac:dyDescent="0.35"/>
    <row r="1296" hidden="1" x14ac:dyDescent="0.35"/>
    <row r="1297" hidden="1" x14ac:dyDescent="0.35"/>
    <row r="1298" hidden="1" x14ac:dyDescent="0.35"/>
    <row r="1299" hidden="1" x14ac:dyDescent="0.35"/>
    <row r="1300" hidden="1" x14ac:dyDescent="0.35"/>
    <row r="1301" hidden="1" x14ac:dyDescent="0.35"/>
    <row r="1302" hidden="1" x14ac:dyDescent="0.35"/>
    <row r="1303" hidden="1" x14ac:dyDescent="0.35"/>
    <row r="1304" hidden="1" x14ac:dyDescent="0.35"/>
    <row r="1305" hidden="1" x14ac:dyDescent="0.35"/>
    <row r="1306" hidden="1" x14ac:dyDescent="0.35"/>
    <row r="1307" hidden="1" x14ac:dyDescent="0.35"/>
    <row r="1308" hidden="1" x14ac:dyDescent="0.35"/>
    <row r="1309" hidden="1" x14ac:dyDescent="0.35"/>
    <row r="1310" hidden="1" x14ac:dyDescent="0.35"/>
    <row r="1311" hidden="1" x14ac:dyDescent="0.35"/>
    <row r="1312" hidden="1" x14ac:dyDescent="0.35"/>
    <row r="1313" hidden="1" x14ac:dyDescent="0.35"/>
    <row r="1314" hidden="1" x14ac:dyDescent="0.35"/>
    <row r="1315" hidden="1" x14ac:dyDescent="0.35"/>
    <row r="1316" hidden="1" x14ac:dyDescent="0.35"/>
    <row r="1317" hidden="1" x14ac:dyDescent="0.35"/>
    <row r="1318" hidden="1" x14ac:dyDescent="0.35"/>
    <row r="1319" hidden="1" x14ac:dyDescent="0.35"/>
    <row r="1320" hidden="1" x14ac:dyDescent="0.35"/>
    <row r="1321" hidden="1" x14ac:dyDescent="0.35"/>
    <row r="1322" hidden="1" x14ac:dyDescent="0.35"/>
    <row r="1323" hidden="1" x14ac:dyDescent="0.35"/>
    <row r="1324" hidden="1" x14ac:dyDescent="0.35"/>
    <row r="1325" hidden="1" x14ac:dyDescent="0.35"/>
    <row r="1326" hidden="1" x14ac:dyDescent="0.35"/>
    <row r="1327" hidden="1" x14ac:dyDescent="0.35"/>
    <row r="1328" hidden="1" x14ac:dyDescent="0.35"/>
    <row r="1329" hidden="1" x14ac:dyDescent="0.35"/>
    <row r="1330" hidden="1" x14ac:dyDescent="0.35"/>
    <row r="1331" hidden="1" x14ac:dyDescent="0.35"/>
    <row r="1332" hidden="1" x14ac:dyDescent="0.35"/>
    <row r="1333" hidden="1" x14ac:dyDescent="0.35"/>
    <row r="1334" hidden="1" x14ac:dyDescent="0.35"/>
    <row r="1335" hidden="1" x14ac:dyDescent="0.35"/>
    <row r="1336" hidden="1" x14ac:dyDescent="0.35"/>
    <row r="1337" hidden="1" x14ac:dyDescent="0.35"/>
    <row r="1338" hidden="1" x14ac:dyDescent="0.35"/>
    <row r="1339" hidden="1" x14ac:dyDescent="0.35"/>
    <row r="1340" hidden="1" x14ac:dyDescent="0.35"/>
    <row r="1341" hidden="1" x14ac:dyDescent="0.35"/>
    <row r="1342" hidden="1" x14ac:dyDescent="0.35"/>
    <row r="1343" hidden="1" x14ac:dyDescent="0.35"/>
    <row r="1344" hidden="1" x14ac:dyDescent="0.35"/>
    <row r="1345" hidden="1" x14ac:dyDescent="0.35"/>
    <row r="1346" hidden="1" x14ac:dyDescent="0.35"/>
    <row r="1347" hidden="1" x14ac:dyDescent="0.35"/>
    <row r="1348" hidden="1" x14ac:dyDescent="0.35"/>
    <row r="1349" hidden="1" x14ac:dyDescent="0.35"/>
    <row r="1350" hidden="1" x14ac:dyDescent="0.35"/>
    <row r="1351" hidden="1" x14ac:dyDescent="0.35"/>
    <row r="1352" hidden="1" x14ac:dyDescent="0.35"/>
    <row r="1353" hidden="1" x14ac:dyDescent="0.35"/>
    <row r="1354" hidden="1" x14ac:dyDescent="0.35"/>
    <row r="1355" hidden="1" x14ac:dyDescent="0.35"/>
    <row r="1356" hidden="1" x14ac:dyDescent="0.35"/>
    <row r="1357" hidden="1" x14ac:dyDescent="0.35"/>
    <row r="1358" hidden="1" x14ac:dyDescent="0.35"/>
    <row r="1359" hidden="1" x14ac:dyDescent="0.35"/>
    <row r="1360" hidden="1" x14ac:dyDescent="0.35"/>
    <row r="1361" hidden="1" x14ac:dyDescent="0.35"/>
    <row r="1362" hidden="1" x14ac:dyDescent="0.35"/>
    <row r="1363" hidden="1" x14ac:dyDescent="0.35"/>
    <row r="1364" hidden="1" x14ac:dyDescent="0.35"/>
    <row r="1365" hidden="1" x14ac:dyDescent="0.35"/>
    <row r="1366" hidden="1" x14ac:dyDescent="0.35"/>
    <row r="1367" hidden="1" x14ac:dyDescent="0.35"/>
    <row r="1368" hidden="1" x14ac:dyDescent="0.35"/>
    <row r="1369" hidden="1" x14ac:dyDescent="0.35"/>
    <row r="1370" hidden="1" x14ac:dyDescent="0.35"/>
    <row r="1371" hidden="1" x14ac:dyDescent="0.35"/>
    <row r="1372" hidden="1" x14ac:dyDescent="0.35"/>
    <row r="1373" hidden="1" x14ac:dyDescent="0.35"/>
    <row r="1374" hidden="1" x14ac:dyDescent="0.35"/>
    <row r="1375" hidden="1" x14ac:dyDescent="0.35"/>
    <row r="1376" hidden="1" x14ac:dyDescent="0.35"/>
    <row r="1377" hidden="1" x14ac:dyDescent="0.35"/>
    <row r="1378" hidden="1" x14ac:dyDescent="0.35"/>
    <row r="1379" hidden="1" x14ac:dyDescent="0.35"/>
    <row r="1380" hidden="1" x14ac:dyDescent="0.35"/>
    <row r="1381" hidden="1" x14ac:dyDescent="0.35"/>
    <row r="1382" hidden="1" x14ac:dyDescent="0.35"/>
    <row r="1383" hidden="1" x14ac:dyDescent="0.35"/>
    <row r="1384" hidden="1" x14ac:dyDescent="0.35"/>
    <row r="1385" hidden="1" x14ac:dyDescent="0.35"/>
    <row r="1386" hidden="1" x14ac:dyDescent="0.35"/>
    <row r="1387" hidden="1" x14ac:dyDescent="0.35"/>
    <row r="1388" hidden="1" x14ac:dyDescent="0.35"/>
    <row r="1389" hidden="1" x14ac:dyDescent="0.35"/>
    <row r="1390" hidden="1" x14ac:dyDescent="0.35"/>
    <row r="1391" hidden="1" x14ac:dyDescent="0.35"/>
    <row r="1392" hidden="1" x14ac:dyDescent="0.35"/>
    <row r="1393" hidden="1" x14ac:dyDescent="0.35"/>
    <row r="1394" hidden="1" x14ac:dyDescent="0.35"/>
    <row r="1395" hidden="1" x14ac:dyDescent="0.35"/>
    <row r="1396" hidden="1" x14ac:dyDescent="0.35"/>
    <row r="1397" hidden="1" x14ac:dyDescent="0.35"/>
    <row r="1398" hidden="1" x14ac:dyDescent="0.35"/>
    <row r="1399" hidden="1" x14ac:dyDescent="0.35"/>
    <row r="1400" hidden="1" x14ac:dyDescent="0.35"/>
    <row r="1401" hidden="1" x14ac:dyDescent="0.35"/>
    <row r="1402" hidden="1" x14ac:dyDescent="0.35"/>
    <row r="1403" hidden="1" x14ac:dyDescent="0.35"/>
    <row r="1404" hidden="1" x14ac:dyDescent="0.35"/>
    <row r="1405" hidden="1" x14ac:dyDescent="0.35"/>
    <row r="1406" hidden="1" x14ac:dyDescent="0.35"/>
    <row r="1407" hidden="1" x14ac:dyDescent="0.35"/>
    <row r="1408" hidden="1" x14ac:dyDescent="0.35"/>
    <row r="1409" hidden="1" x14ac:dyDescent="0.35"/>
    <row r="1410" hidden="1" x14ac:dyDescent="0.35"/>
    <row r="1411" hidden="1" x14ac:dyDescent="0.35"/>
    <row r="1412" hidden="1" x14ac:dyDescent="0.35"/>
    <row r="1413" hidden="1" x14ac:dyDescent="0.35"/>
    <row r="1414" hidden="1" x14ac:dyDescent="0.35"/>
    <row r="1415" hidden="1" x14ac:dyDescent="0.35"/>
    <row r="1416" hidden="1" x14ac:dyDescent="0.35"/>
    <row r="1417" hidden="1" x14ac:dyDescent="0.35"/>
    <row r="1418" hidden="1" x14ac:dyDescent="0.35"/>
    <row r="1419" hidden="1" x14ac:dyDescent="0.35"/>
    <row r="1420" hidden="1" x14ac:dyDescent="0.35"/>
    <row r="1421" hidden="1" x14ac:dyDescent="0.35"/>
    <row r="1422" hidden="1" x14ac:dyDescent="0.35"/>
    <row r="1423" hidden="1" x14ac:dyDescent="0.35"/>
    <row r="1424" hidden="1" x14ac:dyDescent="0.35"/>
    <row r="1425" hidden="1" x14ac:dyDescent="0.35"/>
    <row r="1426" hidden="1" x14ac:dyDescent="0.35"/>
    <row r="1427" hidden="1" x14ac:dyDescent="0.35"/>
    <row r="1428" hidden="1" x14ac:dyDescent="0.35"/>
    <row r="1429" hidden="1" x14ac:dyDescent="0.35"/>
    <row r="1430" hidden="1" x14ac:dyDescent="0.35"/>
    <row r="1431" hidden="1" x14ac:dyDescent="0.35"/>
    <row r="1432" hidden="1" x14ac:dyDescent="0.35"/>
    <row r="1433" hidden="1" x14ac:dyDescent="0.35"/>
    <row r="1434" hidden="1" x14ac:dyDescent="0.35"/>
    <row r="1435" hidden="1" x14ac:dyDescent="0.35"/>
    <row r="1436" hidden="1" x14ac:dyDescent="0.35"/>
    <row r="1437" hidden="1" x14ac:dyDescent="0.35"/>
    <row r="1438" hidden="1" x14ac:dyDescent="0.35"/>
    <row r="1439" hidden="1" x14ac:dyDescent="0.35"/>
    <row r="1440" hidden="1" x14ac:dyDescent="0.35"/>
    <row r="1441" hidden="1" x14ac:dyDescent="0.35"/>
    <row r="1442" hidden="1" x14ac:dyDescent="0.35"/>
    <row r="1443" hidden="1" x14ac:dyDescent="0.35"/>
    <row r="1444" hidden="1" x14ac:dyDescent="0.35"/>
    <row r="1445" hidden="1" x14ac:dyDescent="0.35"/>
    <row r="1446" hidden="1" x14ac:dyDescent="0.35"/>
    <row r="1447" hidden="1" x14ac:dyDescent="0.35"/>
    <row r="1448" hidden="1" x14ac:dyDescent="0.35"/>
    <row r="1449" hidden="1" x14ac:dyDescent="0.35"/>
    <row r="1450" hidden="1" x14ac:dyDescent="0.35"/>
    <row r="1451" hidden="1" x14ac:dyDescent="0.35"/>
    <row r="1452" hidden="1" x14ac:dyDescent="0.35"/>
    <row r="1453" hidden="1" x14ac:dyDescent="0.35"/>
    <row r="1454" hidden="1" x14ac:dyDescent="0.35"/>
    <row r="1455" hidden="1" x14ac:dyDescent="0.35"/>
    <row r="1456" hidden="1" x14ac:dyDescent="0.35"/>
    <row r="1457" hidden="1" x14ac:dyDescent="0.35"/>
    <row r="1458" hidden="1" x14ac:dyDescent="0.35"/>
    <row r="1459" hidden="1" x14ac:dyDescent="0.35"/>
    <row r="1460" hidden="1" x14ac:dyDescent="0.35"/>
    <row r="1461" hidden="1" x14ac:dyDescent="0.35"/>
    <row r="1462" hidden="1" x14ac:dyDescent="0.35"/>
    <row r="1463" hidden="1" x14ac:dyDescent="0.35"/>
    <row r="1464" hidden="1" x14ac:dyDescent="0.35"/>
    <row r="1465" hidden="1" x14ac:dyDescent="0.35"/>
    <row r="1466" hidden="1" x14ac:dyDescent="0.35"/>
    <row r="1467" hidden="1" x14ac:dyDescent="0.35"/>
    <row r="1468" hidden="1" x14ac:dyDescent="0.35"/>
    <row r="1469" hidden="1" x14ac:dyDescent="0.35"/>
    <row r="1470" hidden="1" x14ac:dyDescent="0.35"/>
    <row r="1471" hidden="1" x14ac:dyDescent="0.35"/>
    <row r="1472" hidden="1" x14ac:dyDescent="0.35"/>
    <row r="1473" hidden="1" x14ac:dyDescent="0.35"/>
    <row r="1474" hidden="1" x14ac:dyDescent="0.35"/>
    <row r="1475" hidden="1" x14ac:dyDescent="0.35"/>
    <row r="1476" hidden="1" x14ac:dyDescent="0.35"/>
    <row r="1477" hidden="1" x14ac:dyDescent="0.35"/>
    <row r="1478" hidden="1" x14ac:dyDescent="0.35"/>
    <row r="1479" hidden="1" x14ac:dyDescent="0.35"/>
    <row r="1480" hidden="1" x14ac:dyDescent="0.35"/>
    <row r="1481" hidden="1" x14ac:dyDescent="0.35"/>
    <row r="1482" hidden="1" x14ac:dyDescent="0.35"/>
    <row r="1483" hidden="1" x14ac:dyDescent="0.35"/>
    <row r="1484" hidden="1" x14ac:dyDescent="0.35"/>
    <row r="1485" hidden="1" x14ac:dyDescent="0.35"/>
    <row r="1486" hidden="1" x14ac:dyDescent="0.35"/>
    <row r="1487" hidden="1" x14ac:dyDescent="0.35"/>
    <row r="1488" hidden="1" x14ac:dyDescent="0.35"/>
    <row r="1489" hidden="1" x14ac:dyDescent="0.35"/>
    <row r="1490" hidden="1" x14ac:dyDescent="0.35"/>
    <row r="1491" hidden="1" x14ac:dyDescent="0.35"/>
    <row r="1492" hidden="1" x14ac:dyDescent="0.35"/>
    <row r="1493" hidden="1" x14ac:dyDescent="0.35"/>
    <row r="1494" hidden="1" x14ac:dyDescent="0.35"/>
    <row r="1495" hidden="1" x14ac:dyDescent="0.35"/>
    <row r="1496" hidden="1" x14ac:dyDescent="0.35"/>
    <row r="1497" hidden="1" x14ac:dyDescent="0.35"/>
    <row r="1498" hidden="1" x14ac:dyDescent="0.35"/>
    <row r="1499" hidden="1" x14ac:dyDescent="0.35"/>
    <row r="1500" hidden="1" x14ac:dyDescent="0.35"/>
    <row r="1501" hidden="1" x14ac:dyDescent="0.35"/>
    <row r="1502" hidden="1" x14ac:dyDescent="0.35"/>
    <row r="1503" hidden="1" x14ac:dyDescent="0.35"/>
    <row r="1504" hidden="1" x14ac:dyDescent="0.35"/>
    <row r="1505" hidden="1" x14ac:dyDescent="0.35"/>
    <row r="1506" hidden="1" x14ac:dyDescent="0.35"/>
    <row r="1507" hidden="1" x14ac:dyDescent="0.35"/>
    <row r="1508" hidden="1" x14ac:dyDescent="0.35"/>
    <row r="1509" hidden="1" x14ac:dyDescent="0.35"/>
    <row r="1510" hidden="1" x14ac:dyDescent="0.35"/>
  </sheetData>
  <autoFilter ref="A1:K1510" xr:uid="{00000000-0001-0000-0000-000000000000}">
    <filterColumn colId="10">
      <filters>
        <filter val="VENDOR"/>
      </filters>
    </filterColumn>
  </autoFilter>
  <sortState xmlns:xlrd2="http://schemas.microsoft.com/office/spreadsheetml/2017/richdata2" ref="A2:K1509">
    <sortCondition ref="G2:G1509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R491"/>
  <sheetViews>
    <sheetView workbookViewId="0"/>
  </sheetViews>
  <sheetFormatPr defaultRowHeight="14.5" x14ac:dyDescent="0.35"/>
  <cols>
    <col min="3" max="3" width="12.81640625" customWidth="1"/>
    <col min="8" max="8" width="11.1796875" customWidth="1"/>
  </cols>
  <sheetData>
    <row r="1" spans="1:70" s="1" customFormat="1" x14ac:dyDescent="0.35">
      <c r="A1" s="1" t="s">
        <v>50</v>
      </c>
      <c r="B1" s="1" t="s">
        <v>25</v>
      </c>
      <c r="C1" s="1" t="s">
        <v>35</v>
      </c>
      <c r="D1" s="1" t="s">
        <v>29</v>
      </c>
      <c r="E1" s="1" t="s">
        <v>429</v>
      </c>
      <c r="F1" s="1" t="s">
        <v>5</v>
      </c>
      <c r="G1" s="1" t="s">
        <v>3</v>
      </c>
      <c r="H1" s="1" t="s">
        <v>434</v>
      </c>
      <c r="I1" s="1" t="s">
        <v>0</v>
      </c>
      <c r="J1" s="1" t="s">
        <v>8</v>
      </c>
      <c r="K1" s="1" t="s">
        <v>7</v>
      </c>
      <c r="L1" s="1" t="s">
        <v>430</v>
      </c>
      <c r="M1" s="1" t="s">
        <v>431</v>
      </c>
      <c r="N1" s="1" t="s">
        <v>432</v>
      </c>
      <c r="O1" s="1" t="s">
        <v>9</v>
      </c>
      <c r="P1" s="1" t="s">
        <v>8</v>
      </c>
      <c r="Q1" s="1" t="s">
        <v>7</v>
      </c>
      <c r="R1" s="1" t="s">
        <v>10</v>
      </c>
      <c r="S1" s="1" t="s">
        <v>4</v>
      </c>
      <c r="T1" s="1" t="s">
        <v>5</v>
      </c>
      <c r="U1" s="1" t="s">
        <v>7</v>
      </c>
      <c r="V1" s="1" t="s">
        <v>6</v>
      </c>
      <c r="W1" s="1" t="s">
        <v>8</v>
      </c>
      <c r="X1" s="1" t="s">
        <v>9</v>
      </c>
      <c r="Y1" s="1" t="s">
        <v>12</v>
      </c>
      <c r="Z1" s="1" t="s">
        <v>3</v>
      </c>
      <c r="AA1" s="1" t="s">
        <v>13</v>
      </c>
      <c r="AB1" s="1" t="s">
        <v>1</v>
      </c>
      <c r="AC1" s="1" t="s">
        <v>15</v>
      </c>
      <c r="AD1" s="1" t="s">
        <v>35</v>
      </c>
      <c r="AE1" s="1" t="s">
        <v>16</v>
      </c>
      <c r="AF1" s="1" t="s">
        <v>433</v>
      </c>
      <c r="AG1" s="1" t="s">
        <v>434</v>
      </c>
      <c r="AH1" s="1" t="s">
        <v>435</v>
      </c>
      <c r="AI1" s="1" t="s">
        <v>48</v>
      </c>
      <c r="AJ1" s="1" t="s">
        <v>49</v>
      </c>
      <c r="AK1" s="1" t="s">
        <v>436</v>
      </c>
      <c r="AL1" s="1" t="s">
        <v>21</v>
      </c>
      <c r="AM1" s="1" t="s">
        <v>17</v>
      </c>
      <c r="AN1" s="1" t="s">
        <v>18</v>
      </c>
      <c r="AO1" s="1" t="s">
        <v>2</v>
      </c>
      <c r="AP1" s="1" t="s">
        <v>19</v>
      </c>
      <c r="AQ1" s="1" t="s">
        <v>20</v>
      </c>
      <c r="AR1" s="1" t="s">
        <v>22</v>
      </c>
      <c r="AS1" s="1" t="s">
        <v>23</v>
      </c>
      <c r="AT1" s="1" t="s">
        <v>26</v>
      </c>
      <c r="AU1" s="1" t="s">
        <v>27</v>
      </c>
      <c r="AV1" s="1" t="s">
        <v>28</v>
      </c>
      <c r="AW1" s="1" t="s">
        <v>29</v>
      </c>
      <c r="AX1" s="1" t="s">
        <v>30</v>
      </c>
      <c r="AY1" s="1" t="s">
        <v>31</v>
      </c>
      <c r="AZ1" s="1" t="s">
        <v>32</v>
      </c>
      <c r="BA1" s="1" t="s">
        <v>33</v>
      </c>
      <c r="BB1" s="1" t="s">
        <v>24</v>
      </c>
      <c r="BC1" s="1" t="s">
        <v>38</v>
      </c>
      <c r="BD1" s="1" t="s">
        <v>39</v>
      </c>
      <c r="BE1" s="1" t="s">
        <v>40</v>
      </c>
      <c r="BF1" s="1" t="s">
        <v>41</v>
      </c>
      <c r="BG1" s="1" t="s">
        <v>44</v>
      </c>
      <c r="BH1" s="1" t="s">
        <v>45</v>
      </c>
      <c r="BI1" s="1" t="s">
        <v>46</v>
      </c>
      <c r="BJ1" s="1" t="s">
        <v>47</v>
      </c>
      <c r="BK1" s="1" t="s">
        <v>42</v>
      </c>
      <c r="BL1" s="1" t="s">
        <v>43</v>
      </c>
      <c r="BM1" s="1" t="s">
        <v>34</v>
      </c>
      <c r="BN1" s="1" t="s">
        <v>22</v>
      </c>
      <c r="BO1" s="1" t="s">
        <v>23</v>
      </c>
    </row>
    <row r="2" spans="1:70" x14ac:dyDescent="0.35">
      <c r="A2" t="s">
        <v>439</v>
      </c>
      <c r="B2" t="s">
        <v>58</v>
      </c>
      <c r="C2" s="2">
        <v>45210</v>
      </c>
      <c r="D2" t="s">
        <v>157</v>
      </c>
      <c r="E2" t="s">
        <v>443</v>
      </c>
      <c r="F2" t="s">
        <v>183</v>
      </c>
      <c r="G2">
        <v>525155</v>
      </c>
      <c r="H2" s="3">
        <v>0</v>
      </c>
      <c r="J2">
        <v>2020</v>
      </c>
      <c r="K2" t="s">
        <v>69</v>
      </c>
      <c r="P2">
        <v>2020</v>
      </c>
      <c r="Q2" t="s">
        <v>69</v>
      </c>
      <c r="R2" s="4"/>
      <c r="S2">
        <v>200029925</v>
      </c>
      <c r="T2" t="s">
        <v>183</v>
      </c>
      <c r="U2" t="s">
        <v>69</v>
      </c>
      <c r="V2" t="s">
        <v>184</v>
      </c>
      <c r="W2">
        <v>2020</v>
      </c>
      <c r="X2" s="4"/>
      <c r="Y2" s="4">
        <v>121577</v>
      </c>
      <c r="Z2">
        <v>525155</v>
      </c>
      <c r="AA2" s="4">
        <v>417000005240</v>
      </c>
      <c r="AB2">
        <v>38931.25</v>
      </c>
      <c r="AC2" t="s">
        <v>55</v>
      </c>
      <c r="AD2" s="2">
        <v>45210</v>
      </c>
      <c r="AE2">
        <v>2</v>
      </c>
      <c r="AF2">
        <v>0</v>
      </c>
      <c r="AG2">
        <f t="shared" ref="AG2:AG19" si="0">SUMIF(AK2:AK2,"=NONRECLAIM",AF2:AF2)+AM2</f>
        <v>0</v>
      </c>
      <c r="AH2">
        <f t="shared" ref="AH2:AH19" si="1">AG2+AF2</f>
        <v>0</v>
      </c>
      <c r="AI2" t="s">
        <v>76</v>
      </c>
      <c r="AJ2" t="s">
        <v>76</v>
      </c>
      <c r="AK2" t="s">
        <v>437</v>
      </c>
      <c r="AL2">
        <v>0</v>
      </c>
      <c r="AM2">
        <v>0</v>
      </c>
      <c r="AN2" t="s">
        <v>56</v>
      </c>
      <c r="AO2" t="s">
        <v>51</v>
      </c>
      <c r="AP2" t="s">
        <v>57</v>
      </c>
      <c r="AQ2">
        <v>0</v>
      </c>
      <c r="AR2">
        <v>1100</v>
      </c>
      <c r="AS2" t="s">
        <v>58</v>
      </c>
      <c r="AT2">
        <v>110015</v>
      </c>
      <c r="AU2" t="s">
        <v>60</v>
      </c>
      <c r="AV2">
        <v>59146133</v>
      </c>
      <c r="AW2" t="s">
        <v>157</v>
      </c>
      <c r="AX2">
        <v>110651</v>
      </c>
      <c r="AY2" t="s">
        <v>82</v>
      </c>
      <c r="AZ2">
        <v>11147</v>
      </c>
      <c r="BA2" t="s">
        <v>177</v>
      </c>
      <c r="BB2" t="s">
        <v>59</v>
      </c>
      <c r="BC2">
        <v>10010</v>
      </c>
      <c r="BD2" t="s">
        <v>84</v>
      </c>
      <c r="BE2">
        <v>0</v>
      </c>
      <c r="BF2" t="s">
        <v>65</v>
      </c>
      <c r="BG2">
        <v>0</v>
      </c>
      <c r="BH2" t="s">
        <v>65</v>
      </c>
      <c r="BI2">
        <v>0</v>
      </c>
      <c r="BJ2" t="s">
        <v>65</v>
      </c>
      <c r="BK2">
        <v>11000</v>
      </c>
      <c r="BL2" t="s">
        <v>58</v>
      </c>
      <c r="BM2" t="s">
        <v>63</v>
      </c>
      <c r="BN2">
        <v>1100</v>
      </c>
      <c r="BO2" t="s">
        <v>58</v>
      </c>
      <c r="BP2" t="s">
        <v>426</v>
      </c>
      <c r="BQ2" t="s">
        <v>427</v>
      </c>
      <c r="BR2" t="s">
        <v>443</v>
      </c>
    </row>
    <row r="3" spans="1:70" x14ac:dyDescent="0.35">
      <c r="A3" t="s">
        <v>439</v>
      </c>
      <c r="B3" t="s">
        <v>58</v>
      </c>
      <c r="C3" s="2">
        <v>45210</v>
      </c>
      <c r="D3" t="s">
        <v>157</v>
      </c>
      <c r="E3" t="s">
        <v>443</v>
      </c>
      <c r="F3" t="s">
        <v>183</v>
      </c>
      <c r="G3">
        <v>525155</v>
      </c>
      <c r="H3" s="3">
        <v>0</v>
      </c>
      <c r="J3">
        <v>2020</v>
      </c>
      <c r="K3" t="s">
        <v>69</v>
      </c>
      <c r="P3">
        <v>2020</v>
      </c>
      <c r="Q3" t="s">
        <v>69</v>
      </c>
      <c r="R3" s="4"/>
      <c r="S3">
        <v>200029925</v>
      </c>
      <c r="T3" t="s">
        <v>183</v>
      </c>
      <c r="U3" t="s">
        <v>69</v>
      </c>
      <c r="V3" t="s">
        <v>184</v>
      </c>
      <c r="W3">
        <v>2020</v>
      </c>
      <c r="X3" s="4"/>
      <c r="Y3" s="4">
        <v>121577</v>
      </c>
      <c r="Z3">
        <v>525155</v>
      </c>
      <c r="AA3" s="4">
        <v>417000005240</v>
      </c>
      <c r="AB3">
        <v>38931.25</v>
      </c>
      <c r="AC3" t="s">
        <v>55</v>
      </c>
      <c r="AD3" s="2">
        <v>45210</v>
      </c>
      <c r="AE3">
        <v>2</v>
      </c>
      <c r="AG3">
        <f t="shared" si="0"/>
        <v>0</v>
      </c>
      <c r="AH3">
        <f t="shared" si="1"/>
        <v>0</v>
      </c>
      <c r="AI3" t="s">
        <v>76</v>
      </c>
      <c r="AJ3" t="s">
        <v>76</v>
      </c>
      <c r="AK3" t="s">
        <v>437</v>
      </c>
      <c r="AM3">
        <v>0</v>
      </c>
      <c r="AO3" t="s">
        <v>51</v>
      </c>
      <c r="AR3">
        <v>1100</v>
      </c>
      <c r="AS3" t="s">
        <v>58</v>
      </c>
      <c r="AT3">
        <v>110015</v>
      </c>
      <c r="AU3" t="s">
        <v>60</v>
      </c>
      <c r="AV3">
        <v>59146133</v>
      </c>
      <c r="AW3" t="s">
        <v>157</v>
      </c>
      <c r="AX3">
        <v>110651</v>
      </c>
      <c r="AY3" t="s">
        <v>82</v>
      </c>
      <c r="AZ3">
        <v>11147</v>
      </c>
      <c r="BA3" t="s">
        <v>177</v>
      </c>
      <c r="BB3" t="s">
        <v>59</v>
      </c>
      <c r="BC3">
        <v>10010</v>
      </c>
      <c r="BD3" t="s">
        <v>84</v>
      </c>
      <c r="BE3">
        <v>0</v>
      </c>
      <c r="BF3" t="s">
        <v>65</v>
      </c>
      <c r="BG3">
        <v>0</v>
      </c>
      <c r="BH3" t="s">
        <v>65</v>
      </c>
      <c r="BI3">
        <v>0</v>
      </c>
      <c r="BJ3" t="s">
        <v>65</v>
      </c>
      <c r="BK3">
        <v>11000</v>
      </c>
      <c r="BL3" t="s">
        <v>58</v>
      </c>
      <c r="BM3" t="s">
        <v>63</v>
      </c>
      <c r="BN3">
        <v>1100</v>
      </c>
      <c r="BO3" t="s">
        <v>58</v>
      </c>
      <c r="BP3" t="s">
        <v>426</v>
      </c>
      <c r="BQ3" t="s">
        <v>427</v>
      </c>
      <c r="BR3" t="s">
        <v>443</v>
      </c>
    </row>
    <row r="4" spans="1:70" x14ac:dyDescent="0.35">
      <c r="A4" t="s">
        <v>439</v>
      </c>
      <c r="B4" t="s">
        <v>58</v>
      </c>
      <c r="C4" s="2">
        <v>45210</v>
      </c>
      <c r="D4" t="s">
        <v>157</v>
      </c>
      <c r="E4" t="s">
        <v>443</v>
      </c>
      <c r="F4" t="s">
        <v>183</v>
      </c>
      <c r="G4">
        <v>525155</v>
      </c>
      <c r="H4" s="3">
        <v>0</v>
      </c>
      <c r="J4">
        <v>2020</v>
      </c>
      <c r="K4" t="s">
        <v>69</v>
      </c>
      <c r="P4">
        <v>2020</v>
      </c>
      <c r="Q4" t="s">
        <v>69</v>
      </c>
      <c r="R4" s="4"/>
      <c r="S4">
        <v>200029925</v>
      </c>
      <c r="T4" t="s">
        <v>183</v>
      </c>
      <c r="U4" t="s">
        <v>69</v>
      </c>
      <c r="V4" t="s">
        <v>184</v>
      </c>
      <c r="W4">
        <v>2020</v>
      </c>
      <c r="X4" s="4"/>
      <c r="Y4" s="4">
        <v>121577</v>
      </c>
      <c r="Z4">
        <v>525155</v>
      </c>
      <c r="AA4" s="4">
        <v>417000005240</v>
      </c>
      <c r="AB4">
        <v>38931.25</v>
      </c>
      <c r="AC4" t="s">
        <v>55</v>
      </c>
      <c r="AD4" s="2">
        <v>45210</v>
      </c>
      <c r="AE4">
        <v>4</v>
      </c>
      <c r="AG4">
        <f t="shared" si="0"/>
        <v>0</v>
      </c>
      <c r="AH4">
        <f t="shared" si="1"/>
        <v>0</v>
      </c>
      <c r="AI4" t="s">
        <v>76</v>
      </c>
      <c r="AJ4" t="s">
        <v>76</v>
      </c>
      <c r="AK4" t="s">
        <v>437</v>
      </c>
      <c r="AM4">
        <v>0</v>
      </c>
      <c r="AO4" t="s">
        <v>51</v>
      </c>
      <c r="AR4">
        <v>1100</v>
      </c>
      <c r="AS4" t="s">
        <v>58</v>
      </c>
      <c r="AT4">
        <v>110015</v>
      </c>
      <c r="AU4" t="s">
        <v>60</v>
      </c>
      <c r="AV4">
        <v>59146133</v>
      </c>
      <c r="AW4" t="s">
        <v>157</v>
      </c>
      <c r="AX4">
        <v>110651</v>
      </c>
      <c r="AY4" t="s">
        <v>82</v>
      </c>
      <c r="AZ4">
        <v>11147</v>
      </c>
      <c r="BA4" t="s">
        <v>177</v>
      </c>
      <c r="BB4" t="s">
        <v>59</v>
      </c>
      <c r="BC4">
        <v>10010</v>
      </c>
      <c r="BD4" t="s">
        <v>84</v>
      </c>
      <c r="BE4">
        <v>0</v>
      </c>
      <c r="BF4" t="s">
        <v>65</v>
      </c>
      <c r="BG4">
        <v>0</v>
      </c>
      <c r="BH4" t="s">
        <v>65</v>
      </c>
      <c r="BI4">
        <v>0</v>
      </c>
      <c r="BJ4" t="s">
        <v>65</v>
      </c>
      <c r="BK4">
        <v>11000</v>
      </c>
      <c r="BL4" t="s">
        <v>58</v>
      </c>
      <c r="BM4" t="s">
        <v>63</v>
      </c>
      <c r="BN4">
        <v>1100</v>
      </c>
      <c r="BO4" t="s">
        <v>58</v>
      </c>
      <c r="BP4" t="s">
        <v>426</v>
      </c>
      <c r="BQ4" t="s">
        <v>427</v>
      </c>
      <c r="BR4" t="s">
        <v>443</v>
      </c>
    </row>
    <row r="5" spans="1:70" x14ac:dyDescent="0.35">
      <c r="A5" t="s">
        <v>439</v>
      </c>
      <c r="B5" t="s">
        <v>58</v>
      </c>
      <c r="C5" s="2">
        <v>45202</v>
      </c>
      <c r="D5" t="s">
        <v>157</v>
      </c>
      <c r="E5" t="s">
        <v>443</v>
      </c>
      <c r="F5" t="s">
        <v>174</v>
      </c>
      <c r="G5">
        <v>538812</v>
      </c>
      <c r="H5" s="3">
        <v>0</v>
      </c>
      <c r="J5" t="s">
        <v>176</v>
      </c>
      <c r="K5" t="s">
        <v>69</v>
      </c>
      <c r="P5" t="s">
        <v>176</v>
      </c>
      <c r="Q5" t="s">
        <v>69</v>
      </c>
      <c r="R5" s="4"/>
      <c r="S5">
        <v>200030822</v>
      </c>
      <c r="T5" t="s">
        <v>174</v>
      </c>
      <c r="U5" t="s">
        <v>69</v>
      </c>
      <c r="V5" t="s">
        <v>175</v>
      </c>
      <c r="W5" t="s">
        <v>176</v>
      </c>
      <c r="X5" s="4"/>
      <c r="Y5" s="4">
        <v>560</v>
      </c>
      <c r="Z5">
        <v>538812</v>
      </c>
      <c r="AA5" s="4">
        <v>417000005587</v>
      </c>
      <c r="AB5">
        <v>472</v>
      </c>
      <c r="AC5" t="s">
        <v>55</v>
      </c>
      <c r="AD5" s="2">
        <v>45202</v>
      </c>
      <c r="AE5">
        <v>2</v>
      </c>
      <c r="AF5">
        <v>0</v>
      </c>
      <c r="AG5">
        <f t="shared" si="0"/>
        <v>0</v>
      </c>
      <c r="AH5">
        <f t="shared" si="1"/>
        <v>0</v>
      </c>
      <c r="AI5" t="s">
        <v>76</v>
      </c>
      <c r="AJ5" t="s">
        <v>76</v>
      </c>
      <c r="AK5" t="s">
        <v>437</v>
      </c>
      <c r="AL5">
        <v>0</v>
      </c>
      <c r="AM5">
        <v>0</v>
      </c>
      <c r="AN5" t="s">
        <v>56</v>
      </c>
      <c r="AO5" t="s">
        <v>51</v>
      </c>
      <c r="AP5" t="s">
        <v>57</v>
      </c>
      <c r="AQ5">
        <v>0</v>
      </c>
      <c r="AR5">
        <v>1100</v>
      </c>
      <c r="AS5" t="s">
        <v>58</v>
      </c>
      <c r="AT5">
        <v>110015</v>
      </c>
      <c r="AU5" t="s">
        <v>60</v>
      </c>
      <c r="AV5">
        <v>59146133</v>
      </c>
      <c r="AW5" t="s">
        <v>157</v>
      </c>
      <c r="AX5">
        <v>110512</v>
      </c>
      <c r="AY5" t="s">
        <v>99</v>
      </c>
      <c r="AZ5">
        <v>11147</v>
      </c>
      <c r="BA5" t="s">
        <v>177</v>
      </c>
      <c r="BB5" t="s">
        <v>59</v>
      </c>
      <c r="BC5">
        <v>10010</v>
      </c>
      <c r="BD5" t="s">
        <v>84</v>
      </c>
      <c r="BE5">
        <v>0</v>
      </c>
      <c r="BF5" t="s">
        <v>65</v>
      </c>
      <c r="BG5">
        <v>0</v>
      </c>
      <c r="BH5" t="s">
        <v>65</v>
      </c>
      <c r="BI5">
        <v>0</v>
      </c>
      <c r="BJ5" t="s">
        <v>65</v>
      </c>
      <c r="BK5">
        <v>11000</v>
      </c>
      <c r="BL5" t="s">
        <v>58</v>
      </c>
      <c r="BM5" t="s">
        <v>63</v>
      </c>
      <c r="BN5">
        <v>1100</v>
      </c>
      <c r="BO5" t="s">
        <v>58</v>
      </c>
      <c r="BP5" t="s">
        <v>426</v>
      </c>
      <c r="BQ5" t="s">
        <v>427</v>
      </c>
      <c r="BR5" t="s">
        <v>443</v>
      </c>
    </row>
    <row r="6" spans="1:70" x14ac:dyDescent="0.35">
      <c r="A6" t="s">
        <v>439</v>
      </c>
      <c r="B6" t="s">
        <v>58</v>
      </c>
      <c r="C6" s="2">
        <v>45202</v>
      </c>
      <c r="D6" t="s">
        <v>157</v>
      </c>
      <c r="E6" t="s">
        <v>443</v>
      </c>
      <c r="F6" t="s">
        <v>341</v>
      </c>
      <c r="G6">
        <v>539896</v>
      </c>
      <c r="H6" s="3">
        <v>0</v>
      </c>
      <c r="J6" t="s">
        <v>343</v>
      </c>
      <c r="K6" t="s">
        <v>69</v>
      </c>
      <c r="P6" t="s">
        <v>343</v>
      </c>
      <c r="Q6" t="s">
        <v>69</v>
      </c>
      <c r="R6" s="4"/>
      <c r="S6">
        <v>200030465</v>
      </c>
      <c r="T6" t="s">
        <v>341</v>
      </c>
      <c r="U6" t="s">
        <v>69</v>
      </c>
      <c r="V6" t="s">
        <v>342</v>
      </c>
      <c r="W6" t="s">
        <v>343</v>
      </c>
      <c r="X6" s="4"/>
      <c r="Y6" s="4">
        <v>235194</v>
      </c>
      <c r="Z6">
        <v>539896</v>
      </c>
      <c r="AA6" s="4">
        <v>417000005591</v>
      </c>
      <c r="AB6">
        <v>10120</v>
      </c>
      <c r="AC6" t="s">
        <v>55</v>
      </c>
      <c r="AD6" s="2">
        <v>45202</v>
      </c>
      <c r="AE6">
        <v>2</v>
      </c>
      <c r="AF6">
        <v>0</v>
      </c>
      <c r="AG6">
        <f t="shared" si="0"/>
        <v>0</v>
      </c>
      <c r="AH6">
        <f t="shared" si="1"/>
        <v>0</v>
      </c>
      <c r="AI6" t="s">
        <v>76</v>
      </c>
      <c r="AJ6" t="s">
        <v>76</v>
      </c>
      <c r="AK6" t="s">
        <v>437</v>
      </c>
      <c r="AL6">
        <v>0</v>
      </c>
      <c r="AM6">
        <v>0</v>
      </c>
      <c r="AN6" t="s">
        <v>56</v>
      </c>
      <c r="AO6" t="s">
        <v>51</v>
      </c>
      <c r="AP6" t="s">
        <v>57</v>
      </c>
      <c r="AQ6">
        <v>0</v>
      </c>
      <c r="AR6">
        <v>1100</v>
      </c>
      <c r="AS6" t="s">
        <v>58</v>
      </c>
      <c r="AT6">
        <v>110015</v>
      </c>
      <c r="AU6" t="s">
        <v>60</v>
      </c>
      <c r="AV6">
        <v>59146133</v>
      </c>
      <c r="AW6" t="s">
        <v>157</v>
      </c>
      <c r="AX6">
        <v>110651</v>
      </c>
      <c r="AY6" t="s">
        <v>82</v>
      </c>
      <c r="AZ6">
        <v>11147</v>
      </c>
      <c r="BA6" t="s">
        <v>177</v>
      </c>
      <c r="BB6" t="s">
        <v>59</v>
      </c>
      <c r="BC6">
        <v>10010</v>
      </c>
      <c r="BD6" t="s">
        <v>84</v>
      </c>
      <c r="BE6">
        <v>0</v>
      </c>
      <c r="BF6" t="s">
        <v>65</v>
      </c>
      <c r="BG6">
        <v>0</v>
      </c>
      <c r="BH6" t="s">
        <v>65</v>
      </c>
      <c r="BI6">
        <v>0</v>
      </c>
      <c r="BJ6" t="s">
        <v>65</v>
      </c>
      <c r="BK6">
        <v>11000</v>
      </c>
      <c r="BL6" t="s">
        <v>58</v>
      </c>
      <c r="BM6" t="s">
        <v>63</v>
      </c>
      <c r="BN6">
        <v>1100</v>
      </c>
      <c r="BO6" t="s">
        <v>58</v>
      </c>
      <c r="BP6" t="s">
        <v>426</v>
      </c>
      <c r="BQ6" t="s">
        <v>427</v>
      </c>
      <c r="BR6" t="s">
        <v>443</v>
      </c>
    </row>
    <row r="7" spans="1:70" x14ac:dyDescent="0.35">
      <c r="A7" t="s">
        <v>439</v>
      </c>
      <c r="B7" t="s">
        <v>58</v>
      </c>
      <c r="C7" s="2">
        <v>45210</v>
      </c>
      <c r="D7" t="s">
        <v>379</v>
      </c>
      <c r="E7" t="s">
        <v>443</v>
      </c>
      <c r="F7" t="s">
        <v>375</v>
      </c>
      <c r="G7">
        <v>541895</v>
      </c>
      <c r="H7" s="3">
        <v>0</v>
      </c>
      <c r="J7">
        <v>80907</v>
      </c>
      <c r="K7" t="s">
        <v>69</v>
      </c>
      <c r="P7">
        <v>80907</v>
      </c>
      <c r="Q7" t="s">
        <v>69</v>
      </c>
      <c r="R7" s="4"/>
      <c r="S7">
        <v>200013304</v>
      </c>
      <c r="T7" t="s">
        <v>375</v>
      </c>
      <c r="U7" t="s">
        <v>69</v>
      </c>
      <c r="V7" t="s">
        <v>376</v>
      </c>
      <c r="W7">
        <v>80907</v>
      </c>
      <c r="X7" s="4"/>
      <c r="Y7" s="4" t="s">
        <v>377</v>
      </c>
      <c r="Z7">
        <v>541895</v>
      </c>
      <c r="AA7" s="4">
        <v>417000005576</v>
      </c>
      <c r="AB7">
        <v>3051.3</v>
      </c>
      <c r="AC7" t="s">
        <v>55</v>
      </c>
      <c r="AD7" s="2">
        <v>45210</v>
      </c>
      <c r="AE7">
        <v>2</v>
      </c>
      <c r="AF7">
        <v>0</v>
      </c>
      <c r="AG7">
        <f t="shared" si="0"/>
        <v>0</v>
      </c>
      <c r="AH7">
        <f t="shared" si="1"/>
        <v>0</v>
      </c>
      <c r="AI7" t="s">
        <v>76</v>
      </c>
      <c r="AJ7" t="s">
        <v>76</v>
      </c>
      <c r="AK7" t="s">
        <v>437</v>
      </c>
      <c r="AL7">
        <v>0</v>
      </c>
      <c r="AM7">
        <v>0</v>
      </c>
      <c r="AN7" t="s">
        <v>378</v>
      </c>
      <c r="AO7" t="s">
        <v>51</v>
      </c>
      <c r="AP7" t="s">
        <v>57</v>
      </c>
      <c r="AQ7">
        <v>20</v>
      </c>
      <c r="AR7">
        <v>1100</v>
      </c>
      <c r="AS7" t="s">
        <v>58</v>
      </c>
      <c r="AT7">
        <v>110011</v>
      </c>
      <c r="AU7" t="s">
        <v>91</v>
      </c>
      <c r="AV7">
        <v>59146092</v>
      </c>
      <c r="AW7" t="s">
        <v>379</v>
      </c>
      <c r="AX7">
        <v>110640</v>
      </c>
      <c r="AY7" t="s">
        <v>125</v>
      </c>
      <c r="AZ7">
        <v>14230</v>
      </c>
      <c r="BA7" t="s">
        <v>126</v>
      </c>
      <c r="BB7" t="s">
        <v>59</v>
      </c>
      <c r="BC7">
        <v>10007</v>
      </c>
      <c r="BD7" t="s">
        <v>92</v>
      </c>
      <c r="BE7">
        <v>0</v>
      </c>
      <c r="BF7" t="s">
        <v>65</v>
      </c>
      <c r="BG7">
        <v>0</v>
      </c>
      <c r="BH7" t="s">
        <v>65</v>
      </c>
      <c r="BI7">
        <v>0</v>
      </c>
      <c r="BJ7" t="s">
        <v>65</v>
      </c>
      <c r="BK7">
        <v>11000</v>
      </c>
      <c r="BL7" t="s">
        <v>58</v>
      </c>
      <c r="BM7" t="s">
        <v>63</v>
      </c>
      <c r="BN7">
        <v>1100</v>
      </c>
      <c r="BO7" t="s">
        <v>58</v>
      </c>
      <c r="BP7" t="s">
        <v>426</v>
      </c>
      <c r="BQ7" t="s">
        <v>427</v>
      </c>
      <c r="BR7" t="s">
        <v>443</v>
      </c>
    </row>
    <row r="8" spans="1:70" x14ac:dyDescent="0.35">
      <c r="A8" t="s">
        <v>439</v>
      </c>
      <c r="B8" t="s">
        <v>58</v>
      </c>
      <c r="C8" s="2">
        <v>45226</v>
      </c>
      <c r="D8" t="s">
        <v>200</v>
      </c>
      <c r="E8" t="s">
        <v>443</v>
      </c>
      <c r="F8" t="s">
        <v>208</v>
      </c>
      <c r="G8">
        <v>542751</v>
      </c>
      <c r="H8" s="3">
        <v>0</v>
      </c>
      <c r="J8">
        <v>75738</v>
      </c>
      <c r="K8" t="s">
        <v>69</v>
      </c>
      <c r="P8">
        <v>75738</v>
      </c>
      <c r="Q8" t="s">
        <v>69</v>
      </c>
      <c r="R8" s="4"/>
      <c r="S8">
        <v>217000110</v>
      </c>
      <c r="T8" t="s">
        <v>208</v>
      </c>
      <c r="U8" t="s">
        <v>69</v>
      </c>
      <c r="V8" t="s">
        <v>209</v>
      </c>
      <c r="W8">
        <v>75738</v>
      </c>
      <c r="X8" s="4"/>
      <c r="Y8" s="4" t="s">
        <v>210</v>
      </c>
      <c r="Z8">
        <v>542751</v>
      </c>
      <c r="AA8" s="4">
        <v>417000005257</v>
      </c>
      <c r="AB8">
        <v>14667363.939999999</v>
      </c>
      <c r="AC8" t="s">
        <v>55</v>
      </c>
      <c r="AD8" s="2">
        <v>45226</v>
      </c>
      <c r="AE8">
        <v>2</v>
      </c>
      <c r="AF8">
        <v>0</v>
      </c>
      <c r="AG8">
        <f t="shared" si="0"/>
        <v>0</v>
      </c>
      <c r="AH8">
        <f t="shared" si="1"/>
        <v>0</v>
      </c>
      <c r="AI8" t="s">
        <v>76</v>
      </c>
      <c r="AJ8" t="s">
        <v>76</v>
      </c>
      <c r="AK8" t="s">
        <v>437</v>
      </c>
      <c r="AL8">
        <v>0</v>
      </c>
      <c r="AM8">
        <v>0</v>
      </c>
      <c r="AN8" t="s">
        <v>56</v>
      </c>
      <c r="AO8" t="s">
        <v>51</v>
      </c>
      <c r="AP8" t="s">
        <v>57</v>
      </c>
      <c r="AQ8">
        <v>0</v>
      </c>
      <c r="AR8">
        <v>1100</v>
      </c>
      <c r="AS8" t="s">
        <v>58</v>
      </c>
      <c r="AT8">
        <v>110015</v>
      </c>
      <c r="AU8" t="s">
        <v>60</v>
      </c>
      <c r="AV8">
        <v>59151020</v>
      </c>
      <c r="AW8" t="s">
        <v>200</v>
      </c>
      <c r="AX8">
        <v>110561</v>
      </c>
      <c r="AY8" t="s">
        <v>211</v>
      </c>
      <c r="AZ8">
        <v>11092</v>
      </c>
      <c r="BA8" t="s">
        <v>212</v>
      </c>
      <c r="BB8" t="s">
        <v>59</v>
      </c>
      <c r="BC8">
        <v>10002</v>
      </c>
      <c r="BD8" t="s">
        <v>104</v>
      </c>
      <c r="BE8">
        <v>0</v>
      </c>
      <c r="BF8" t="s">
        <v>65</v>
      </c>
      <c r="BG8">
        <v>0</v>
      </c>
      <c r="BH8" t="s">
        <v>65</v>
      </c>
      <c r="BI8">
        <v>0</v>
      </c>
      <c r="BJ8" t="s">
        <v>65</v>
      </c>
      <c r="BK8">
        <v>11000</v>
      </c>
      <c r="BL8" t="s">
        <v>58</v>
      </c>
      <c r="BM8" t="s">
        <v>63</v>
      </c>
      <c r="BN8">
        <v>1100</v>
      </c>
      <c r="BO8" t="s">
        <v>58</v>
      </c>
      <c r="BP8" t="s">
        <v>426</v>
      </c>
      <c r="BQ8" t="s">
        <v>427</v>
      </c>
      <c r="BR8" t="s">
        <v>443</v>
      </c>
    </row>
    <row r="9" spans="1:70" x14ac:dyDescent="0.35">
      <c r="A9" t="s">
        <v>439</v>
      </c>
      <c r="B9" t="s">
        <v>58</v>
      </c>
      <c r="C9" s="2">
        <v>45226</v>
      </c>
      <c r="D9" t="s">
        <v>200</v>
      </c>
      <c r="E9" t="s">
        <v>443</v>
      </c>
      <c r="F9" t="s">
        <v>208</v>
      </c>
      <c r="G9">
        <v>542751</v>
      </c>
      <c r="H9" s="3">
        <v>0</v>
      </c>
      <c r="J9">
        <v>75738</v>
      </c>
      <c r="K9" t="s">
        <v>69</v>
      </c>
      <c r="P9">
        <v>75738</v>
      </c>
      <c r="Q9" t="s">
        <v>69</v>
      </c>
      <c r="R9" s="4"/>
      <c r="S9">
        <v>217000110</v>
      </c>
      <c r="T9" t="s">
        <v>208</v>
      </c>
      <c r="U9" t="s">
        <v>69</v>
      </c>
      <c r="V9" t="s">
        <v>209</v>
      </c>
      <c r="W9">
        <v>75738</v>
      </c>
      <c r="X9" s="4"/>
      <c r="Y9" s="4" t="s">
        <v>210</v>
      </c>
      <c r="Z9">
        <v>542751</v>
      </c>
      <c r="AA9" s="4">
        <v>417000005257</v>
      </c>
      <c r="AB9">
        <v>14667363.939999999</v>
      </c>
      <c r="AC9" t="s">
        <v>55</v>
      </c>
      <c r="AD9" s="2">
        <v>45226</v>
      </c>
      <c r="AE9">
        <v>2</v>
      </c>
      <c r="AG9">
        <f t="shared" si="0"/>
        <v>0</v>
      </c>
      <c r="AH9">
        <f t="shared" si="1"/>
        <v>0</v>
      </c>
      <c r="AI9" t="s">
        <v>76</v>
      </c>
      <c r="AJ9" t="s">
        <v>76</v>
      </c>
      <c r="AK9" t="s">
        <v>437</v>
      </c>
      <c r="AM9">
        <v>0</v>
      </c>
      <c r="AO9" t="s">
        <v>51</v>
      </c>
      <c r="AR9">
        <v>1100</v>
      </c>
      <c r="AS9" t="s">
        <v>58</v>
      </c>
      <c r="AT9">
        <v>110015</v>
      </c>
      <c r="AU9" t="s">
        <v>60</v>
      </c>
      <c r="AV9">
        <v>59151020</v>
      </c>
      <c r="AW9" t="s">
        <v>200</v>
      </c>
      <c r="AX9">
        <v>110561</v>
      </c>
      <c r="AY9" t="s">
        <v>211</v>
      </c>
      <c r="AZ9">
        <v>11092</v>
      </c>
      <c r="BA9" t="s">
        <v>212</v>
      </c>
      <c r="BB9" t="s">
        <v>59</v>
      </c>
      <c r="BC9">
        <v>10002</v>
      </c>
      <c r="BD9" t="s">
        <v>104</v>
      </c>
      <c r="BE9">
        <v>0</v>
      </c>
      <c r="BF9" t="s">
        <v>65</v>
      </c>
      <c r="BG9">
        <v>0</v>
      </c>
      <c r="BH9" t="s">
        <v>65</v>
      </c>
      <c r="BI9">
        <v>0</v>
      </c>
      <c r="BJ9" t="s">
        <v>65</v>
      </c>
      <c r="BK9">
        <v>11000</v>
      </c>
      <c r="BL9" t="s">
        <v>58</v>
      </c>
      <c r="BM9" t="s">
        <v>63</v>
      </c>
      <c r="BN9">
        <v>1100</v>
      </c>
      <c r="BO9" t="s">
        <v>58</v>
      </c>
      <c r="BP9" t="s">
        <v>426</v>
      </c>
      <c r="BQ9" t="s">
        <v>427</v>
      </c>
      <c r="BR9" t="s">
        <v>443</v>
      </c>
    </row>
    <row r="10" spans="1:70" x14ac:dyDescent="0.35">
      <c r="A10" t="s">
        <v>439</v>
      </c>
      <c r="B10" t="s">
        <v>58</v>
      </c>
      <c r="C10" s="2">
        <v>45226</v>
      </c>
      <c r="D10" t="s">
        <v>200</v>
      </c>
      <c r="E10" t="s">
        <v>443</v>
      </c>
      <c r="F10" t="s">
        <v>208</v>
      </c>
      <c r="G10">
        <v>542751</v>
      </c>
      <c r="H10" s="3">
        <v>0</v>
      </c>
      <c r="J10">
        <v>75738</v>
      </c>
      <c r="K10" t="s">
        <v>69</v>
      </c>
      <c r="P10">
        <v>75738</v>
      </c>
      <c r="Q10" t="s">
        <v>69</v>
      </c>
      <c r="R10" s="4"/>
      <c r="S10">
        <v>217000110</v>
      </c>
      <c r="T10" t="s">
        <v>208</v>
      </c>
      <c r="U10" t="s">
        <v>69</v>
      </c>
      <c r="V10" t="s">
        <v>209</v>
      </c>
      <c r="W10">
        <v>75738</v>
      </c>
      <c r="X10" s="4"/>
      <c r="Y10" s="4" t="s">
        <v>210</v>
      </c>
      <c r="Z10">
        <v>542751</v>
      </c>
      <c r="AA10" s="4">
        <v>417000005257</v>
      </c>
      <c r="AB10">
        <v>14667363.939999999</v>
      </c>
      <c r="AC10" t="s">
        <v>55</v>
      </c>
      <c r="AD10" s="2">
        <v>45226</v>
      </c>
      <c r="AE10">
        <v>4</v>
      </c>
      <c r="AG10">
        <f t="shared" si="0"/>
        <v>0</v>
      </c>
      <c r="AH10">
        <f t="shared" si="1"/>
        <v>0</v>
      </c>
      <c r="AI10" t="s">
        <v>76</v>
      </c>
      <c r="AJ10" t="s">
        <v>76</v>
      </c>
      <c r="AK10" t="s">
        <v>437</v>
      </c>
      <c r="AM10">
        <v>0</v>
      </c>
      <c r="AO10" t="s">
        <v>51</v>
      </c>
      <c r="AR10">
        <v>1100</v>
      </c>
      <c r="AS10" t="s">
        <v>58</v>
      </c>
      <c r="AT10">
        <v>110015</v>
      </c>
      <c r="AU10" t="s">
        <v>60</v>
      </c>
      <c r="AV10">
        <v>59151020</v>
      </c>
      <c r="AW10" t="s">
        <v>200</v>
      </c>
      <c r="AX10">
        <v>110561</v>
      </c>
      <c r="AY10" t="s">
        <v>211</v>
      </c>
      <c r="AZ10">
        <v>11092</v>
      </c>
      <c r="BA10" t="s">
        <v>212</v>
      </c>
      <c r="BB10" t="s">
        <v>59</v>
      </c>
      <c r="BC10">
        <v>10002</v>
      </c>
      <c r="BD10" t="s">
        <v>104</v>
      </c>
      <c r="BE10">
        <v>0</v>
      </c>
      <c r="BF10" t="s">
        <v>65</v>
      </c>
      <c r="BG10">
        <v>0</v>
      </c>
      <c r="BH10" t="s">
        <v>65</v>
      </c>
      <c r="BI10">
        <v>0</v>
      </c>
      <c r="BJ10" t="s">
        <v>65</v>
      </c>
      <c r="BK10">
        <v>11000</v>
      </c>
      <c r="BL10" t="s">
        <v>58</v>
      </c>
      <c r="BM10" t="s">
        <v>63</v>
      </c>
      <c r="BN10">
        <v>1100</v>
      </c>
      <c r="BO10" t="s">
        <v>58</v>
      </c>
      <c r="BP10" t="s">
        <v>426</v>
      </c>
      <c r="BQ10" t="s">
        <v>427</v>
      </c>
      <c r="BR10" t="s">
        <v>443</v>
      </c>
    </row>
    <row r="11" spans="1:70" x14ac:dyDescent="0.35">
      <c r="A11" t="s">
        <v>439</v>
      </c>
      <c r="B11" t="s">
        <v>58</v>
      </c>
      <c r="C11" s="2">
        <v>45218</v>
      </c>
      <c r="D11" t="s">
        <v>200</v>
      </c>
      <c r="E11" t="s">
        <v>443</v>
      </c>
      <c r="F11" t="s">
        <v>208</v>
      </c>
      <c r="G11">
        <v>542753</v>
      </c>
      <c r="H11" s="3">
        <v>0</v>
      </c>
      <c r="J11">
        <v>75738</v>
      </c>
      <c r="K11" t="s">
        <v>69</v>
      </c>
      <c r="P11">
        <v>75738</v>
      </c>
      <c r="Q11" t="s">
        <v>69</v>
      </c>
      <c r="R11" s="4"/>
      <c r="S11">
        <v>217000110</v>
      </c>
      <c r="T11" t="s">
        <v>208</v>
      </c>
      <c r="U11" t="s">
        <v>69</v>
      </c>
      <c r="V11" t="s">
        <v>209</v>
      </c>
      <c r="W11">
        <v>75738</v>
      </c>
      <c r="X11" s="4"/>
      <c r="Y11" s="4" t="s">
        <v>213</v>
      </c>
      <c r="Z11">
        <v>542753</v>
      </c>
      <c r="AA11" s="4">
        <v>417000005594</v>
      </c>
      <c r="AB11">
        <v>10364901.73</v>
      </c>
      <c r="AC11" t="s">
        <v>55</v>
      </c>
      <c r="AD11" s="2">
        <v>45218</v>
      </c>
      <c r="AE11">
        <v>2</v>
      </c>
      <c r="AF11">
        <v>0</v>
      </c>
      <c r="AG11">
        <f t="shared" si="0"/>
        <v>0</v>
      </c>
      <c r="AH11">
        <f t="shared" si="1"/>
        <v>0</v>
      </c>
      <c r="AI11" t="s">
        <v>76</v>
      </c>
      <c r="AJ11" t="s">
        <v>76</v>
      </c>
      <c r="AK11" t="s">
        <v>437</v>
      </c>
      <c r="AL11">
        <v>0</v>
      </c>
      <c r="AM11">
        <v>0</v>
      </c>
      <c r="AN11" t="s">
        <v>56</v>
      </c>
      <c r="AO11" t="s">
        <v>51</v>
      </c>
      <c r="AP11" t="s">
        <v>57</v>
      </c>
      <c r="AQ11">
        <v>0</v>
      </c>
      <c r="AR11">
        <v>1100</v>
      </c>
      <c r="AS11" t="s">
        <v>58</v>
      </c>
      <c r="AT11">
        <v>110015</v>
      </c>
      <c r="AU11" t="s">
        <v>60</v>
      </c>
      <c r="AV11">
        <v>59151020</v>
      </c>
      <c r="AW11" t="s">
        <v>200</v>
      </c>
      <c r="AX11">
        <v>110561</v>
      </c>
      <c r="AY11" t="s">
        <v>211</v>
      </c>
      <c r="AZ11">
        <v>11092</v>
      </c>
      <c r="BA11" t="s">
        <v>212</v>
      </c>
      <c r="BB11" t="s">
        <v>59</v>
      </c>
      <c r="BC11">
        <v>10002</v>
      </c>
      <c r="BD11" t="s">
        <v>104</v>
      </c>
      <c r="BE11">
        <v>0</v>
      </c>
      <c r="BF11" t="s">
        <v>65</v>
      </c>
      <c r="BG11">
        <v>0</v>
      </c>
      <c r="BH11" t="s">
        <v>65</v>
      </c>
      <c r="BI11">
        <v>0</v>
      </c>
      <c r="BJ11" t="s">
        <v>65</v>
      </c>
      <c r="BK11">
        <v>11000</v>
      </c>
      <c r="BL11" t="s">
        <v>58</v>
      </c>
      <c r="BM11" t="s">
        <v>63</v>
      </c>
      <c r="BN11">
        <v>1100</v>
      </c>
      <c r="BO11" t="s">
        <v>58</v>
      </c>
      <c r="BP11" t="s">
        <v>426</v>
      </c>
      <c r="BQ11" t="s">
        <v>427</v>
      </c>
      <c r="BR11" t="s">
        <v>443</v>
      </c>
    </row>
    <row r="12" spans="1:70" x14ac:dyDescent="0.35">
      <c r="A12" t="s">
        <v>439</v>
      </c>
      <c r="B12" t="s">
        <v>58</v>
      </c>
      <c r="C12" s="2">
        <v>45218</v>
      </c>
      <c r="D12" t="s">
        <v>200</v>
      </c>
      <c r="E12" t="s">
        <v>443</v>
      </c>
      <c r="F12" t="s">
        <v>208</v>
      </c>
      <c r="G12">
        <v>542753</v>
      </c>
      <c r="H12" s="3">
        <v>0</v>
      </c>
      <c r="J12">
        <v>75738</v>
      </c>
      <c r="K12" t="s">
        <v>69</v>
      </c>
      <c r="P12">
        <v>75738</v>
      </c>
      <c r="Q12" t="s">
        <v>69</v>
      </c>
      <c r="R12" s="4"/>
      <c r="S12">
        <v>217000110</v>
      </c>
      <c r="T12" t="s">
        <v>208</v>
      </c>
      <c r="U12" t="s">
        <v>69</v>
      </c>
      <c r="V12" t="s">
        <v>209</v>
      </c>
      <c r="W12">
        <v>75738</v>
      </c>
      <c r="X12" s="4"/>
      <c r="Y12" s="4" t="s">
        <v>213</v>
      </c>
      <c r="Z12">
        <v>542753</v>
      </c>
      <c r="AA12" s="4">
        <v>417000005594</v>
      </c>
      <c r="AB12">
        <v>10364901.73</v>
      </c>
      <c r="AC12" t="s">
        <v>55</v>
      </c>
      <c r="AD12" s="2">
        <v>45218</v>
      </c>
      <c r="AE12">
        <v>2</v>
      </c>
      <c r="AG12">
        <f t="shared" si="0"/>
        <v>0</v>
      </c>
      <c r="AH12">
        <f t="shared" si="1"/>
        <v>0</v>
      </c>
      <c r="AI12" t="s">
        <v>76</v>
      </c>
      <c r="AJ12" t="s">
        <v>76</v>
      </c>
      <c r="AK12" t="s">
        <v>437</v>
      </c>
      <c r="AM12">
        <v>0</v>
      </c>
      <c r="AO12" t="s">
        <v>51</v>
      </c>
      <c r="AR12">
        <v>1100</v>
      </c>
      <c r="AS12" t="s">
        <v>58</v>
      </c>
      <c r="AT12">
        <v>110015</v>
      </c>
      <c r="AU12" t="s">
        <v>60</v>
      </c>
      <c r="AV12">
        <v>59151020</v>
      </c>
      <c r="AW12" t="s">
        <v>200</v>
      </c>
      <c r="AX12">
        <v>110561</v>
      </c>
      <c r="AY12" t="s">
        <v>211</v>
      </c>
      <c r="AZ12">
        <v>11092</v>
      </c>
      <c r="BA12" t="s">
        <v>212</v>
      </c>
      <c r="BB12" t="s">
        <v>59</v>
      </c>
      <c r="BC12">
        <v>10002</v>
      </c>
      <c r="BD12" t="s">
        <v>104</v>
      </c>
      <c r="BE12">
        <v>0</v>
      </c>
      <c r="BF12" t="s">
        <v>65</v>
      </c>
      <c r="BG12">
        <v>0</v>
      </c>
      <c r="BH12" t="s">
        <v>65</v>
      </c>
      <c r="BI12">
        <v>0</v>
      </c>
      <c r="BJ12" t="s">
        <v>65</v>
      </c>
      <c r="BK12">
        <v>11000</v>
      </c>
      <c r="BL12" t="s">
        <v>58</v>
      </c>
      <c r="BM12" t="s">
        <v>63</v>
      </c>
      <c r="BN12">
        <v>1100</v>
      </c>
      <c r="BO12" t="s">
        <v>58</v>
      </c>
      <c r="BP12" t="s">
        <v>426</v>
      </c>
      <c r="BQ12" t="s">
        <v>427</v>
      </c>
      <c r="BR12" t="s">
        <v>443</v>
      </c>
    </row>
    <row r="13" spans="1:70" x14ac:dyDescent="0.35">
      <c r="A13" t="s">
        <v>439</v>
      </c>
      <c r="B13" t="s">
        <v>58</v>
      </c>
      <c r="C13" s="2">
        <v>45218</v>
      </c>
      <c r="D13" t="s">
        <v>200</v>
      </c>
      <c r="E13" t="s">
        <v>443</v>
      </c>
      <c r="F13" t="s">
        <v>208</v>
      </c>
      <c r="G13">
        <v>542753</v>
      </c>
      <c r="H13" s="3">
        <v>0</v>
      </c>
      <c r="J13">
        <v>75738</v>
      </c>
      <c r="K13" t="s">
        <v>69</v>
      </c>
      <c r="P13">
        <v>75738</v>
      </c>
      <c r="Q13" t="s">
        <v>69</v>
      </c>
      <c r="R13" s="4"/>
      <c r="S13">
        <v>217000110</v>
      </c>
      <c r="T13" t="s">
        <v>208</v>
      </c>
      <c r="U13" t="s">
        <v>69</v>
      </c>
      <c r="V13" t="s">
        <v>209</v>
      </c>
      <c r="W13">
        <v>75738</v>
      </c>
      <c r="X13" s="4"/>
      <c r="Y13" s="4" t="s">
        <v>213</v>
      </c>
      <c r="Z13">
        <v>542753</v>
      </c>
      <c r="AA13" s="4">
        <v>417000005594</v>
      </c>
      <c r="AB13">
        <v>10364901.73</v>
      </c>
      <c r="AC13" t="s">
        <v>55</v>
      </c>
      <c r="AD13" s="2">
        <v>45218</v>
      </c>
      <c r="AE13">
        <v>4</v>
      </c>
      <c r="AG13">
        <f t="shared" si="0"/>
        <v>0</v>
      </c>
      <c r="AH13">
        <f t="shared" si="1"/>
        <v>0</v>
      </c>
      <c r="AI13" t="s">
        <v>76</v>
      </c>
      <c r="AJ13" t="s">
        <v>76</v>
      </c>
      <c r="AK13" t="s">
        <v>437</v>
      </c>
      <c r="AM13">
        <v>0</v>
      </c>
      <c r="AO13" t="s">
        <v>51</v>
      </c>
      <c r="AR13">
        <v>1100</v>
      </c>
      <c r="AS13" t="s">
        <v>58</v>
      </c>
      <c r="AT13">
        <v>110015</v>
      </c>
      <c r="AU13" t="s">
        <v>60</v>
      </c>
      <c r="AV13">
        <v>59151020</v>
      </c>
      <c r="AW13" t="s">
        <v>200</v>
      </c>
      <c r="AX13">
        <v>110561</v>
      </c>
      <c r="AY13" t="s">
        <v>211</v>
      </c>
      <c r="AZ13">
        <v>11092</v>
      </c>
      <c r="BA13" t="s">
        <v>212</v>
      </c>
      <c r="BB13" t="s">
        <v>59</v>
      </c>
      <c r="BC13">
        <v>10002</v>
      </c>
      <c r="BD13" t="s">
        <v>104</v>
      </c>
      <c r="BE13">
        <v>0</v>
      </c>
      <c r="BF13" t="s">
        <v>65</v>
      </c>
      <c r="BG13">
        <v>0</v>
      </c>
      <c r="BH13" t="s">
        <v>65</v>
      </c>
      <c r="BI13">
        <v>0</v>
      </c>
      <c r="BJ13" t="s">
        <v>65</v>
      </c>
      <c r="BK13">
        <v>11000</v>
      </c>
      <c r="BL13" t="s">
        <v>58</v>
      </c>
      <c r="BM13" t="s">
        <v>63</v>
      </c>
      <c r="BN13">
        <v>1100</v>
      </c>
      <c r="BO13" t="s">
        <v>58</v>
      </c>
      <c r="BP13" t="s">
        <v>426</v>
      </c>
      <c r="BQ13" t="s">
        <v>427</v>
      </c>
      <c r="BR13" t="s">
        <v>443</v>
      </c>
    </row>
    <row r="14" spans="1:70" x14ac:dyDescent="0.35">
      <c r="A14" t="s">
        <v>439</v>
      </c>
      <c r="B14" t="s">
        <v>58</v>
      </c>
      <c r="C14" s="2">
        <v>45224</v>
      </c>
      <c r="D14" t="s">
        <v>200</v>
      </c>
      <c r="E14" t="s">
        <v>441</v>
      </c>
      <c r="F14" t="s">
        <v>208</v>
      </c>
      <c r="G14">
        <v>542756</v>
      </c>
      <c r="H14" s="3">
        <v>0</v>
      </c>
      <c r="J14">
        <v>75738</v>
      </c>
      <c r="K14" t="s">
        <v>69</v>
      </c>
      <c r="P14">
        <v>75738</v>
      </c>
      <c r="Q14" t="s">
        <v>69</v>
      </c>
      <c r="R14" s="4"/>
      <c r="S14">
        <v>217000110</v>
      </c>
      <c r="T14" t="s">
        <v>208</v>
      </c>
      <c r="U14" t="s">
        <v>69</v>
      </c>
      <c r="V14" t="s">
        <v>209</v>
      </c>
      <c r="W14">
        <v>75738</v>
      </c>
      <c r="X14" s="4"/>
      <c r="Y14" s="4" t="s">
        <v>214</v>
      </c>
      <c r="Z14">
        <v>542756</v>
      </c>
      <c r="AA14" s="4">
        <v>417000004606</v>
      </c>
      <c r="AB14">
        <v>76519938.079999998</v>
      </c>
      <c r="AC14" t="s">
        <v>55</v>
      </c>
      <c r="AD14" s="2">
        <v>45224</v>
      </c>
      <c r="AE14">
        <v>2</v>
      </c>
      <c r="AF14">
        <v>0</v>
      </c>
      <c r="AG14">
        <f t="shared" si="0"/>
        <v>0</v>
      </c>
      <c r="AH14">
        <f t="shared" si="1"/>
        <v>0</v>
      </c>
      <c r="AI14" t="s">
        <v>76</v>
      </c>
      <c r="AJ14" t="s">
        <v>76</v>
      </c>
      <c r="AK14" t="s">
        <v>437</v>
      </c>
      <c r="AL14">
        <v>0</v>
      </c>
      <c r="AM14">
        <v>0</v>
      </c>
      <c r="AN14" t="s">
        <v>56</v>
      </c>
      <c r="AO14" t="s">
        <v>51</v>
      </c>
      <c r="AP14" t="s">
        <v>57</v>
      </c>
      <c r="AQ14">
        <v>0</v>
      </c>
      <c r="AR14">
        <v>1100</v>
      </c>
      <c r="AS14" t="s">
        <v>58</v>
      </c>
      <c r="AT14">
        <v>110000</v>
      </c>
      <c r="AU14" t="s">
        <v>95</v>
      </c>
      <c r="AV14">
        <v>59151020</v>
      </c>
      <c r="AW14" t="s">
        <v>200</v>
      </c>
      <c r="AX14">
        <v>110561</v>
      </c>
      <c r="AY14" t="s">
        <v>211</v>
      </c>
      <c r="AZ14">
        <v>11092</v>
      </c>
      <c r="BA14" t="s">
        <v>212</v>
      </c>
      <c r="BB14" t="s">
        <v>59</v>
      </c>
      <c r="BC14">
        <v>0</v>
      </c>
      <c r="BD14" t="s">
        <v>65</v>
      </c>
      <c r="BE14">
        <v>0</v>
      </c>
      <c r="BF14" t="s">
        <v>65</v>
      </c>
      <c r="BG14">
        <v>0</v>
      </c>
      <c r="BH14" t="s">
        <v>65</v>
      </c>
      <c r="BI14">
        <v>0</v>
      </c>
      <c r="BJ14" t="s">
        <v>65</v>
      </c>
      <c r="BK14">
        <v>11000</v>
      </c>
      <c r="BL14" t="s">
        <v>58</v>
      </c>
      <c r="BM14" t="s">
        <v>63</v>
      </c>
      <c r="BN14">
        <v>1100</v>
      </c>
      <c r="BO14" t="s">
        <v>58</v>
      </c>
      <c r="BP14" t="s">
        <v>58</v>
      </c>
      <c r="BQ14" t="s">
        <v>58</v>
      </c>
      <c r="BR14" t="s">
        <v>441</v>
      </c>
    </row>
    <row r="15" spans="1:70" x14ac:dyDescent="0.35">
      <c r="A15" t="s">
        <v>439</v>
      </c>
      <c r="B15" t="s">
        <v>58</v>
      </c>
      <c r="C15" s="2">
        <v>45224</v>
      </c>
      <c r="D15" t="s">
        <v>200</v>
      </c>
      <c r="E15" t="s">
        <v>441</v>
      </c>
      <c r="F15" t="s">
        <v>208</v>
      </c>
      <c r="G15">
        <v>542756</v>
      </c>
      <c r="H15" s="3">
        <v>0</v>
      </c>
      <c r="J15">
        <v>75738</v>
      </c>
      <c r="K15" t="s">
        <v>69</v>
      </c>
      <c r="P15">
        <v>75738</v>
      </c>
      <c r="Q15" t="s">
        <v>69</v>
      </c>
      <c r="R15" s="4"/>
      <c r="S15">
        <v>217000110</v>
      </c>
      <c r="T15" t="s">
        <v>208</v>
      </c>
      <c r="U15" t="s">
        <v>69</v>
      </c>
      <c r="V15" t="s">
        <v>209</v>
      </c>
      <c r="W15">
        <v>75738</v>
      </c>
      <c r="X15" s="4"/>
      <c r="Y15" s="4" t="s">
        <v>214</v>
      </c>
      <c r="Z15">
        <v>542756</v>
      </c>
      <c r="AA15" s="4">
        <v>417000004606</v>
      </c>
      <c r="AB15">
        <v>76519938.079999998</v>
      </c>
      <c r="AC15" t="s">
        <v>55</v>
      </c>
      <c r="AD15" s="2">
        <v>45224</v>
      </c>
      <c r="AE15">
        <v>2</v>
      </c>
      <c r="AG15">
        <f t="shared" si="0"/>
        <v>0</v>
      </c>
      <c r="AH15">
        <f t="shared" si="1"/>
        <v>0</v>
      </c>
      <c r="AI15" t="s">
        <v>76</v>
      </c>
      <c r="AJ15" t="s">
        <v>76</v>
      </c>
      <c r="AK15" t="s">
        <v>437</v>
      </c>
      <c r="AM15">
        <v>0</v>
      </c>
      <c r="AO15" t="s">
        <v>51</v>
      </c>
      <c r="AR15">
        <v>1100</v>
      </c>
      <c r="AS15" t="s">
        <v>58</v>
      </c>
      <c r="AT15">
        <v>110000</v>
      </c>
      <c r="AU15" t="s">
        <v>95</v>
      </c>
      <c r="AV15">
        <v>59151020</v>
      </c>
      <c r="AW15" t="s">
        <v>200</v>
      </c>
      <c r="AX15">
        <v>110561</v>
      </c>
      <c r="AY15" t="s">
        <v>211</v>
      </c>
      <c r="AZ15">
        <v>11092</v>
      </c>
      <c r="BA15" t="s">
        <v>212</v>
      </c>
      <c r="BB15" t="s">
        <v>59</v>
      </c>
      <c r="BC15">
        <v>0</v>
      </c>
      <c r="BD15" t="s">
        <v>65</v>
      </c>
      <c r="BE15">
        <v>0</v>
      </c>
      <c r="BF15" t="s">
        <v>65</v>
      </c>
      <c r="BG15">
        <v>0</v>
      </c>
      <c r="BH15" t="s">
        <v>65</v>
      </c>
      <c r="BI15">
        <v>0</v>
      </c>
      <c r="BJ15" t="s">
        <v>65</v>
      </c>
      <c r="BK15">
        <v>11000</v>
      </c>
      <c r="BL15" t="s">
        <v>58</v>
      </c>
      <c r="BM15" t="s">
        <v>63</v>
      </c>
      <c r="BN15">
        <v>1100</v>
      </c>
      <c r="BO15" t="s">
        <v>58</v>
      </c>
      <c r="BP15" t="s">
        <v>58</v>
      </c>
      <c r="BQ15" t="s">
        <v>58</v>
      </c>
      <c r="BR15" t="s">
        <v>441</v>
      </c>
    </row>
    <row r="16" spans="1:70" x14ac:dyDescent="0.35">
      <c r="A16" t="s">
        <v>439</v>
      </c>
      <c r="B16" t="s">
        <v>58</v>
      </c>
      <c r="C16" s="2">
        <v>45224</v>
      </c>
      <c r="D16" t="s">
        <v>200</v>
      </c>
      <c r="E16" t="s">
        <v>441</v>
      </c>
      <c r="F16" t="s">
        <v>208</v>
      </c>
      <c r="G16">
        <v>542756</v>
      </c>
      <c r="H16" s="3">
        <v>0</v>
      </c>
      <c r="J16">
        <v>75738</v>
      </c>
      <c r="K16" t="s">
        <v>69</v>
      </c>
      <c r="P16">
        <v>75738</v>
      </c>
      <c r="Q16" t="s">
        <v>69</v>
      </c>
      <c r="R16" s="4"/>
      <c r="S16">
        <v>217000110</v>
      </c>
      <c r="T16" t="s">
        <v>208</v>
      </c>
      <c r="U16" t="s">
        <v>69</v>
      </c>
      <c r="V16" t="s">
        <v>209</v>
      </c>
      <c r="W16">
        <v>75738</v>
      </c>
      <c r="X16" s="4"/>
      <c r="Y16" s="4" t="s">
        <v>214</v>
      </c>
      <c r="Z16">
        <v>542756</v>
      </c>
      <c r="AA16" s="4">
        <v>417000004606</v>
      </c>
      <c r="AB16">
        <v>76519938.079999998</v>
      </c>
      <c r="AC16" t="s">
        <v>55</v>
      </c>
      <c r="AD16" s="2">
        <v>45224</v>
      </c>
      <c r="AE16">
        <v>4</v>
      </c>
      <c r="AG16">
        <f t="shared" si="0"/>
        <v>0</v>
      </c>
      <c r="AH16">
        <f t="shared" si="1"/>
        <v>0</v>
      </c>
      <c r="AI16" t="s">
        <v>76</v>
      </c>
      <c r="AJ16" t="s">
        <v>76</v>
      </c>
      <c r="AK16" t="s">
        <v>437</v>
      </c>
      <c r="AM16">
        <v>0</v>
      </c>
      <c r="AO16" t="s">
        <v>51</v>
      </c>
      <c r="AR16">
        <v>1100</v>
      </c>
      <c r="AS16" t="s">
        <v>58</v>
      </c>
      <c r="AT16">
        <v>110000</v>
      </c>
      <c r="AU16" t="s">
        <v>95</v>
      </c>
      <c r="AV16">
        <v>59151020</v>
      </c>
      <c r="AW16" t="s">
        <v>200</v>
      </c>
      <c r="AX16">
        <v>110561</v>
      </c>
      <c r="AY16" t="s">
        <v>211</v>
      </c>
      <c r="AZ16">
        <v>11092</v>
      </c>
      <c r="BA16" t="s">
        <v>212</v>
      </c>
      <c r="BB16" t="s">
        <v>59</v>
      </c>
      <c r="BC16">
        <v>0</v>
      </c>
      <c r="BD16" t="s">
        <v>65</v>
      </c>
      <c r="BE16">
        <v>0</v>
      </c>
      <c r="BF16" t="s">
        <v>65</v>
      </c>
      <c r="BG16">
        <v>0</v>
      </c>
      <c r="BH16" t="s">
        <v>65</v>
      </c>
      <c r="BI16">
        <v>0</v>
      </c>
      <c r="BJ16" t="s">
        <v>65</v>
      </c>
      <c r="BK16">
        <v>11000</v>
      </c>
      <c r="BL16" t="s">
        <v>58</v>
      </c>
      <c r="BM16" t="s">
        <v>63</v>
      </c>
      <c r="BN16">
        <v>1100</v>
      </c>
      <c r="BO16" t="s">
        <v>58</v>
      </c>
      <c r="BP16" t="s">
        <v>58</v>
      </c>
      <c r="BQ16" t="s">
        <v>58</v>
      </c>
      <c r="BR16" t="s">
        <v>441</v>
      </c>
    </row>
    <row r="17" spans="1:70" x14ac:dyDescent="0.35">
      <c r="A17" t="s">
        <v>439</v>
      </c>
      <c r="B17" t="s">
        <v>58</v>
      </c>
      <c r="C17" s="2">
        <v>45219</v>
      </c>
      <c r="D17" t="s">
        <v>72</v>
      </c>
      <c r="E17" t="s">
        <v>443</v>
      </c>
      <c r="F17" t="s">
        <v>67</v>
      </c>
      <c r="G17">
        <v>544542</v>
      </c>
      <c r="H17" s="3">
        <v>0</v>
      </c>
      <c r="J17">
        <v>75016</v>
      </c>
      <c r="K17" t="s">
        <v>69</v>
      </c>
      <c r="P17">
        <v>75016</v>
      </c>
      <c r="Q17" t="s">
        <v>69</v>
      </c>
      <c r="R17" s="4"/>
      <c r="S17">
        <v>200006303</v>
      </c>
      <c r="T17" t="s">
        <v>67</v>
      </c>
      <c r="U17" t="s">
        <v>69</v>
      </c>
      <c r="V17" t="s">
        <v>68</v>
      </c>
      <c r="W17">
        <v>75016</v>
      </c>
      <c r="X17" s="4"/>
      <c r="Y17" s="4" t="s">
        <v>70</v>
      </c>
      <c r="Z17">
        <v>544542</v>
      </c>
      <c r="AA17" s="4">
        <v>417000005644</v>
      </c>
      <c r="AB17">
        <v>27500</v>
      </c>
      <c r="AC17" t="s">
        <v>55</v>
      </c>
      <c r="AD17" s="2">
        <v>45219</v>
      </c>
      <c r="AE17">
        <v>2</v>
      </c>
      <c r="AF17">
        <v>0</v>
      </c>
      <c r="AG17">
        <f t="shared" si="0"/>
        <v>0</v>
      </c>
      <c r="AH17">
        <f t="shared" si="1"/>
        <v>0</v>
      </c>
      <c r="AI17" t="s">
        <v>76</v>
      </c>
      <c r="AJ17" t="s">
        <v>76</v>
      </c>
      <c r="AK17" t="s">
        <v>437</v>
      </c>
      <c r="AL17">
        <v>0</v>
      </c>
      <c r="AM17">
        <v>0</v>
      </c>
      <c r="AN17" t="s">
        <v>56</v>
      </c>
      <c r="AO17" t="s">
        <v>51</v>
      </c>
      <c r="AP17" t="s">
        <v>57</v>
      </c>
      <c r="AQ17">
        <v>0</v>
      </c>
      <c r="AR17">
        <v>1100</v>
      </c>
      <c r="AS17" t="s">
        <v>58</v>
      </c>
      <c r="AT17">
        <v>110014</v>
      </c>
      <c r="AU17" t="s">
        <v>71</v>
      </c>
      <c r="AV17">
        <v>59149005</v>
      </c>
      <c r="AW17" t="s">
        <v>72</v>
      </c>
      <c r="AX17">
        <v>110645</v>
      </c>
      <c r="AY17" t="s">
        <v>73</v>
      </c>
      <c r="AZ17">
        <v>11087</v>
      </c>
      <c r="BA17" t="s">
        <v>74</v>
      </c>
      <c r="BB17" t="s">
        <v>59</v>
      </c>
      <c r="BC17">
        <v>10003</v>
      </c>
      <c r="BD17" t="s">
        <v>75</v>
      </c>
      <c r="BE17">
        <v>0</v>
      </c>
      <c r="BF17" t="s">
        <v>65</v>
      </c>
      <c r="BG17">
        <v>0</v>
      </c>
      <c r="BH17" t="s">
        <v>65</v>
      </c>
      <c r="BI17">
        <v>0</v>
      </c>
      <c r="BJ17" t="s">
        <v>65</v>
      </c>
      <c r="BK17">
        <v>11000</v>
      </c>
      <c r="BL17" t="s">
        <v>58</v>
      </c>
      <c r="BM17" t="s">
        <v>63</v>
      </c>
      <c r="BN17">
        <v>1100</v>
      </c>
      <c r="BO17" t="s">
        <v>58</v>
      </c>
      <c r="BP17" t="s">
        <v>426</v>
      </c>
      <c r="BQ17" t="s">
        <v>427</v>
      </c>
      <c r="BR17" t="s">
        <v>443</v>
      </c>
    </row>
    <row r="18" spans="1:70" x14ac:dyDescent="0.35">
      <c r="A18" t="s">
        <v>439</v>
      </c>
      <c r="B18" t="s">
        <v>58</v>
      </c>
      <c r="C18" s="2">
        <v>45224</v>
      </c>
      <c r="D18" t="s">
        <v>94</v>
      </c>
      <c r="E18" t="s">
        <v>443</v>
      </c>
      <c r="F18" t="s">
        <v>244</v>
      </c>
      <c r="G18">
        <v>545125</v>
      </c>
      <c r="H18" s="3">
        <v>0</v>
      </c>
      <c r="J18">
        <v>75015</v>
      </c>
      <c r="K18" t="s">
        <v>53</v>
      </c>
      <c r="P18">
        <v>75015</v>
      </c>
      <c r="Q18" t="s">
        <v>53</v>
      </c>
      <c r="R18" s="4"/>
      <c r="S18">
        <v>200002024</v>
      </c>
      <c r="T18" t="s">
        <v>244</v>
      </c>
      <c r="U18" t="s">
        <v>53</v>
      </c>
      <c r="V18" t="s">
        <v>245</v>
      </c>
      <c r="W18">
        <v>75015</v>
      </c>
      <c r="X18" s="4"/>
      <c r="Y18" s="4" t="s">
        <v>246</v>
      </c>
      <c r="Z18">
        <v>545125</v>
      </c>
      <c r="AA18" s="4">
        <v>417000005679</v>
      </c>
      <c r="AB18">
        <v>5000</v>
      </c>
      <c r="AC18" t="s">
        <v>55</v>
      </c>
      <c r="AD18" s="2">
        <v>45224</v>
      </c>
      <c r="AE18">
        <v>2</v>
      </c>
      <c r="AF18">
        <v>0</v>
      </c>
      <c r="AG18">
        <f t="shared" si="0"/>
        <v>0</v>
      </c>
      <c r="AH18">
        <f t="shared" si="1"/>
        <v>0</v>
      </c>
      <c r="AI18" t="s">
        <v>76</v>
      </c>
      <c r="AJ18" t="s">
        <v>76</v>
      </c>
      <c r="AK18" t="s">
        <v>437</v>
      </c>
      <c r="AL18">
        <v>0</v>
      </c>
      <c r="AM18">
        <v>0</v>
      </c>
      <c r="AN18" t="s">
        <v>56</v>
      </c>
      <c r="AO18" t="s">
        <v>51</v>
      </c>
      <c r="AP18" t="s">
        <v>57</v>
      </c>
      <c r="AQ18">
        <v>0</v>
      </c>
      <c r="AR18">
        <v>1100</v>
      </c>
      <c r="AS18" t="s">
        <v>58</v>
      </c>
      <c r="AT18">
        <v>110015</v>
      </c>
      <c r="AU18" t="s">
        <v>60</v>
      </c>
      <c r="AV18">
        <v>59146090</v>
      </c>
      <c r="AW18" t="s">
        <v>94</v>
      </c>
      <c r="AX18">
        <v>110651</v>
      </c>
      <c r="AY18" t="s">
        <v>82</v>
      </c>
      <c r="AZ18">
        <v>11147</v>
      </c>
      <c r="BA18" t="s">
        <v>177</v>
      </c>
      <c r="BB18" t="s">
        <v>59</v>
      </c>
      <c r="BC18">
        <v>10010</v>
      </c>
      <c r="BD18" t="s">
        <v>84</v>
      </c>
      <c r="BE18">
        <v>0</v>
      </c>
      <c r="BF18" t="s">
        <v>65</v>
      </c>
      <c r="BG18">
        <v>0</v>
      </c>
      <c r="BH18" t="s">
        <v>65</v>
      </c>
      <c r="BI18">
        <v>0</v>
      </c>
      <c r="BJ18" t="s">
        <v>65</v>
      </c>
      <c r="BK18">
        <v>11000</v>
      </c>
      <c r="BL18" t="s">
        <v>58</v>
      </c>
      <c r="BM18" t="s">
        <v>63</v>
      </c>
      <c r="BN18">
        <v>1100</v>
      </c>
      <c r="BO18" t="s">
        <v>58</v>
      </c>
      <c r="BP18" t="s">
        <v>426</v>
      </c>
      <c r="BQ18" t="s">
        <v>427</v>
      </c>
      <c r="BR18" t="s">
        <v>443</v>
      </c>
    </row>
    <row r="19" spans="1:70" x14ac:dyDescent="0.35">
      <c r="A19" t="s">
        <v>439</v>
      </c>
      <c r="B19" t="s">
        <v>58</v>
      </c>
      <c r="C19" s="2">
        <v>45224</v>
      </c>
      <c r="D19" t="s">
        <v>200</v>
      </c>
      <c r="E19" t="s">
        <v>443</v>
      </c>
      <c r="F19" t="s">
        <v>197</v>
      </c>
      <c r="G19">
        <v>545170</v>
      </c>
      <c r="H19" s="3">
        <v>0</v>
      </c>
      <c r="J19">
        <v>75012</v>
      </c>
      <c r="K19" t="s">
        <v>69</v>
      </c>
      <c r="P19">
        <v>75012</v>
      </c>
      <c r="Q19" t="s">
        <v>69</v>
      </c>
      <c r="R19" s="4"/>
      <c r="S19">
        <v>200002090</v>
      </c>
      <c r="T19" t="s">
        <v>197</v>
      </c>
      <c r="U19" t="s">
        <v>69</v>
      </c>
      <c r="V19" t="s">
        <v>198</v>
      </c>
      <c r="W19">
        <v>75012</v>
      </c>
      <c r="X19" s="4"/>
      <c r="Y19" s="4" t="s">
        <v>199</v>
      </c>
      <c r="Z19">
        <v>545170</v>
      </c>
      <c r="AA19" s="4">
        <v>417000005369</v>
      </c>
      <c r="AB19">
        <v>10000</v>
      </c>
      <c r="AC19" t="s">
        <v>55</v>
      </c>
      <c r="AD19" s="2">
        <v>45224</v>
      </c>
      <c r="AE19">
        <v>2</v>
      </c>
      <c r="AG19">
        <f t="shared" si="0"/>
        <v>0</v>
      </c>
      <c r="AH19">
        <f t="shared" si="1"/>
        <v>0</v>
      </c>
      <c r="AI19" t="s">
        <v>76</v>
      </c>
      <c r="AJ19" t="s">
        <v>76</v>
      </c>
      <c r="AK19" t="s">
        <v>437</v>
      </c>
      <c r="AM19">
        <v>0</v>
      </c>
      <c r="AO19" t="s">
        <v>51</v>
      </c>
      <c r="AR19">
        <v>1100</v>
      </c>
      <c r="AS19" t="s">
        <v>58</v>
      </c>
      <c r="AT19">
        <v>110014</v>
      </c>
      <c r="AU19" t="s">
        <v>71</v>
      </c>
      <c r="AV19">
        <v>59151020</v>
      </c>
      <c r="AW19" t="s">
        <v>200</v>
      </c>
      <c r="AX19">
        <v>110645</v>
      </c>
      <c r="AY19" t="s">
        <v>73</v>
      </c>
      <c r="AZ19">
        <v>11110</v>
      </c>
      <c r="BA19" t="s">
        <v>201</v>
      </c>
      <c r="BB19" t="s">
        <v>59</v>
      </c>
      <c r="BC19">
        <v>0</v>
      </c>
      <c r="BD19" t="s">
        <v>65</v>
      </c>
      <c r="BE19">
        <v>0</v>
      </c>
      <c r="BF19" t="s">
        <v>65</v>
      </c>
      <c r="BG19">
        <v>0</v>
      </c>
      <c r="BH19" t="s">
        <v>65</v>
      </c>
      <c r="BI19">
        <v>0</v>
      </c>
      <c r="BJ19" t="s">
        <v>65</v>
      </c>
      <c r="BK19">
        <v>11000</v>
      </c>
      <c r="BL19" t="s">
        <v>58</v>
      </c>
      <c r="BM19" t="s">
        <v>63</v>
      </c>
      <c r="BN19">
        <v>1100</v>
      </c>
      <c r="BO19" t="s">
        <v>58</v>
      </c>
      <c r="BP19" t="s">
        <v>426</v>
      </c>
      <c r="BQ19" t="s">
        <v>427</v>
      </c>
      <c r="BR19" t="s">
        <v>443</v>
      </c>
    </row>
    <row r="20" spans="1:70" x14ac:dyDescent="0.35">
      <c r="A20" t="s">
        <v>439</v>
      </c>
      <c r="B20" t="s">
        <v>58</v>
      </c>
      <c r="C20" s="2">
        <v>45202</v>
      </c>
      <c r="D20" t="s">
        <v>233</v>
      </c>
      <c r="E20" t="s">
        <v>441</v>
      </c>
      <c r="F20" t="s">
        <v>229</v>
      </c>
      <c r="G20">
        <v>510229</v>
      </c>
      <c r="H20" s="3">
        <v>-151206.06</v>
      </c>
      <c r="J20" t="s">
        <v>231</v>
      </c>
      <c r="K20" t="s">
        <v>69</v>
      </c>
      <c r="P20" t="s">
        <v>231</v>
      </c>
      <c r="Q20" t="s">
        <v>69</v>
      </c>
      <c r="R20" s="4"/>
      <c r="S20">
        <v>200014927</v>
      </c>
      <c r="T20" t="s">
        <v>229</v>
      </c>
      <c r="U20" t="s">
        <v>69</v>
      </c>
      <c r="V20" t="s">
        <v>230</v>
      </c>
      <c r="W20" t="s">
        <v>231</v>
      </c>
      <c r="X20" s="4"/>
      <c r="Y20" s="4" t="s">
        <v>232</v>
      </c>
      <c r="Z20">
        <v>510229</v>
      </c>
      <c r="AA20" s="4">
        <v>417000004566</v>
      </c>
      <c r="AB20">
        <v>192679.77</v>
      </c>
      <c r="AC20" t="s">
        <v>55</v>
      </c>
      <c r="AD20" s="2">
        <v>45202</v>
      </c>
      <c r="AE20">
        <v>2</v>
      </c>
      <c r="AG20">
        <f t="shared" ref="AG20:AG83" si="2">SUMIF(AK20:AK20,"=NONRECLAIM",AF20:AF20)+AM20</f>
        <v>-151206.06</v>
      </c>
      <c r="AH20">
        <f t="shared" ref="AH20:AH83" si="3">AG20+AF20</f>
        <v>-151206.06</v>
      </c>
      <c r="AI20" t="s">
        <v>66</v>
      </c>
      <c r="AJ20" t="s">
        <v>66</v>
      </c>
      <c r="AK20" t="s">
        <v>437</v>
      </c>
      <c r="AM20">
        <v>-151206.06</v>
      </c>
      <c r="AO20" t="s">
        <v>51</v>
      </c>
      <c r="AR20">
        <v>1100</v>
      </c>
      <c r="AS20" t="s">
        <v>58</v>
      </c>
      <c r="AT20">
        <v>110000</v>
      </c>
      <c r="AU20" t="s">
        <v>95</v>
      </c>
      <c r="AV20">
        <v>59146130</v>
      </c>
      <c r="AW20" t="s">
        <v>233</v>
      </c>
      <c r="AX20">
        <v>110591</v>
      </c>
      <c r="AY20" t="s">
        <v>90</v>
      </c>
      <c r="AZ20">
        <v>0</v>
      </c>
      <c r="BA20" t="s">
        <v>65</v>
      </c>
      <c r="BB20" t="s">
        <v>59</v>
      </c>
      <c r="BC20">
        <v>0</v>
      </c>
      <c r="BD20" t="s">
        <v>65</v>
      </c>
      <c r="BE20">
        <v>0</v>
      </c>
      <c r="BF20" t="s">
        <v>65</v>
      </c>
      <c r="BG20">
        <v>0</v>
      </c>
      <c r="BH20" t="s">
        <v>65</v>
      </c>
      <c r="BI20">
        <v>0</v>
      </c>
      <c r="BJ20" t="s">
        <v>65</v>
      </c>
      <c r="BK20">
        <v>11000</v>
      </c>
      <c r="BL20" t="s">
        <v>58</v>
      </c>
      <c r="BM20" t="s">
        <v>63</v>
      </c>
      <c r="BN20">
        <v>1100</v>
      </c>
      <c r="BO20" t="s">
        <v>58</v>
      </c>
      <c r="BP20" t="s">
        <v>58</v>
      </c>
      <c r="BQ20" t="s">
        <v>58</v>
      </c>
      <c r="BR20" t="s">
        <v>441</v>
      </c>
    </row>
    <row r="21" spans="1:70" x14ac:dyDescent="0.35">
      <c r="A21" t="s">
        <v>439</v>
      </c>
      <c r="B21" t="s">
        <v>58</v>
      </c>
      <c r="C21" s="2">
        <v>45202</v>
      </c>
      <c r="D21" t="s">
        <v>233</v>
      </c>
      <c r="E21" t="s">
        <v>441</v>
      </c>
      <c r="F21" t="s">
        <v>229</v>
      </c>
      <c r="G21">
        <v>510229</v>
      </c>
      <c r="H21" s="3">
        <v>-148062.32</v>
      </c>
      <c r="J21" t="s">
        <v>231</v>
      </c>
      <c r="K21" t="s">
        <v>69</v>
      </c>
      <c r="P21" t="s">
        <v>231</v>
      </c>
      <c r="Q21" t="s">
        <v>69</v>
      </c>
      <c r="R21" s="4"/>
      <c r="S21">
        <v>200014927</v>
      </c>
      <c r="T21" t="s">
        <v>229</v>
      </c>
      <c r="U21" t="s">
        <v>69</v>
      </c>
      <c r="V21" t="s">
        <v>230</v>
      </c>
      <c r="W21" t="s">
        <v>231</v>
      </c>
      <c r="X21" s="4"/>
      <c r="Y21" s="4" t="s">
        <v>232</v>
      </c>
      <c r="Z21">
        <v>510229</v>
      </c>
      <c r="AA21" s="4">
        <v>417000004566</v>
      </c>
      <c r="AB21">
        <v>192679.77</v>
      </c>
      <c r="AC21" t="s">
        <v>55</v>
      </c>
      <c r="AD21" s="2">
        <v>45202</v>
      </c>
      <c r="AE21">
        <v>2</v>
      </c>
      <c r="AG21">
        <f t="shared" si="2"/>
        <v>-148062.32</v>
      </c>
      <c r="AH21">
        <f t="shared" si="3"/>
        <v>-148062.32</v>
      </c>
      <c r="AI21" t="s">
        <v>66</v>
      </c>
      <c r="AJ21" t="s">
        <v>66</v>
      </c>
      <c r="AK21" t="s">
        <v>437</v>
      </c>
      <c r="AM21">
        <v>-148062.32</v>
      </c>
      <c r="AO21" t="s">
        <v>51</v>
      </c>
      <c r="AR21">
        <v>1100</v>
      </c>
      <c r="AS21" t="s">
        <v>58</v>
      </c>
      <c r="AT21">
        <v>110000</v>
      </c>
      <c r="AU21" t="s">
        <v>95</v>
      </c>
      <c r="AV21">
        <v>59146130</v>
      </c>
      <c r="AW21" t="s">
        <v>233</v>
      </c>
      <c r="AX21">
        <v>110591</v>
      </c>
      <c r="AY21" t="s">
        <v>90</v>
      </c>
      <c r="AZ21">
        <v>0</v>
      </c>
      <c r="BA21" t="s">
        <v>65</v>
      </c>
      <c r="BB21" t="s">
        <v>59</v>
      </c>
      <c r="BC21">
        <v>0</v>
      </c>
      <c r="BD21" t="s">
        <v>65</v>
      </c>
      <c r="BE21">
        <v>0</v>
      </c>
      <c r="BF21" t="s">
        <v>65</v>
      </c>
      <c r="BG21">
        <v>0</v>
      </c>
      <c r="BH21" t="s">
        <v>65</v>
      </c>
      <c r="BI21">
        <v>0</v>
      </c>
      <c r="BJ21" t="s">
        <v>65</v>
      </c>
      <c r="BK21">
        <v>11000</v>
      </c>
      <c r="BL21" t="s">
        <v>58</v>
      </c>
      <c r="BM21" t="s">
        <v>63</v>
      </c>
      <c r="BN21">
        <v>1100</v>
      </c>
      <c r="BO21" t="s">
        <v>58</v>
      </c>
      <c r="BP21" t="s">
        <v>58</v>
      </c>
      <c r="BQ21" t="s">
        <v>58</v>
      </c>
      <c r="BR21" t="s">
        <v>441</v>
      </c>
    </row>
    <row r="22" spans="1:70" x14ac:dyDescent="0.35">
      <c r="A22" t="s">
        <v>439</v>
      </c>
      <c r="B22" t="s">
        <v>58</v>
      </c>
      <c r="C22" s="2">
        <v>45202</v>
      </c>
      <c r="D22" t="s">
        <v>233</v>
      </c>
      <c r="E22" t="s">
        <v>441</v>
      </c>
      <c r="F22" t="s">
        <v>229</v>
      </c>
      <c r="G22">
        <v>510229</v>
      </c>
      <c r="H22" s="3">
        <v>-148062.32</v>
      </c>
      <c r="J22" t="s">
        <v>231</v>
      </c>
      <c r="K22" t="s">
        <v>69</v>
      </c>
      <c r="P22" t="s">
        <v>231</v>
      </c>
      <c r="Q22" t="s">
        <v>69</v>
      </c>
      <c r="R22" s="4"/>
      <c r="S22">
        <v>200014927</v>
      </c>
      <c r="T22" t="s">
        <v>229</v>
      </c>
      <c r="U22" t="s">
        <v>69</v>
      </c>
      <c r="V22" t="s">
        <v>230</v>
      </c>
      <c r="W22" t="s">
        <v>231</v>
      </c>
      <c r="X22" s="4"/>
      <c r="Y22" s="4" t="s">
        <v>232</v>
      </c>
      <c r="Z22">
        <v>510229</v>
      </c>
      <c r="AA22" s="4">
        <v>417000004566</v>
      </c>
      <c r="AB22">
        <v>192679.77</v>
      </c>
      <c r="AC22" t="s">
        <v>55</v>
      </c>
      <c r="AD22" s="2">
        <v>45202</v>
      </c>
      <c r="AE22">
        <v>2</v>
      </c>
      <c r="AG22">
        <f t="shared" si="2"/>
        <v>-148062.32</v>
      </c>
      <c r="AH22">
        <f t="shared" si="3"/>
        <v>-148062.32</v>
      </c>
      <c r="AI22" t="s">
        <v>66</v>
      </c>
      <c r="AJ22" t="s">
        <v>66</v>
      </c>
      <c r="AK22" t="s">
        <v>437</v>
      </c>
      <c r="AM22">
        <v>-148062.32</v>
      </c>
      <c r="AO22" t="s">
        <v>51</v>
      </c>
      <c r="AR22">
        <v>1100</v>
      </c>
      <c r="AS22" t="s">
        <v>58</v>
      </c>
      <c r="AT22">
        <v>110000</v>
      </c>
      <c r="AU22" t="s">
        <v>95</v>
      </c>
      <c r="AV22">
        <v>59146130</v>
      </c>
      <c r="AW22" t="s">
        <v>233</v>
      </c>
      <c r="AX22">
        <v>110591</v>
      </c>
      <c r="AY22" t="s">
        <v>90</v>
      </c>
      <c r="AZ22">
        <v>0</v>
      </c>
      <c r="BA22" t="s">
        <v>65</v>
      </c>
      <c r="BB22" t="s">
        <v>59</v>
      </c>
      <c r="BC22">
        <v>0</v>
      </c>
      <c r="BD22" t="s">
        <v>65</v>
      </c>
      <c r="BE22">
        <v>0</v>
      </c>
      <c r="BF22" t="s">
        <v>65</v>
      </c>
      <c r="BG22">
        <v>0</v>
      </c>
      <c r="BH22" t="s">
        <v>65</v>
      </c>
      <c r="BI22">
        <v>0</v>
      </c>
      <c r="BJ22" t="s">
        <v>65</v>
      </c>
      <c r="BK22">
        <v>11000</v>
      </c>
      <c r="BL22" t="s">
        <v>58</v>
      </c>
      <c r="BM22" t="s">
        <v>63</v>
      </c>
      <c r="BN22">
        <v>1100</v>
      </c>
      <c r="BO22" t="s">
        <v>58</v>
      </c>
      <c r="BP22" t="s">
        <v>58</v>
      </c>
      <c r="BQ22" t="s">
        <v>58</v>
      </c>
      <c r="BR22" t="s">
        <v>441</v>
      </c>
    </row>
    <row r="23" spans="1:70" x14ac:dyDescent="0.35">
      <c r="A23" t="s">
        <v>439</v>
      </c>
      <c r="B23" t="s">
        <v>58</v>
      </c>
      <c r="C23" s="2">
        <v>45202</v>
      </c>
      <c r="D23" t="s">
        <v>233</v>
      </c>
      <c r="E23" t="s">
        <v>441</v>
      </c>
      <c r="F23" t="s">
        <v>229</v>
      </c>
      <c r="G23">
        <v>510229</v>
      </c>
      <c r="H23" s="3">
        <v>-148062.32</v>
      </c>
      <c r="J23" t="s">
        <v>231</v>
      </c>
      <c r="K23" t="s">
        <v>69</v>
      </c>
      <c r="P23" t="s">
        <v>231</v>
      </c>
      <c r="Q23" t="s">
        <v>69</v>
      </c>
      <c r="R23" s="4"/>
      <c r="S23">
        <v>200014927</v>
      </c>
      <c r="T23" t="s">
        <v>229</v>
      </c>
      <c r="U23" t="s">
        <v>69</v>
      </c>
      <c r="V23" t="s">
        <v>230</v>
      </c>
      <c r="W23" t="s">
        <v>231</v>
      </c>
      <c r="X23" s="4"/>
      <c r="Y23" s="4" t="s">
        <v>232</v>
      </c>
      <c r="Z23">
        <v>510229</v>
      </c>
      <c r="AA23" s="4">
        <v>417000004566</v>
      </c>
      <c r="AB23">
        <v>192679.77</v>
      </c>
      <c r="AC23" t="s">
        <v>55</v>
      </c>
      <c r="AD23" s="2">
        <v>45202</v>
      </c>
      <c r="AE23">
        <v>2</v>
      </c>
      <c r="AG23">
        <f t="shared" si="2"/>
        <v>-148062.32</v>
      </c>
      <c r="AH23">
        <f t="shared" si="3"/>
        <v>-148062.32</v>
      </c>
      <c r="AI23" t="s">
        <v>66</v>
      </c>
      <c r="AJ23" t="s">
        <v>66</v>
      </c>
      <c r="AK23" t="s">
        <v>437</v>
      </c>
      <c r="AM23">
        <v>-148062.32</v>
      </c>
      <c r="AO23" t="s">
        <v>51</v>
      </c>
      <c r="AR23">
        <v>1100</v>
      </c>
      <c r="AS23" t="s">
        <v>58</v>
      </c>
      <c r="AT23">
        <v>110000</v>
      </c>
      <c r="AU23" t="s">
        <v>95</v>
      </c>
      <c r="AV23">
        <v>59146130</v>
      </c>
      <c r="AW23" t="s">
        <v>233</v>
      </c>
      <c r="AX23">
        <v>110591</v>
      </c>
      <c r="AY23" t="s">
        <v>90</v>
      </c>
      <c r="AZ23">
        <v>0</v>
      </c>
      <c r="BA23" t="s">
        <v>65</v>
      </c>
      <c r="BB23" t="s">
        <v>59</v>
      </c>
      <c r="BC23">
        <v>0</v>
      </c>
      <c r="BD23" t="s">
        <v>65</v>
      </c>
      <c r="BE23">
        <v>0</v>
      </c>
      <c r="BF23" t="s">
        <v>65</v>
      </c>
      <c r="BG23">
        <v>0</v>
      </c>
      <c r="BH23" t="s">
        <v>65</v>
      </c>
      <c r="BI23">
        <v>0</v>
      </c>
      <c r="BJ23" t="s">
        <v>65</v>
      </c>
      <c r="BK23">
        <v>11000</v>
      </c>
      <c r="BL23" t="s">
        <v>58</v>
      </c>
      <c r="BM23" t="s">
        <v>63</v>
      </c>
      <c r="BN23">
        <v>1100</v>
      </c>
      <c r="BO23" t="s">
        <v>58</v>
      </c>
      <c r="BP23" t="s">
        <v>58</v>
      </c>
      <c r="BQ23" t="s">
        <v>58</v>
      </c>
      <c r="BR23" t="s">
        <v>441</v>
      </c>
    </row>
    <row r="24" spans="1:70" x14ac:dyDescent="0.35">
      <c r="A24" t="s">
        <v>439</v>
      </c>
      <c r="B24" t="s">
        <v>58</v>
      </c>
      <c r="C24" s="2">
        <v>45202</v>
      </c>
      <c r="D24" t="s">
        <v>233</v>
      </c>
      <c r="E24" t="s">
        <v>441</v>
      </c>
      <c r="F24" t="s">
        <v>229</v>
      </c>
      <c r="G24">
        <v>510229</v>
      </c>
      <c r="H24" s="3">
        <v>-43161.3</v>
      </c>
      <c r="J24" t="s">
        <v>231</v>
      </c>
      <c r="K24" t="s">
        <v>69</v>
      </c>
      <c r="P24" t="s">
        <v>231</v>
      </c>
      <c r="Q24" t="s">
        <v>69</v>
      </c>
      <c r="R24" s="4"/>
      <c r="S24">
        <v>200014927</v>
      </c>
      <c r="T24" t="s">
        <v>229</v>
      </c>
      <c r="U24" t="s">
        <v>69</v>
      </c>
      <c r="V24" t="s">
        <v>230</v>
      </c>
      <c r="W24" t="s">
        <v>231</v>
      </c>
      <c r="X24" s="4"/>
      <c r="Y24" s="4" t="s">
        <v>232</v>
      </c>
      <c r="Z24">
        <v>510229</v>
      </c>
      <c r="AA24" s="4">
        <v>417000005089</v>
      </c>
      <c r="AB24">
        <v>192679.77</v>
      </c>
      <c r="AC24" t="s">
        <v>55</v>
      </c>
      <c r="AD24" s="2">
        <v>45202</v>
      </c>
      <c r="AE24">
        <v>2</v>
      </c>
      <c r="AG24">
        <f t="shared" si="2"/>
        <v>-43161.3</v>
      </c>
      <c r="AH24">
        <f t="shared" si="3"/>
        <v>-43161.3</v>
      </c>
      <c r="AI24" t="s">
        <v>66</v>
      </c>
      <c r="AJ24" t="s">
        <v>66</v>
      </c>
      <c r="AK24" t="s">
        <v>437</v>
      </c>
      <c r="AM24">
        <v>-43161.3</v>
      </c>
      <c r="AO24" t="s">
        <v>51</v>
      </c>
      <c r="AR24">
        <v>1100</v>
      </c>
      <c r="AS24" t="s">
        <v>58</v>
      </c>
      <c r="AT24">
        <v>110000</v>
      </c>
      <c r="AU24" t="s">
        <v>95</v>
      </c>
      <c r="AV24">
        <v>59146130</v>
      </c>
      <c r="AW24" t="s">
        <v>233</v>
      </c>
      <c r="AX24">
        <v>110591</v>
      </c>
      <c r="AY24" t="s">
        <v>90</v>
      </c>
      <c r="AZ24">
        <v>0</v>
      </c>
      <c r="BA24" t="s">
        <v>65</v>
      </c>
      <c r="BB24" t="s">
        <v>59</v>
      </c>
      <c r="BC24">
        <v>0</v>
      </c>
      <c r="BD24" t="s">
        <v>65</v>
      </c>
      <c r="BE24">
        <v>0</v>
      </c>
      <c r="BF24" t="s">
        <v>65</v>
      </c>
      <c r="BG24">
        <v>0</v>
      </c>
      <c r="BH24" t="s">
        <v>65</v>
      </c>
      <c r="BI24">
        <v>0</v>
      </c>
      <c r="BJ24" t="s">
        <v>65</v>
      </c>
      <c r="BK24">
        <v>11000</v>
      </c>
      <c r="BL24" t="s">
        <v>58</v>
      </c>
      <c r="BM24" t="s">
        <v>63</v>
      </c>
      <c r="BN24">
        <v>1100</v>
      </c>
      <c r="BO24" t="s">
        <v>58</v>
      </c>
      <c r="BP24" t="s">
        <v>58</v>
      </c>
      <c r="BQ24" t="s">
        <v>58</v>
      </c>
      <c r="BR24" t="s">
        <v>441</v>
      </c>
    </row>
    <row r="25" spans="1:70" x14ac:dyDescent="0.35">
      <c r="A25" t="s">
        <v>439</v>
      </c>
      <c r="B25" t="s">
        <v>58</v>
      </c>
      <c r="C25" s="2">
        <v>45202</v>
      </c>
      <c r="D25" t="s">
        <v>233</v>
      </c>
      <c r="E25" t="s">
        <v>441</v>
      </c>
      <c r="F25" t="s">
        <v>229</v>
      </c>
      <c r="G25">
        <v>510229</v>
      </c>
      <c r="H25" s="3">
        <v>-37181.21</v>
      </c>
      <c r="J25" t="s">
        <v>231</v>
      </c>
      <c r="K25" t="s">
        <v>69</v>
      </c>
      <c r="P25" t="s">
        <v>231</v>
      </c>
      <c r="Q25" t="s">
        <v>69</v>
      </c>
      <c r="R25" s="4"/>
      <c r="S25">
        <v>200014927</v>
      </c>
      <c r="T25" t="s">
        <v>229</v>
      </c>
      <c r="U25" t="s">
        <v>69</v>
      </c>
      <c r="V25" t="s">
        <v>230</v>
      </c>
      <c r="W25" t="s">
        <v>231</v>
      </c>
      <c r="X25" s="4"/>
      <c r="Y25" s="4" t="s">
        <v>232</v>
      </c>
      <c r="Z25">
        <v>510229</v>
      </c>
      <c r="AA25" s="4">
        <v>417000004566</v>
      </c>
      <c r="AB25">
        <v>192679.77</v>
      </c>
      <c r="AC25" t="s">
        <v>55</v>
      </c>
      <c r="AD25" s="2">
        <v>45202</v>
      </c>
      <c r="AE25">
        <v>2</v>
      </c>
      <c r="AG25">
        <f t="shared" si="2"/>
        <v>-37181.21</v>
      </c>
      <c r="AH25">
        <f t="shared" si="3"/>
        <v>-37181.21</v>
      </c>
      <c r="AI25" t="s">
        <v>66</v>
      </c>
      <c r="AJ25" t="s">
        <v>66</v>
      </c>
      <c r="AK25" t="s">
        <v>437</v>
      </c>
      <c r="AM25">
        <v>-37181.21</v>
      </c>
      <c r="AO25" t="s">
        <v>51</v>
      </c>
      <c r="AR25">
        <v>1100</v>
      </c>
      <c r="AS25" t="s">
        <v>58</v>
      </c>
      <c r="AT25">
        <v>110000</v>
      </c>
      <c r="AU25" t="s">
        <v>95</v>
      </c>
      <c r="AV25">
        <v>59146130</v>
      </c>
      <c r="AW25" t="s">
        <v>233</v>
      </c>
      <c r="AX25">
        <v>110591</v>
      </c>
      <c r="AY25" t="s">
        <v>90</v>
      </c>
      <c r="AZ25">
        <v>0</v>
      </c>
      <c r="BA25" t="s">
        <v>65</v>
      </c>
      <c r="BB25" t="s">
        <v>59</v>
      </c>
      <c r="BC25">
        <v>0</v>
      </c>
      <c r="BD25" t="s">
        <v>65</v>
      </c>
      <c r="BE25">
        <v>0</v>
      </c>
      <c r="BF25" t="s">
        <v>65</v>
      </c>
      <c r="BG25">
        <v>0</v>
      </c>
      <c r="BH25" t="s">
        <v>65</v>
      </c>
      <c r="BI25">
        <v>0</v>
      </c>
      <c r="BJ25" t="s">
        <v>65</v>
      </c>
      <c r="BK25">
        <v>11000</v>
      </c>
      <c r="BL25" t="s">
        <v>58</v>
      </c>
      <c r="BM25" t="s">
        <v>63</v>
      </c>
      <c r="BN25">
        <v>1100</v>
      </c>
      <c r="BO25" t="s">
        <v>58</v>
      </c>
      <c r="BP25" t="s">
        <v>58</v>
      </c>
      <c r="BQ25" t="s">
        <v>58</v>
      </c>
      <c r="BR25" t="s">
        <v>441</v>
      </c>
    </row>
    <row r="26" spans="1:70" x14ac:dyDescent="0.35">
      <c r="A26" t="s">
        <v>439</v>
      </c>
      <c r="B26" t="s">
        <v>58</v>
      </c>
      <c r="C26" s="2">
        <v>45202</v>
      </c>
      <c r="D26" t="s">
        <v>233</v>
      </c>
      <c r="E26" t="s">
        <v>441</v>
      </c>
      <c r="F26" t="s">
        <v>229</v>
      </c>
      <c r="G26">
        <v>510229</v>
      </c>
      <c r="H26" s="3">
        <v>-34718.400000000001</v>
      </c>
      <c r="J26" t="s">
        <v>231</v>
      </c>
      <c r="K26" t="s">
        <v>69</v>
      </c>
      <c r="P26" t="s">
        <v>231</v>
      </c>
      <c r="Q26" t="s">
        <v>69</v>
      </c>
      <c r="R26" s="4"/>
      <c r="S26">
        <v>200014927</v>
      </c>
      <c r="T26" t="s">
        <v>229</v>
      </c>
      <c r="U26" t="s">
        <v>69</v>
      </c>
      <c r="V26" t="s">
        <v>230</v>
      </c>
      <c r="W26" t="s">
        <v>231</v>
      </c>
      <c r="X26" s="4"/>
      <c r="Y26" s="4" t="s">
        <v>232</v>
      </c>
      <c r="Z26">
        <v>510229</v>
      </c>
      <c r="AA26" s="4">
        <v>417000004566</v>
      </c>
      <c r="AB26">
        <v>192679.77</v>
      </c>
      <c r="AC26" t="s">
        <v>55</v>
      </c>
      <c r="AD26" s="2">
        <v>45202</v>
      </c>
      <c r="AE26">
        <v>2</v>
      </c>
      <c r="AG26">
        <f t="shared" si="2"/>
        <v>-34718.400000000001</v>
      </c>
      <c r="AH26">
        <f t="shared" si="3"/>
        <v>-34718.400000000001</v>
      </c>
      <c r="AI26" t="s">
        <v>66</v>
      </c>
      <c r="AJ26" t="s">
        <v>66</v>
      </c>
      <c r="AK26" t="s">
        <v>437</v>
      </c>
      <c r="AM26">
        <v>-34718.400000000001</v>
      </c>
      <c r="AO26" t="s">
        <v>51</v>
      </c>
      <c r="AR26">
        <v>1100</v>
      </c>
      <c r="AS26" t="s">
        <v>58</v>
      </c>
      <c r="AT26">
        <v>110000</v>
      </c>
      <c r="AU26" t="s">
        <v>95</v>
      </c>
      <c r="AV26">
        <v>59146130</v>
      </c>
      <c r="AW26" t="s">
        <v>233</v>
      </c>
      <c r="AX26">
        <v>110591</v>
      </c>
      <c r="AY26" t="s">
        <v>90</v>
      </c>
      <c r="AZ26">
        <v>0</v>
      </c>
      <c r="BA26" t="s">
        <v>65</v>
      </c>
      <c r="BB26" t="s">
        <v>59</v>
      </c>
      <c r="BC26">
        <v>0</v>
      </c>
      <c r="BD26" t="s">
        <v>65</v>
      </c>
      <c r="BE26">
        <v>0</v>
      </c>
      <c r="BF26" t="s">
        <v>65</v>
      </c>
      <c r="BG26">
        <v>0</v>
      </c>
      <c r="BH26" t="s">
        <v>65</v>
      </c>
      <c r="BI26">
        <v>0</v>
      </c>
      <c r="BJ26" t="s">
        <v>65</v>
      </c>
      <c r="BK26">
        <v>11000</v>
      </c>
      <c r="BL26" t="s">
        <v>58</v>
      </c>
      <c r="BM26" t="s">
        <v>63</v>
      </c>
      <c r="BN26">
        <v>1100</v>
      </c>
      <c r="BO26" t="s">
        <v>58</v>
      </c>
      <c r="BP26" t="s">
        <v>58</v>
      </c>
      <c r="BQ26" t="s">
        <v>58</v>
      </c>
      <c r="BR26" t="s">
        <v>441</v>
      </c>
    </row>
    <row r="27" spans="1:70" x14ac:dyDescent="0.35">
      <c r="A27" t="s">
        <v>439</v>
      </c>
      <c r="B27" t="s">
        <v>58</v>
      </c>
      <c r="C27" s="2">
        <v>45202</v>
      </c>
      <c r="D27" t="s">
        <v>233</v>
      </c>
      <c r="E27" t="s">
        <v>443</v>
      </c>
      <c r="F27" t="s">
        <v>229</v>
      </c>
      <c r="G27">
        <v>510229</v>
      </c>
      <c r="H27" s="3">
        <v>-31574.65</v>
      </c>
      <c r="J27" t="s">
        <v>231</v>
      </c>
      <c r="K27" t="s">
        <v>69</v>
      </c>
      <c r="P27" t="s">
        <v>231</v>
      </c>
      <c r="Q27" t="s">
        <v>69</v>
      </c>
      <c r="R27" s="4"/>
      <c r="S27">
        <v>200014927</v>
      </c>
      <c r="T27" t="s">
        <v>229</v>
      </c>
      <c r="U27" t="s">
        <v>69</v>
      </c>
      <c r="V27" t="s">
        <v>230</v>
      </c>
      <c r="W27" t="s">
        <v>231</v>
      </c>
      <c r="X27" s="4"/>
      <c r="Y27" s="4" t="s">
        <v>232</v>
      </c>
      <c r="Z27">
        <v>510229</v>
      </c>
      <c r="AA27" s="4">
        <v>417000005450</v>
      </c>
      <c r="AB27">
        <v>192679.77</v>
      </c>
      <c r="AC27" t="s">
        <v>55</v>
      </c>
      <c r="AD27" s="2">
        <v>45202</v>
      </c>
      <c r="AE27">
        <v>2</v>
      </c>
      <c r="AG27">
        <f t="shared" si="2"/>
        <v>-31574.65</v>
      </c>
      <c r="AH27">
        <f t="shared" si="3"/>
        <v>-31574.65</v>
      </c>
      <c r="AI27" t="s">
        <v>66</v>
      </c>
      <c r="AJ27" t="s">
        <v>66</v>
      </c>
      <c r="AK27" t="s">
        <v>437</v>
      </c>
      <c r="AM27">
        <v>-31574.65</v>
      </c>
      <c r="AO27" t="s">
        <v>51</v>
      </c>
      <c r="AR27">
        <v>1100</v>
      </c>
      <c r="AS27" t="s">
        <v>58</v>
      </c>
      <c r="AT27">
        <v>110018</v>
      </c>
      <c r="AU27" t="s">
        <v>100</v>
      </c>
      <c r="AV27">
        <v>59146130</v>
      </c>
      <c r="AW27" t="s">
        <v>233</v>
      </c>
      <c r="AX27">
        <v>110652</v>
      </c>
      <c r="AY27" t="s">
        <v>109</v>
      </c>
      <c r="AZ27">
        <v>0</v>
      </c>
      <c r="BA27" t="s">
        <v>65</v>
      </c>
      <c r="BB27" t="s">
        <v>59</v>
      </c>
      <c r="BC27">
        <v>0</v>
      </c>
      <c r="BD27" t="s">
        <v>65</v>
      </c>
      <c r="BE27">
        <v>0</v>
      </c>
      <c r="BF27" t="s">
        <v>65</v>
      </c>
      <c r="BG27">
        <v>0</v>
      </c>
      <c r="BH27" t="s">
        <v>65</v>
      </c>
      <c r="BI27">
        <v>0</v>
      </c>
      <c r="BJ27" t="s">
        <v>65</v>
      </c>
      <c r="BK27">
        <v>11000</v>
      </c>
      <c r="BL27" t="s">
        <v>58</v>
      </c>
      <c r="BM27" t="s">
        <v>63</v>
      </c>
      <c r="BN27">
        <v>1100</v>
      </c>
      <c r="BO27" t="s">
        <v>58</v>
      </c>
      <c r="BP27" t="s">
        <v>426</v>
      </c>
      <c r="BQ27" t="s">
        <v>427</v>
      </c>
      <c r="BR27" t="s">
        <v>443</v>
      </c>
    </row>
    <row r="28" spans="1:70" x14ac:dyDescent="0.35">
      <c r="A28" t="s">
        <v>439</v>
      </c>
      <c r="B28" t="s">
        <v>58</v>
      </c>
      <c r="C28" s="2">
        <v>45202</v>
      </c>
      <c r="D28" t="s">
        <v>233</v>
      </c>
      <c r="E28" t="s">
        <v>441</v>
      </c>
      <c r="F28" t="s">
        <v>229</v>
      </c>
      <c r="G28">
        <v>510229</v>
      </c>
      <c r="H28" s="3">
        <v>-26559.46</v>
      </c>
      <c r="J28" t="s">
        <v>231</v>
      </c>
      <c r="K28" t="s">
        <v>69</v>
      </c>
      <c r="P28" t="s">
        <v>231</v>
      </c>
      <c r="Q28" t="s">
        <v>69</v>
      </c>
      <c r="R28" s="4"/>
      <c r="S28">
        <v>200014927</v>
      </c>
      <c r="T28" t="s">
        <v>229</v>
      </c>
      <c r="U28" t="s">
        <v>69</v>
      </c>
      <c r="V28" t="s">
        <v>230</v>
      </c>
      <c r="W28" t="s">
        <v>231</v>
      </c>
      <c r="X28" s="4"/>
      <c r="Y28" s="4" t="s">
        <v>232</v>
      </c>
      <c r="Z28">
        <v>510229</v>
      </c>
      <c r="AA28" s="4">
        <v>417000004566</v>
      </c>
      <c r="AB28">
        <v>192679.77</v>
      </c>
      <c r="AC28" t="s">
        <v>55</v>
      </c>
      <c r="AD28" s="2">
        <v>45202</v>
      </c>
      <c r="AE28">
        <v>2</v>
      </c>
      <c r="AG28">
        <f t="shared" si="2"/>
        <v>-26559.46</v>
      </c>
      <c r="AH28">
        <f t="shared" si="3"/>
        <v>-26559.46</v>
      </c>
      <c r="AI28" t="s">
        <v>66</v>
      </c>
      <c r="AJ28" t="s">
        <v>66</v>
      </c>
      <c r="AM28">
        <v>-26559.46</v>
      </c>
      <c r="AO28" t="s">
        <v>77</v>
      </c>
      <c r="AR28">
        <v>1100</v>
      </c>
      <c r="AS28" t="s">
        <v>58</v>
      </c>
      <c r="AT28">
        <v>110000</v>
      </c>
      <c r="AU28" t="s">
        <v>95</v>
      </c>
      <c r="AV28">
        <v>59146130</v>
      </c>
      <c r="AW28" t="s">
        <v>233</v>
      </c>
      <c r="AX28">
        <v>110591</v>
      </c>
      <c r="AY28" t="s">
        <v>90</v>
      </c>
      <c r="AZ28">
        <v>0</v>
      </c>
      <c r="BA28" t="s">
        <v>65</v>
      </c>
      <c r="BB28" t="s">
        <v>59</v>
      </c>
      <c r="BC28">
        <v>0</v>
      </c>
      <c r="BD28" t="s">
        <v>65</v>
      </c>
      <c r="BE28">
        <v>0</v>
      </c>
      <c r="BF28" t="s">
        <v>65</v>
      </c>
      <c r="BG28">
        <v>0</v>
      </c>
      <c r="BH28" t="s">
        <v>65</v>
      </c>
      <c r="BI28">
        <v>0</v>
      </c>
      <c r="BJ28" t="s">
        <v>65</v>
      </c>
      <c r="BK28">
        <v>11000</v>
      </c>
      <c r="BL28" t="s">
        <v>58</v>
      </c>
      <c r="BM28" t="s">
        <v>63</v>
      </c>
      <c r="BN28">
        <v>1100</v>
      </c>
      <c r="BO28" t="s">
        <v>58</v>
      </c>
      <c r="BP28" t="s">
        <v>58</v>
      </c>
      <c r="BQ28" t="s">
        <v>58</v>
      </c>
      <c r="BR28" t="s">
        <v>441</v>
      </c>
    </row>
    <row r="29" spans="1:70" x14ac:dyDescent="0.35">
      <c r="A29" t="s">
        <v>439</v>
      </c>
      <c r="B29" t="s">
        <v>58</v>
      </c>
      <c r="C29" s="2">
        <v>45202</v>
      </c>
      <c r="D29" t="s">
        <v>233</v>
      </c>
      <c r="E29" t="s">
        <v>441</v>
      </c>
      <c r="F29" t="s">
        <v>229</v>
      </c>
      <c r="G29">
        <v>510229</v>
      </c>
      <c r="H29" s="3">
        <v>-17461.580000000002</v>
      </c>
      <c r="J29" t="s">
        <v>231</v>
      </c>
      <c r="K29" t="s">
        <v>69</v>
      </c>
      <c r="P29" t="s">
        <v>231</v>
      </c>
      <c r="Q29" t="s">
        <v>69</v>
      </c>
      <c r="R29" s="4"/>
      <c r="S29">
        <v>200014927</v>
      </c>
      <c r="T29" t="s">
        <v>229</v>
      </c>
      <c r="U29" t="s">
        <v>69</v>
      </c>
      <c r="V29" t="s">
        <v>230</v>
      </c>
      <c r="W29" t="s">
        <v>231</v>
      </c>
      <c r="X29" s="4"/>
      <c r="Y29" s="4" t="s">
        <v>232</v>
      </c>
      <c r="Z29">
        <v>510229</v>
      </c>
      <c r="AA29" s="4">
        <v>417000005089</v>
      </c>
      <c r="AB29">
        <v>192679.77</v>
      </c>
      <c r="AC29" t="s">
        <v>55</v>
      </c>
      <c r="AD29" s="2">
        <v>45202</v>
      </c>
      <c r="AE29">
        <v>2</v>
      </c>
      <c r="AG29">
        <f t="shared" si="2"/>
        <v>-17461.580000000002</v>
      </c>
      <c r="AH29">
        <f t="shared" si="3"/>
        <v>-17461.580000000002</v>
      </c>
      <c r="AI29" t="s">
        <v>66</v>
      </c>
      <c r="AJ29" t="s">
        <v>66</v>
      </c>
      <c r="AK29" t="s">
        <v>437</v>
      </c>
      <c r="AM29">
        <v>-17461.580000000002</v>
      </c>
      <c r="AO29" t="s">
        <v>51</v>
      </c>
      <c r="AR29">
        <v>1100</v>
      </c>
      <c r="AS29" t="s">
        <v>58</v>
      </c>
      <c r="AT29">
        <v>110000</v>
      </c>
      <c r="AU29" t="s">
        <v>95</v>
      </c>
      <c r="AV29">
        <v>59146130</v>
      </c>
      <c r="AW29" t="s">
        <v>233</v>
      </c>
      <c r="AX29">
        <v>110591</v>
      </c>
      <c r="AY29" t="s">
        <v>90</v>
      </c>
      <c r="AZ29">
        <v>0</v>
      </c>
      <c r="BA29" t="s">
        <v>65</v>
      </c>
      <c r="BB29" t="s">
        <v>59</v>
      </c>
      <c r="BC29">
        <v>0</v>
      </c>
      <c r="BD29" t="s">
        <v>65</v>
      </c>
      <c r="BE29">
        <v>0</v>
      </c>
      <c r="BF29" t="s">
        <v>65</v>
      </c>
      <c r="BG29">
        <v>0</v>
      </c>
      <c r="BH29" t="s">
        <v>65</v>
      </c>
      <c r="BI29">
        <v>0</v>
      </c>
      <c r="BJ29" t="s">
        <v>65</v>
      </c>
      <c r="BK29">
        <v>11000</v>
      </c>
      <c r="BL29" t="s">
        <v>58</v>
      </c>
      <c r="BM29" t="s">
        <v>63</v>
      </c>
      <c r="BN29">
        <v>1100</v>
      </c>
      <c r="BO29" t="s">
        <v>58</v>
      </c>
      <c r="BP29" t="s">
        <v>58</v>
      </c>
      <c r="BQ29" t="s">
        <v>58</v>
      </c>
      <c r="BR29" t="s">
        <v>441</v>
      </c>
    </row>
    <row r="30" spans="1:70" x14ac:dyDescent="0.35">
      <c r="A30" t="s">
        <v>439</v>
      </c>
      <c r="B30" t="s">
        <v>58</v>
      </c>
      <c r="C30" s="2">
        <v>45202</v>
      </c>
      <c r="D30" t="s">
        <v>233</v>
      </c>
      <c r="E30" t="s">
        <v>441</v>
      </c>
      <c r="F30" t="s">
        <v>229</v>
      </c>
      <c r="G30">
        <v>510229</v>
      </c>
      <c r="H30" s="3">
        <v>-15615.36</v>
      </c>
      <c r="J30" t="s">
        <v>231</v>
      </c>
      <c r="K30" t="s">
        <v>69</v>
      </c>
      <c r="P30" t="s">
        <v>231</v>
      </c>
      <c r="Q30" t="s">
        <v>69</v>
      </c>
      <c r="R30" s="4"/>
      <c r="S30">
        <v>200014927</v>
      </c>
      <c r="T30" t="s">
        <v>229</v>
      </c>
      <c r="U30" t="s">
        <v>69</v>
      </c>
      <c r="V30" t="s">
        <v>230</v>
      </c>
      <c r="W30" t="s">
        <v>231</v>
      </c>
      <c r="X30" s="4"/>
      <c r="Y30" s="4" t="s">
        <v>232</v>
      </c>
      <c r="Z30">
        <v>510229</v>
      </c>
      <c r="AA30" s="4">
        <v>417000005089</v>
      </c>
      <c r="AB30">
        <v>192679.77</v>
      </c>
      <c r="AC30" t="s">
        <v>55</v>
      </c>
      <c r="AD30" s="2">
        <v>45202</v>
      </c>
      <c r="AE30">
        <v>2</v>
      </c>
      <c r="AG30">
        <f t="shared" si="2"/>
        <v>-15615.36</v>
      </c>
      <c r="AH30">
        <f t="shared" si="3"/>
        <v>-15615.36</v>
      </c>
      <c r="AI30" t="s">
        <v>66</v>
      </c>
      <c r="AJ30" t="s">
        <v>66</v>
      </c>
      <c r="AM30">
        <v>-15615.36</v>
      </c>
      <c r="AO30" t="s">
        <v>77</v>
      </c>
      <c r="AR30">
        <v>1100</v>
      </c>
      <c r="AS30" t="s">
        <v>58</v>
      </c>
      <c r="AT30">
        <v>110000</v>
      </c>
      <c r="AU30" t="s">
        <v>95</v>
      </c>
      <c r="AV30">
        <v>59146130</v>
      </c>
      <c r="AW30" t="s">
        <v>233</v>
      </c>
      <c r="AX30">
        <v>110591</v>
      </c>
      <c r="AY30" t="s">
        <v>90</v>
      </c>
      <c r="AZ30">
        <v>0</v>
      </c>
      <c r="BA30" t="s">
        <v>65</v>
      </c>
      <c r="BB30" t="s">
        <v>59</v>
      </c>
      <c r="BC30">
        <v>0</v>
      </c>
      <c r="BD30" t="s">
        <v>65</v>
      </c>
      <c r="BE30">
        <v>0</v>
      </c>
      <c r="BF30" t="s">
        <v>65</v>
      </c>
      <c r="BG30">
        <v>0</v>
      </c>
      <c r="BH30" t="s">
        <v>65</v>
      </c>
      <c r="BI30">
        <v>0</v>
      </c>
      <c r="BJ30" t="s">
        <v>65</v>
      </c>
      <c r="BK30">
        <v>11000</v>
      </c>
      <c r="BL30" t="s">
        <v>58</v>
      </c>
      <c r="BM30" t="s">
        <v>63</v>
      </c>
      <c r="BN30">
        <v>1100</v>
      </c>
      <c r="BO30" t="s">
        <v>58</v>
      </c>
      <c r="BP30" t="s">
        <v>58</v>
      </c>
      <c r="BQ30" t="s">
        <v>58</v>
      </c>
      <c r="BR30" t="s">
        <v>441</v>
      </c>
    </row>
    <row r="31" spans="1:70" x14ac:dyDescent="0.35">
      <c r="A31" t="s">
        <v>439</v>
      </c>
      <c r="B31" t="s">
        <v>58</v>
      </c>
      <c r="C31" s="2">
        <v>45202</v>
      </c>
      <c r="D31" t="s">
        <v>233</v>
      </c>
      <c r="E31" t="s">
        <v>441</v>
      </c>
      <c r="F31" t="s">
        <v>229</v>
      </c>
      <c r="G31">
        <v>510229</v>
      </c>
      <c r="H31" s="3">
        <v>-10657.37</v>
      </c>
      <c r="J31" t="s">
        <v>231</v>
      </c>
      <c r="K31" t="s">
        <v>69</v>
      </c>
      <c r="P31" t="s">
        <v>231</v>
      </c>
      <c r="Q31" t="s">
        <v>69</v>
      </c>
      <c r="R31" s="4"/>
      <c r="S31">
        <v>200014927</v>
      </c>
      <c r="T31" t="s">
        <v>229</v>
      </c>
      <c r="U31" t="s">
        <v>69</v>
      </c>
      <c r="V31" t="s">
        <v>230</v>
      </c>
      <c r="W31" t="s">
        <v>231</v>
      </c>
      <c r="X31" s="4"/>
      <c r="Y31" s="4" t="s">
        <v>232</v>
      </c>
      <c r="Z31">
        <v>510229</v>
      </c>
      <c r="AA31" s="4">
        <v>417000005089</v>
      </c>
      <c r="AB31">
        <v>192679.77</v>
      </c>
      <c r="AC31" t="s">
        <v>55</v>
      </c>
      <c r="AD31" s="2">
        <v>45202</v>
      </c>
      <c r="AE31">
        <v>2</v>
      </c>
      <c r="AG31">
        <f t="shared" si="2"/>
        <v>-10657.37</v>
      </c>
      <c r="AH31">
        <f t="shared" si="3"/>
        <v>-10657.37</v>
      </c>
      <c r="AI31" t="s">
        <v>66</v>
      </c>
      <c r="AJ31" t="s">
        <v>66</v>
      </c>
      <c r="AK31" t="s">
        <v>437</v>
      </c>
      <c r="AM31">
        <v>-10657.37</v>
      </c>
      <c r="AO31" t="s">
        <v>51</v>
      </c>
      <c r="AR31">
        <v>1100</v>
      </c>
      <c r="AS31" t="s">
        <v>58</v>
      </c>
      <c r="AT31">
        <v>110000</v>
      </c>
      <c r="AU31" t="s">
        <v>95</v>
      </c>
      <c r="AV31">
        <v>59146130</v>
      </c>
      <c r="AW31" t="s">
        <v>233</v>
      </c>
      <c r="AX31">
        <v>110591</v>
      </c>
      <c r="AY31" t="s">
        <v>90</v>
      </c>
      <c r="AZ31">
        <v>0</v>
      </c>
      <c r="BA31" t="s">
        <v>65</v>
      </c>
      <c r="BB31" t="s">
        <v>59</v>
      </c>
      <c r="BC31">
        <v>0</v>
      </c>
      <c r="BD31" t="s">
        <v>65</v>
      </c>
      <c r="BE31">
        <v>0</v>
      </c>
      <c r="BF31" t="s">
        <v>65</v>
      </c>
      <c r="BG31">
        <v>0</v>
      </c>
      <c r="BH31" t="s">
        <v>65</v>
      </c>
      <c r="BI31">
        <v>0</v>
      </c>
      <c r="BJ31" t="s">
        <v>65</v>
      </c>
      <c r="BK31">
        <v>11000</v>
      </c>
      <c r="BL31" t="s">
        <v>58</v>
      </c>
      <c r="BM31" t="s">
        <v>63</v>
      </c>
      <c r="BN31">
        <v>1100</v>
      </c>
      <c r="BO31" t="s">
        <v>58</v>
      </c>
      <c r="BP31" t="s">
        <v>58</v>
      </c>
      <c r="BQ31" t="s">
        <v>58</v>
      </c>
      <c r="BR31" t="s">
        <v>441</v>
      </c>
    </row>
    <row r="32" spans="1:70" x14ac:dyDescent="0.35">
      <c r="A32" t="s">
        <v>439</v>
      </c>
      <c r="B32" t="s">
        <v>58</v>
      </c>
      <c r="C32" s="2">
        <v>45202</v>
      </c>
      <c r="D32" t="s">
        <v>233</v>
      </c>
      <c r="E32" t="s">
        <v>441</v>
      </c>
      <c r="F32" t="s">
        <v>229</v>
      </c>
      <c r="G32">
        <v>510229</v>
      </c>
      <c r="H32" s="3">
        <v>-10621.75</v>
      </c>
      <c r="J32" t="s">
        <v>231</v>
      </c>
      <c r="K32" t="s">
        <v>69</v>
      </c>
      <c r="P32" t="s">
        <v>231</v>
      </c>
      <c r="Q32" t="s">
        <v>69</v>
      </c>
      <c r="R32" s="4"/>
      <c r="S32">
        <v>200014927</v>
      </c>
      <c r="T32" t="s">
        <v>229</v>
      </c>
      <c r="U32" t="s">
        <v>69</v>
      </c>
      <c r="V32" t="s">
        <v>230</v>
      </c>
      <c r="W32" t="s">
        <v>231</v>
      </c>
      <c r="X32" s="4"/>
      <c r="Y32" s="4" t="s">
        <v>232</v>
      </c>
      <c r="Z32">
        <v>510229</v>
      </c>
      <c r="AA32" s="4">
        <v>417000004566</v>
      </c>
      <c r="AB32">
        <v>192679.77</v>
      </c>
      <c r="AC32" t="s">
        <v>55</v>
      </c>
      <c r="AD32" s="2">
        <v>45202</v>
      </c>
      <c r="AE32">
        <v>2</v>
      </c>
      <c r="AG32">
        <f t="shared" si="2"/>
        <v>-10621.75</v>
      </c>
      <c r="AH32">
        <f t="shared" si="3"/>
        <v>-10621.75</v>
      </c>
      <c r="AI32" t="s">
        <v>66</v>
      </c>
      <c r="AJ32" t="s">
        <v>66</v>
      </c>
      <c r="AK32" t="s">
        <v>437</v>
      </c>
      <c r="AM32">
        <v>-10621.75</v>
      </c>
      <c r="AO32" t="s">
        <v>51</v>
      </c>
      <c r="AR32">
        <v>1100</v>
      </c>
      <c r="AS32" t="s">
        <v>58</v>
      </c>
      <c r="AT32">
        <v>110000</v>
      </c>
      <c r="AU32" t="s">
        <v>95</v>
      </c>
      <c r="AV32">
        <v>59146130</v>
      </c>
      <c r="AW32" t="s">
        <v>233</v>
      </c>
      <c r="AX32">
        <v>110591</v>
      </c>
      <c r="AY32" t="s">
        <v>90</v>
      </c>
      <c r="AZ32">
        <v>0</v>
      </c>
      <c r="BA32" t="s">
        <v>65</v>
      </c>
      <c r="BB32" t="s">
        <v>59</v>
      </c>
      <c r="BC32">
        <v>0</v>
      </c>
      <c r="BD32" t="s">
        <v>65</v>
      </c>
      <c r="BE32">
        <v>0</v>
      </c>
      <c r="BF32" t="s">
        <v>65</v>
      </c>
      <c r="BG32">
        <v>0</v>
      </c>
      <c r="BH32" t="s">
        <v>65</v>
      </c>
      <c r="BI32">
        <v>0</v>
      </c>
      <c r="BJ32" t="s">
        <v>65</v>
      </c>
      <c r="BK32">
        <v>11000</v>
      </c>
      <c r="BL32" t="s">
        <v>58</v>
      </c>
      <c r="BM32" t="s">
        <v>63</v>
      </c>
      <c r="BN32">
        <v>1100</v>
      </c>
      <c r="BO32" t="s">
        <v>58</v>
      </c>
      <c r="BP32" t="s">
        <v>58</v>
      </c>
      <c r="BQ32" t="s">
        <v>58</v>
      </c>
      <c r="BR32" t="s">
        <v>441</v>
      </c>
    </row>
    <row r="33" spans="1:70" x14ac:dyDescent="0.35">
      <c r="A33" t="s">
        <v>439</v>
      </c>
      <c r="B33" t="s">
        <v>58</v>
      </c>
      <c r="C33" s="2">
        <v>45202</v>
      </c>
      <c r="D33" t="s">
        <v>233</v>
      </c>
      <c r="E33" t="s">
        <v>443</v>
      </c>
      <c r="F33" t="s">
        <v>229</v>
      </c>
      <c r="G33">
        <v>510229</v>
      </c>
      <c r="H33" s="3">
        <v>-5606.56</v>
      </c>
      <c r="J33" t="s">
        <v>231</v>
      </c>
      <c r="K33" t="s">
        <v>69</v>
      </c>
      <c r="P33" t="s">
        <v>231</v>
      </c>
      <c r="Q33" t="s">
        <v>69</v>
      </c>
      <c r="R33" s="4"/>
      <c r="S33">
        <v>200014927</v>
      </c>
      <c r="T33" t="s">
        <v>229</v>
      </c>
      <c r="U33" t="s">
        <v>69</v>
      </c>
      <c r="V33" t="s">
        <v>230</v>
      </c>
      <c r="W33" t="s">
        <v>231</v>
      </c>
      <c r="X33" s="4"/>
      <c r="Y33" s="4" t="s">
        <v>232</v>
      </c>
      <c r="Z33">
        <v>510229</v>
      </c>
      <c r="AA33" s="4">
        <v>417000005450</v>
      </c>
      <c r="AB33">
        <v>192679.77</v>
      </c>
      <c r="AC33" t="s">
        <v>55</v>
      </c>
      <c r="AD33" s="2">
        <v>45202</v>
      </c>
      <c r="AE33">
        <v>2</v>
      </c>
      <c r="AG33">
        <f t="shared" si="2"/>
        <v>-5606.56</v>
      </c>
      <c r="AH33">
        <f t="shared" si="3"/>
        <v>-5606.56</v>
      </c>
      <c r="AI33" t="s">
        <v>66</v>
      </c>
      <c r="AJ33" t="s">
        <v>66</v>
      </c>
      <c r="AK33" t="s">
        <v>437</v>
      </c>
      <c r="AM33">
        <v>-5606.56</v>
      </c>
      <c r="AO33" t="s">
        <v>51</v>
      </c>
      <c r="AR33">
        <v>1100</v>
      </c>
      <c r="AS33" t="s">
        <v>58</v>
      </c>
      <c r="AT33">
        <v>110018</v>
      </c>
      <c r="AU33" t="s">
        <v>100</v>
      </c>
      <c r="AV33">
        <v>59146130</v>
      </c>
      <c r="AW33" t="s">
        <v>233</v>
      </c>
      <c r="AX33">
        <v>110652</v>
      </c>
      <c r="AY33" t="s">
        <v>109</v>
      </c>
      <c r="AZ33">
        <v>0</v>
      </c>
      <c r="BA33" t="s">
        <v>65</v>
      </c>
      <c r="BB33" t="s">
        <v>59</v>
      </c>
      <c r="BC33">
        <v>0</v>
      </c>
      <c r="BD33" t="s">
        <v>65</v>
      </c>
      <c r="BE33">
        <v>0</v>
      </c>
      <c r="BF33" t="s">
        <v>65</v>
      </c>
      <c r="BG33">
        <v>0</v>
      </c>
      <c r="BH33" t="s">
        <v>65</v>
      </c>
      <c r="BI33">
        <v>0</v>
      </c>
      <c r="BJ33" t="s">
        <v>65</v>
      </c>
      <c r="BK33">
        <v>11000</v>
      </c>
      <c r="BL33" t="s">
        <v>58</v>
      </c>
      <c r="BM33" t="s">
        <v>63</v>
      </c>
      <c r="BN33">
        <v>1100</v>
      </c>
      <c r="BO33" t="s">
        <v>58</v>
      </c>
      <c r="BP33" t="s">
        <v>426</v>
      </c>
      <c r="BQ33" t="s">
        <v>427</v>
      </c>
      <c r="BR33" t="s">
        <v>443</v>
      </c>
    </row>
    <row r="34" spans="1:70" x14ac:dyDescent="0.35">
      <c r="A34" t="s">
        <v>439</v>
      </c>
      <c r="B34" t="s">
        <v>58</v>
      </c>
      <c r="C34" s="2">
        <v>45202</v>
      </c>
      <c r="D34" t="s">
        <v>233</v>
      </c>
      <c r="E34" t="s">
        <v>443</v>
      </c>
      <c r="F34" t="s">
        <v>229</v>
      </c>
      <c r="G34">
        <v>510229</v>
      </c>
      <c r="H34" s="3">
        <v>-3143.75</v>
      </c>
      <c r="J34" t="s">
        <v>231</v>
      </c>
      <c r="K34" t="s">
        <v>69</v>
      </c>
      <c r="P34" t="s">
        <v>231</v>
      </c>
      <c r="Q34" t="s">
        <v>69</v>
      </c>
      <c r="R34" s="4"/>
      <c r="S34">
        <v>200014927</v>
      </c>
      <c r="T34" t="s">
        <v>229</v>
      </c>
      <c r="U34" t="s">
        <v>69</v>
      </c>
      <c r="V34" t="s">
        <v>230</v>
      </c>
      <c r="W34" t="s">
        <v>231</v>
      </c>
      <c r="X34" s="4"/>
      <c r="Y34" s="4" t="s">
        <v>232</v>
      </c>
      <c r="Z34">
        <v>510229</v>
      </c>
      <c r="AA34" s="4">
        <v>417000005450</v>
      </c>
      <c r="AB34">
        <v>192679.77</v>
      </c>
      <c r="AC34" t="s">
        <v>55</v>
      </c>
      <c r="AD34" s="2">
        <v>45202</v>
      </c>
      <c r="AE34">
        <v>2</v>
      </c>
      <c r="AG34">
        <f t="shared" si="2"/>
        <v>-3143.75</v>
      </c>
      <c r="AH34">
        <f t="shared" si="3"/>
        <v>-3143.75</v>
      </c>
      <c r="AI34" t="s">
        <v>66</v>
      </c>
      <c r="AJ34" t="s">
        <v>66</v>
      </c>
      <c r="AK34" t="s">
        <v>437</v>
      </c>
      <c r="AM34">
        <v>-3143.75</v>
      </c>
      <c r="AO34" t="s">
        <v>51</v>
      </c>
      <c r="AR34">
        <v>1100</v>
      </c>
      <c r="AS34" t="s">
        <v>58</v>
      </c>
      <c r="AT34">
        <v>110018</v>
      </c>
      <c r="AU34" t="s">
        <v>100</v>
      </c>
      <c r="AV34">
        <v>59146130</v>
      </c>
      <c r="AW34" t="s">
        <v>233</v>
      </c>
      <c r="AX34">
        <v>110652</v>
      </c>
      <c r="AY34" t="s">
        <v>109</v>
      </c>
      <c r="AZ34">
        <v>0</v>
      </c>
      <c r="BA34" t="s">
        <v>65</v>
      </c>
      <c r="BB34" t="s">
        <v>59</v>
      </c>
      <c r="BC34">
        <v>0</v>
      </c>
      <c r="BD34" t="s">
        <v>65</v>
      </c>
      <c r="BE34">
        <v>0</v>
      </c>
      <c r="BF34" t="s">
        <v>65</v>
      </c>
      <c r="BG34">
        <v>0</v>
      </c>
      <c r="BH34" t="s">
        <v>65</v>
      </c>
      <c r="BI34">
        <v>0</v>
      </c>
      <c r="BJ34" t="s">
        <v>65</v>
      </c>
      <c r="BK34">
        <v>11000</v>
      </c>
      <c r="BL34" t="s">
        <v>58</v>
      </c>
      <c r="BM34" t="s">
        <v>63</v>
      </c>
      <c r="BN34">
        <v>1100</v>
      </c>
      <c r="BO34" t="s">
        <v>58</v>
      </c>
      <c r="BP34" t="s">
        <v>426</v>
      </c>
      <c r="BQ34" t="s">
        <v>427</v>
      </c>
      <c r="BR34" t="s">
        <v>443</v>
      </c>
    </row>
    <row r="35" spans="1:70" x14ac:dyDescent="0.35">
      <c r="A35" t="s">
        <v>439</v>
      </c>
      <c r="B35" t="s">
        <v>58</v>
      </c>
      <c r="C35" s="2">
        <v>45202</v>
      </c>
      <c r="D35" t="s">
        <v>233</v>
      </c>
      <c r="E35" t="s">
        <v>441</v>
      </c>
      <c r="F35" t="s">
        <v>229</v>
      </c>
      <c r="G35">
        <v>510229</v>
      </c>
      <c r="H35" s="3">
        <v>-2462.81</v>
      </c>
      <c r="J35" t="s">
        <v>231</v>
      </c>
      <c r="K35" t="s">
        <v>69</v>
      </c>
      <c r="P35" t="s">
        <v>231</v>
      </c>
      <c r="Q35" t="s">
        <v>69</v>
      </c>
      <c r="R35" s="4"/>
      <c r="S35">
        <v>200014927</v>
      </c>
      <c r="T35" t="s">
        <v>229</v>
      </c>
      <c r="U35" t="s">
        <v>69</v>
      </c>
      <c r="V35" t="s">
        <v>230</v>
      </c>
      <c r="W35" t="s">
        <v>231</v>
      </c>
      <c r="X35" s="4"/>
      <c r="Y35" s="4" t="s">
        <v>232</v>
      </c>
      <c r="Z35">
        <v>510229</v>
      </c>
      <c r="AA35" s="4">
        <v>417000004566</v>
      </c>
      <c r="AB35">
        <v>192679.77</v>
      </c>
      <c r="AC35" t="s">
        <v>55</v>
      </c>
      <c r="AD35" s="2">
        <v>45202</v>
      </c>
      <c r="AE35">
        <v>2</v>
      </c>
      <c r="AG35">
        <f t="shared" si="2"/>
        <v>-2462.81</v>
      </c>
      <c r="AH35">
        <f t="shared" si="3"/>
        <v>-2462.81</v>
      </c>
      <c r="AI35" t="s">
        <v>66</v>
      </c>
      <c r="AJ35" t="s">
        <v>66</v>
      </c>
      <c r="AK35" t="s">
        <v>437</v>
      </c>
      <c r="AM35">
        <v>-2462.81</v>
      </c>
      <c r="AO35" t="s">
        <v>51</v>
      </c>
      <c r="AR35">
        <v>1100</v>
      </c>
      <c r="AS35" t="s">
        <v>58</v>
      </c>
      <c r="AT35">
        <v>110000</v>
      </c>
      <c r="AU35" t="s">
        <v>95</v>
      </c>
      <c r="AV35">
        <v>59146130</v>
      </c>
      <c r="AW35" t="s">
        <v>233</v>
      </c>
      <c r="AX35">
        <v>110591</v>
      </c>
      <c r="AY35" t="s">
        <v>90</v>
      </c>
      <c r="AZ35">
        <v>0</v>
      </c>
      <c r="BA35" t="s">
        <v>65</v>
      </c>
      <c r="BB35" t="s">
        <v>59</v>
      </c>
      <c r="BC35">
        <v>0</v>
      </c>
      <c r="BD35" t="s">
        <v>65</v>
      </c>
      <c r="BE35">
        <v>0</v>
      </c>
      <c r="BF35" t="s">
        <v>65</v>
      </c>
      <c r="BG35">
        <v>0</v>
      </c>
      <c r="BH35" t="s">
        <v>65</v>
      </c>
      <c r="BI35">
        <v>0</v>
      </c>
      <c r="BJ35" t="s">
        <v>65</v>
      </c>
      <c r="BK35">
        <v>11000</v>
      </c>
      <c r="BL35" t="s">
        <v>58</v>
      </c>
      <c r="BM35" t="s">
        <v>63</v>
      </c>
      <c r="BN35">
        <v>1100</v>
      </c>
      <c r="BO35" t="s">
        <v>58</v>
      </c>
      <c r="BP35" t="s">
        <v>58</v>
      </c>
      <c r="BQ35" t="s">
        <v>58</v>
      </c>
      <c r="BR35" t="s">
        <v>441</v>
      </c>
    </row>
    <row r="36" spans="1:70" x14ac:dyDescent="0.35">
      <c r="A36" t="s">
        <v>439</v>
      </c>
      <c r="B36" t="s">
        <v>58</v>
      </c>
      <c r="C36" s="2">
        <v>45202</v>
      </c>
      <c r="D36" t="s">
        <v>233</v>
      </c>
      <c r="E36" t="s">
        <v>443</v>
      </c>
      <c r="F36" t="s">
        <v>229</v>
      </c>
      <c r="G36">
        <v>510229</v>
      </c>
      <c r="H36" s="3">
        <v>-2462.56</v>
      </c>
      <c r="J36" t="s">
        <v>231</v>
      </c>
      <c r="K36" t="s">
        <v>69</v>
      </c>
      <c r="P36" t="s">
        <v>231</v>
      </c>
      <c r="Q36" t="s">
        <v>69</v>
      </c>
      <c r="R36" s="4"/>
      <c r="S36">
        <v>200014927</v>
      </c>
      <c r="T36" t="s">
        <v>229</v>
      </c>
      <c r="U36" t="s">
        <v>69</v>
      </c>
      <c r="V36" t="s">
        <v>230</v>
      </c>
      <c r="W36" t="s">
        <v>231</v>
      </c>
      <c r="X36" s="4"/>
      <c r="Y36" s="4" t="s">
        <v>232</v>
      </c>
      <c r="Z36">
        <v>510229</v>
      </c>
      <c r="AA36" s="4">
        <v>417000005450</v>
      </c>
      <c r="AB36">
        <v>192679.77</v>
      </c>
      <c r="AC36" t="s">
        <v>55</v>
      </c>
      <c r="AD36" s="2">
        <v>45202</v>
      </c>
      <c r="AE36">
        <v>2</v>
      </c>
      <c r="AG36">
        <f t="shared" si="2"/>
        <v>-2462.56</v>
      </c>
      <c r="AH36">
        <f t="shared" si="3"/>
        <v>-2462.56</v>
      </c>
      <c r="AI36" t="s">
        <v>66</v>
      </c>
      <c r="AJ36" t="s">
        <v>66</v>
      </c>
      <c r="AK36" t="s">
        <v>437</v>
      </c>
      <c r="AM36">
        <v>-2462.56</v>
      </c>
      <c r="AO36" t="s">
        <v>51</v>
      </c>
      <c r="AR36">
        <v>1100</v>
      </c>
      <c r="AS36" t="s">
        <v>58</v>
      </c>
      <c r="AT36">
        <v>110018</v>
      </c>
      <c r="AU36" t="s">
        <v>100</v>
      </c>
      <c r="AV36">
        <v>59146130</v>
      </c>
      <c r="AW36" t="s">
        <v>233</v>
      </c>
      <c r="AX36">
        <v>110652</v>
      </c>
      <c r="AY36" t="s">
        <v>109</v>
      </c>
      <c r="AZ36">
        <v>0</v>
      </c>
      <c r="BA36" t="s">
        <v>65</v>
      </c>
      <c r="BB36" t="s">
        <v>59</v>
      </c>
      <c r="BC36">
        <v>0</v>
      </c>
      <c r="BD36" t="s">
        <v>65</v>
      </c>
      <c r="BE36">
        <v>0</v>
      </c>
      <c r="BF36" t="s">
        <v>65</v>
      </c>
      <c r="BG36">
        <v>0</v>
      </c>
      <c r="BH36" t="s">
        <v>65</v>
      </c>
      <c r="BI36">
        <v>0</v>
      </c>
      <c r="BJ36" t="s">
        <v>65</v>
      </c>
      <c r="BK36">
        <v>11000</v>
      </c>
      <c r="BL36" t="s">
        <v>58</v>
      </c>
      <c r="BM36" t="s">
        <v>63</v>
      </c>
      <c r="BN36">
        <v>1100</v>
      </c>
      <c r="BO36" t="s">
        <v>58</v>
      </c>
      <c r="BP36" t="s">
        <v>426</v>
      </c>
      <c r="BQ36" t="s">
        <v>427</v>
      </c>
      <c r="BR36" t="s">
        <v>443</v>
      </c>
    </row>
    <row r="37" spans="1:70" x14ac:dyDescent="0.35">
      <c r="A37" t="s">
        <v>439</v>
      </c>
      <c r="B37" t="s">
        <v>58</v>
      </c>
      <c r="C37" s="2">
        <v>45202</v>
      </c>
      <c r="D37" t="s">
        <v>233</v>
      </c>
      <c r="E37" t="s">
        <v>441</v>
      </c>
      <c r="F37" t="s">
        <v>229</v>
      </c>
      <c r="G37">
        <v>510229</v>
      </c>
      <c r="H37" s="3">
        <v>-1217.99</v>
      </c>
      <c r="J37" t="s">
        <v>231</v>
      </c>
      <c r="K37" t="s">
        <v>69</v>
      </c>
      <c r="P37" t="s">
        <v>231</v>
      </c>
      <c r="Q37" t="s">
        <v>69</v>
      </c>
      <c r="R37" s="4"/>
      <c r="S37">
        <v>200014927</v>
      </c>
      <c r="T37" t="s">
        <v>229</v>
      </c>
      <c r="U37" t="s">
        <v>69</v>
      </c>
      <c r="V37" t="s">
        <v>230</v>
      </c>
      <c r="W37" t="s">
        <v>231</v>
      </c>
      <c r="X37" s="4"/>
      <c r="Y37" s="4" t="s">
        <v>232</v>
      </c>
      <c r="Z37">
        <v>510229</v>
      </c>
      <c r="AA37" s="4">
        <v>417000005089</v>
      </c>
      <c r="AB37">
        <v>192679.77</v>
      </c>
      <c r="AC37" t="s">
        <v>55</v>
      </c>
      <c r="AD37" s="2">
        <v>45202</v>
      </c>
      <c r="AE37">
        <v>2</v>
      </c>
      <c r="AG37">
        <f t="shared" si="2"/>
        <v>-1217.99</v>
      </c>
      <c r="AH37">
        <f t="shared" si="3"/>
        <v>-1217.99</v>
      </c>
      <c r="AI37" t="s">
        <v>66</v>
      </c>
      <c r="AJ37" t="s">
        <v>66</v>
      </c>
      <c r="AM37">
        <v>-1217.99</v>
      </c>
      <c r="AO37" t="s">
        <v>77</v>
      </c>
      <c r="AR37">
        <v>1100</v>
      </c>
      <c r="AS37" t="s">
        <v>58</v>
      </c>
      <c r="AT37">
        <v>110000</v>
      </c>
      <c r="AU37" t="s">
        <v>95</v>
      </c>
      <c r="AV37">
        <v>59146130</v>
      </c>
      <c r="AW37" t="s">
        <v>233</v>
      </c>
      <c r="AX37">
        <v>110591</v>
      </c>
      <c r="AY37" t="s">
        <v>90</v>
      </c>
      <c r="AZ37">
        <v>0</v>
      </c>
      <c r="BA37" t="s">
        <v>65</v>
      </c>
      <c r="BB37" t="s">
        <v>59</v>
      </c>
      <c r="BC37">
        <v>0</v>
      </c>
      <c r="BD37" t="s">
        <v>65</v>
      </c>
      <c r="BE37">
        <v>0</v>
      </c>
      <c r="BF37" t="s">
        <v>65</v>
      </c>
      <c r="BG37">
        <v>0</v>
      </c>
      <c r="BH37" t="s">
        <v>65</v>
      </c>
      <c r="BI37">
        <v>0</v>
      </c>
      <c r="BJ37" t="s">
        <v>65</v>
      </c>
      <c r="BK37">
        <v>11000</v>
      </c>
      <c r="BL37" t="s">
        <v>58</v>
      </c>
      <c r="BM37" t="s">
        <v>63</v>
      </c>
      <c r="BN37">
        <v>1100</v>
      </c>
      <c r="BO37" t="s">
        <v>58</v>
      </c>
      <c r="BP37" t="s">
        <v>58</v>
      </c>
      <c r="BQ37" t="s">
        <v>58</v>
      </c>
      <c r="BR37" t="s">
        <v>441</v>
      </c>
    </row>
    <row r="38" spans="1:70" x14ac:dyDescent="0.35">
      <c r="A38" t="s">
        <v>439</v>
      </c>
      <c r="B38" t="s">
        <v>58</v>
      </c>
      <c r="C38" s="2">
        <v>45202</v>
      </c>
      <c r="D38" t="s">
        <v>233</v>
      </c>
      <c r="E38" t="s">
        <v>443</v>
      </c>
      <c r="F38" t="s">
        <v>229</v>
      </c>
      <c r="G38">
        <v>510229</v>
      </c>
      <c r="H38" s="3">
        <v>-628.75</v>
      </c>
      <c r="J38" t="s">
        <v>231</v>
      </c>
      <c r="K38" t="s">
        <v>69</v>
      </c>
      <c r="P38" t="s">
        <v>231</v>
      </c>
      <c r="Q38" t="s">
        <v>69</v>
      </c>
      <c r="R38" s="4"/>
      <c r="S38">
        <v>200014927</v>
      </c>
      <c r="T38" t="s">
        <v>229</v>
      </c>
      <c r="U38" t="s">
        <v>69</v>
      </c>
      <c r="V38" t="s">
        <v>230</v>
      </c>
      <c r="W38" t="s">
        <v>231</v>
      </c>
      <c r="X38" s="4"/>
      <c r="Y38" s="4" t="s">
        <v>232</v>
      </c>
      <c r="Z38">
        <v>510229</v>
      </c>
      <c r="AA38" s="4">
        <v>417000005450</v>
      </c>
      <c r="AB38">
        <v>192679.77</v>
      </c>
      <c r="AC38" t="s">
        <v>55</v>
      </c>
      <c r="AD38" s="2">
        <v>45202</v>
      </c>
      <c r="AE38">
        <v>2</v>
      </c>
      <c r="AG38">
        <f t="shared" si="2"/>
        <v>-628.75</v>
      </c>
      <c r="AH38">
        <f t="shared" si="3"/>
        <v>-628.75</v>
      </c>
      <c r="AI38" t="s">
        <v>66</v>
      </c>
      <c r="AJ38" t="s">
        <v>66</v>
      </c>
      <c r="AK38" t="s">
        <v>437</v>
      </c>
      <c r="AM38">
        <v>-628.75</v>
      </c>
      <c r="AO38" t="s">
        <v>51</v>
      </c>
      <c r="AR38">
        <v>1100</v>
      </c>
      <c r="AS38" t="s">
        <v>58</v>
      </c>
      <c r="AT38">
        <v>110018</v>
      </c>
      <c r="AU38" t="s">
        <v>100</v>
      </c>
      <c r="AV38">
        <v>59146130</v>
      </c>
      <c r="AW38" t="s">
        <v>233</v>
      </c>
      <c r="AX38">
        <v>110652</v>
      </c>
      <c r="AY38" t="s">
        <v>109</v>
      </c>
      <c r="AZ38">
        <v>0</v>
      </c>
      <c r="BA38" t="s">
        <v>65</v>
      </c>
      <c r="BB38" t="s">
        <v>59</v>
      </c>
      <c r="BC38">
        <v>0</v>
      </c>
      <c r="BD38" t="s">
        <v>65</v>
      </c>
      <c r="BE38">
        <v>0</v>
      </c>
      <c r="BF38" t="s">
        <v>65</v>
      </c>
      <c r="BG38">
        <v>0</v>
      </c>
      <c r="BH38" t="s">
        <v>65</v>
      </c>
      <c r="BI38">
        <v>0</v>
      </c>
      <c r="BJ38" t="s">
        <v>65</v>
      </c>
      <c r="BK38">
        <v>11000</v>
      </c>
      <c r="BL38" t="s">
        <v>58</v>
      </c>
      <c r="BM38" t="s">
        <v>63</v>
      </c>
      <c r="BN38">
        <v>1100</v>
      </c>
      <c r="BO38" t="s">
        <v>58</v>
      </c>
      <c r="BP38" t="s">
        <v>426</v>
      </c>
      <c r="BQ38" t="s">
        <v>427</v>
      </c>
      <c r="BR38" t="s">
        <v>443</v>
      </c>
    </row>
    <row r="39" spans="1:70" x14ac:dyDescent="0.35">
      <c r="A39" t="s">
        <v>439</v>
      </c>
      <c r="B39" t="s">
        <v>58</v>
      </c>
      <c r="C39" s="2">
        <v>45202</v>
      </c>
      <c r="D39" t="s">
        <v>233</v>
      </c>
      <c r="E39" t="s">
        <v>443</v>
      </c>
      <c r="F39" t="s">
        <v>229</v>
      </c>
      <c r="G39">
        <v>510229</v>
      </c>
      <c r="H39" s="3">
        <v>628.75</v>
      </c>
      <c r="J39" t="s">
        <v>231</v>
      </c>
      <c r="K39" t="s">
        <v>69</v>
      </c>
      <c r="P39" t="s">
        <v>231</v>
      </c>
      <c r="Q39" t="s">
        <v>69</v>
      </c>
      <c r="R39" s="4"/>
      <c r="S39">
        <v>200014927</v>
      </c>
      <c r="T39" t="s">
        <v>229</v>
      </c>
      <c r="U39" t="s">
        <v>69</v>
      </c>
      <c r="V39" t="s">
        <v>230</v>
      </c>
      <c r="W39" t="s">
        <v>231</v>
      </c>
      <c r="X39" s="4"/>
      <c r="Y39" s="4" t="s">
        <v>232</v>
      </c>
      <c r="Z39">
        <v>510229</v>
      </c>
      <c r="AA39" s="4">
        <v>417000005450</v>
      </c>
      <c r="AB39">
        <v>192679.77</v>
      </c>
      <c r="AC39" t="s">
        <v>55</v>
      </c>
      <c r="AD39" s="2">
        <v>45202</v>
      </c>
      <c r="AE39">
        <v>1</v>
      </c>
      <c r="AG39">
        <f t="shared" si="2"/>
        <v>628.75</v>
      </c>
      <c r="AH39">
        <f t="shared" si="3"/>
        <v>628.75</v>
      </c>
      <c r="AI39" t="s">
        <v>66</v>
      </c>
      <c r="AJ39" t="s">
        <v>66</v>
      </c>
      <c r="AK39" t="s">
        <v>437</v>
      </c>
      <c r="AM39">
        <v>628.75</v>
      </c>
      <c r="AO39" t="s">
        <v>51</v>
      </c>
      <c r="AR39">
        <v>1100</v>
      </c>
      <c r="AS39" t="s">
        <v>58</v>
      </c>
      <c r="AT39">
        <v>110018</v>
      </c>
      <c r="AU39" t="s">
        <v>100</v>
      </c>
      <c r="AV39">
        <v>59146130</v>
      </c>
      <c r="AW39" t="s">
        <v>233</v>
      </c>
      <c r="AX39">
        <v>110652</v>
      </c>
      <c r="AY39" t="s">
        <v>109</v>
      </c>
      <c r="AZ39">
        <v>0</v>
      </c>
      <c r="BA39" t="s">
        <v>65</v>
      </c>
      <c r="BB39" t="s">
        <v>59</v>
      </c>
      <c r="BC39">
        <v>0</v>
      </c>
      <c r="BD39" t="s">
        <v>65</v>
      </c>
      <c r="BE39">
        <v>0</v>
      </c>
      <c r="BF39" t="s">
        <v>65</v>
      </c>
      <c r="BG39">
        <v>0</v>
      </c>
      <c r="BH39" t="s">
        <v>65</v>
      </c>
      <c r="BI39">
        <v>0</v>
      </c>
      <c r="BJ39" t="s">
        <v>65</v>
      </c>
      <c r="BK39">
        <v>11000</v>
      </c>
      <c r="BL39" t="s">
        <v>58</v>
      </c>
      <c r="BM39" t="s">
        <v>63</v>
      </c>
      <c r="BN39">
        <v>1100</v>
      </c>
      <c r="BO39" t="s">
        <v>58</v>
      </c>
      <c r="BP39" t="s">
        <v>426</v>
      </c>
      <c r="BQ39" t="s">
        <v>427</v>
      </c>
      <c r="BR39" t="s">
        <v>443</v>
      </c>
    </row>
    <row r="40" spans="1:70" x14ac:dyDescent="0.35">
      <c r="A40" t="s">
        <v>439</v>
      </c>
      <c r="B40" t="s">
        <v>58</v>
      </c>
      <c r="C40" s="2">
        <v>45202</v>
      </c>
      <c r="D40" t="s">
        <v>233</v>
      </c>
      <c r="E40" t="s">
        <v>441</v>
      </c>
      <c r="F40" t="s">
        <v>229</v>
      </c>
      <c r="G40">
        <v>510229</v>
      </c>
      <c r="H40" s="3">
        <v>1217.99</v>
      </c>
      <c r="J40" t="s">
        <v>231</v>
      </c>
      <c r="K40" t="s">
        <v>69</v>
      </c>
      <c r="P40" t="s">
        <v>231</v>
      </c>
      <c r="Q40" t="s">
        <v>69</v>
      </c>
      <c r="R40" s="4"/>
      <c r="S40">
        <v>200014927</v>
      </c>
      <c r="T40" t="s">
        <v>229</v>
      </c>
      <c r="U40" t="s">
        <v>69</v>
      </c>
      <c r="V40" t="s">
        <v>230</v>
      </c>
      <c r="W40" t="s">
        <v>231</v>
      </c>
      <c r="X40" s="4"/>
      <c r="Y40" s="4" t="s">
        <v>232</v>
      </c>
      <c r="Z40">
        <v>510229</v>
      </c>
      <c r="AA40" s="4">
        <v>417000005089</v>
      </c>
      <c r="AB40">
        <v>192679.77</v>
      </c>
      <c r="AC40" t="s">
        <v>55</v>
      </c>
      <c r="AD40" s="2">
        <v>45202</v>
      </c>
      <c r="AE40">
        <v>1</v>
      </c>
      <c r="AG40">
        <f t="shared" si="2"/>
        <v>1217.99</v>
      </c>
      <c r="AH40">
        <f t="shared" si="3"/>
        <v>1217.99</v>
      </c>
      <c r="AI40" t="s">
        <v>66</v>
      </c>
      <c r="AJ40" t="s">
        <v>66</v>
      </c>
      <c r="AM40">
        <v>1217.99</v>
      </c>
      <c r="AO40" t="s">
        <v>77</v>
      </c>
      <c r="AR40">
        <v>1100</v>
      </c>
      <c r="AS40" t="s">
        <v>58</v>
      </c>
      <c r="AT40">
        <v>110000</v>
      </c>
      <c r="AU40" t="s">
        <v>95</v>
      </c>
      <c r="AV40">
        <v>59146130</v>
      </c>
      <c r="AW40" t="s">
        <v>233</v>
      </c>
      <c r="AX40">
        <v>110591</v>
      </c>
      <c r="AY40" t="s">
        <v>90</v>
      </c>
      <c r="AZ40">
        <v>0</v>
      </c>
      <c r="BA40" t="s">
        <v>65</v>
      </c>
      <c r="BB40" t="s">
        <v>59</v>
      </c>
      <c r="BC40">
        <v>0</v>
      </c>
      <c r="BD40" t="s">
        <v>65</v>
      </c>
      <c r="BE40">
        <v>0</v>
      </c>
      <c r="BF40" t="s">
        <v>65</v>
      </c>
      <c r="BG40">
        <v>0</v>
      </c>
      <c r="BH40" t="s">
        <v>65</v>
      </c>
      <c r="BI40">
        <v>0</v>
      </c>
      <c r="BJ40" t="s">
        <v>65</v>
      </c>
      <c r="BK40">
        <v>11000</v>
      </c>
      <c r="BL40" t="s">
        <v>58</v>
      </c>
      <c r="BM40" t="s">
        <v>63</v>
      </c>
      <c r="BN40">
        <v>1100</v>
      </c>
      <c r="BO40" t="s">
        <v>58</v>
      </c>
      <c r="BP40" t="s">
        <v>58</v>
      </c>
      <c r="BQ40" t="s">
        <v>58</v>
      </c>
      <c r="BR40" t="s">
        <v>441</v>
      </c>
    </row>
    <row r="41" spans="1:70" x14ac:dyDescent="0.35">
      <c r="A41" t="s">
        <v>439</v>
      </c>
      <c r="B41" t="s">
        <v>58</v>
      </c>
      <c r="C41" s="2">
        <v>45202</v>
      </c>
      <c r="D41" t="s">
        <v>233</v>
      </c>
      <c r="E41" t="s">
        <v>443</v>
      </c>
      <c r="F41" t="s">
        <v>229</v>
      </c>
      <c r="G41">
        <v>510229</v>
      </c>
      <c r="H41" s="3">
        <v>2462.56</v>
      </c>
      <c r="J41" t="s">
        <v>231</v>
      </c>
      <c r="K41" t="s">
        <v>69</v>
      </c>
      <c r="P41" t="s">
        <v>231</v>
      </c>
      <c r="Q41" t="s">
        <v>69</v>
      </c>
      <c r="R41" s="4"/>
      <c r="S41">
        <v>200014927</v>
      </c>
      <c r="T41" t="s">
        <v>229</v>
      </c>
      <c r="U41" t="s">
        <v>69</v>
      </c>
      <c r="V41" t="s">
        <v>230</v>
      </c>
      <c r="W41" t="s">
        <v>231</v>
      </c>
      <c r="X41" s="4"/>
      <c r="Y41" s="4" t="s">
        <v>232</v>
      </c>
      <c r="Z41">
        <v>510229</v>
      </c>
      <c r="AA41" s="4">
        <v>417000005450</v>
      </c>
      <c r="AB41">
        <v>192679.77</v>
      </c>
      <c r="AC41" t="s">
        <v>55</v>
      </c>
      <c r="AD41" s="2">
        <v>45202</v>
      </c>
      <c r="AE41">
        <v>1</v>
      </c>
      <c r="AG41">
        <f t="shared" si="2"/>
        <v>2462.56</v>
      </c>
      <c r="AH41">
        <f t="shared" si="3"/>
        <v>2462.56</v>
      </c>
      <c r="AI41" t="s">
        <v>66</v>
      </c>
      <c r="AJ41" t="s">
        <v>66</v>
      </c>
      <c r="AK41" t="s">
        <v>437</v>
      </c>
      <c r="AM41">
        <v>2462.56</v>
      </c>
      <c r="AO41" t="s">
        <v>51</v>
      </c>
      <c r="AR41">
        <v>1100</v>
      </c>
      <c r="AS41" t="s">
        <v>58</v>
      </c>
      <c r="AT41">
        <v>110018</v>
      </c>
      <c r="AU41" t="s">
        <v>100</v>
      </c>
      <c r="AV41">
        <v>59146130</v>
      </c>
      <c r="AW41" t="s">
        <v>233</v>
      </c>
      <c r="AX41">
        <v>110652</v>
      </c>
      <c r="AY41" t="s">
        <v>109</v>
      </c>
      <c r="AZ41">
        <v>0</v>
      </c>
      <c r="BA41" t="s">
        <v>65</v>
      </c>
      <c r="BB41" t="s">
        <v>59</v>
      </c>
      <c r="BC41">
        <v>0</v>
      </c>
      <c r="BD41" t="s">
        <v>65</v>
      </c>
      <c r="BE41">
        <v>0</v>
      </c>
      <c r="BF41" t="s">
        <v>65</v>
      </c>
      <c r="BG41">
        <v>0</v>
      </c>
      <c r="BH41" t="s">
        <v>65</v>
      </c>
      <c r="BI41">
        <v>0</v>
      </c>
      <c r="BJ41" t="s">
        <v>65</v>
      </c>
      <c r="BK41">
        <v>11000</v>
      </c>
      <c r="BL41" t="s">
        <v>58</v>
      </c>
      <c r="BM41" t="s">
        <v>63</v>
      </c>
      <c r="BN41">
        <v>1100</v>
      </c>
      <c r="BO41" t="s">
        <v>58</v>
      </c>
      <c r="BP41" t="s">
        <v>426</v>
      </c>
      <c r="BQ41" t="s">
        <v>427</v>
      </c>
      <c r="BR41" t="s">
        <v>443</v>
      </c>
    </row>
    <row r="42" spans="1:70" x14ac:dyDescent="0.35">
      <c r="A42" t="s">
        <v>439</v>
      </c>
      <c r="B42" t="s">
        <v>58</v>
      </c>
      <c r="C42" s="2">
        <v>45202</v>
      </c>
      <c r="D42" t="s">
        <v>233</v>
      </c>
      <c r="E42" t="s">
        <v>441</v>
      </c>
      <c r="F42" t="s">
        <v>229</v>
      </c>
      <c r="G42">
        <v>510229</v>
      </c>
      <c r="H42" s="3">
        <v>2462.81</v>
      </c>
      <c r="J42" t="s">
        <v>231</v>
      </c>
      <c r="K42" t="s">
        <v>69</v>
      </c>
      <c r="P42" t="s">
        <v>231</v>
      </c>
      <c r="Q42" t="s">
        <v>69</v>
      </c>
      <c r="R42" s="4"/>
      <c r="S42">
        <v>200014927</v>
      </c>
      <c r="T42" t="s">
        <v>229</v>
      </c>
      <c r="U42" t="s">
        <v>69</v>
      </c>
      <c r="V42" t="s">
        <v>230</v>
      </c>
      <c r="W42" t="s">
        <v>231</v>
      </c>
      <c r="X42" s="4"/>
      <c r="Y42" s="4" t="s">
        <v>232</v>
      </c>
      <c r="Z42">
        <v>510229</v>
      </c>
      <c r="AA42" s="4">
        <v>417000004566</v>
      </c>
      <c r="AB42">
        <v>192679.77</v>
      </c>
      <c r="AC42" t="s">
        <v>55</v>
      </c>
      <c r="AD42" s="2">
        <v>45202</v>
      </c>
      <c r="AE42">
        <v>1</v>
      </c>
      <c r="AG42">
        <f t="shared" si="2"/>
        <v>2462.81</v>
      </c>
      <c r="AH42">
        <f t="shared" si="3"/>
        <v>2462.81</v>
      </c>
      <c r="AI42" t="s">
        <v>66</v>
      </c>
      <c r="AJ42" t="s">
        <v>66</v>
      </c>
      <c r="AK42" t="s">
        <v>437</v>
      </c>
      <c r="AM42">
        <v>2462.81</v>
      </c>
      <c r="AO42" t="s">
        <v>51</v>
      </c>
      <c r="AR42">
        <v>1100</v>
      </c>
      <c r="AS42" t="s">
        <v>58</v>
      </c>
      <c r="AT42">
        <v>110000</v>
      </c>
      <c r="AU42" t="s">
        <v>95</v>
      </c>
      <c r="AV42">
        <v>59146130</v>
      </c>
      <c r="AW42" t="s">
        <v>233</v>
      </c>
      <c r="AX42">
        <v>110591</v>
      </c>
      <c r="AY42" t="s">
        <v>90</v>
      </c>
      <c r="AZ42">
        <v>0</v>
      </c>
      <c r="BA42" t="s">
        <v>65</v>
      </c>
      <c r="BB42" t="s">
        <v>59</v>
      </c>
      <c r="BC42">
        <v>0</v>
      </c>
      <c r="BD42" t="s">
        <v>65</v>
      </c>
      <c r="BE42">
        <v>0</v>
      </c>
      <c r="BF42" t="s">
        <v>65</v>
      </c>
      <c r="BG42">
        <v>0</v>
      </c>
      <c r="BH42" t="s">
        <v>65</v>
      </c>
      <c r="BI42">
        <v>0</v>
      </c>
      <c r="BJ42" t="s">
        <v>65</v>
      </c>
      <c r="BK42">
        <v>11000</v>
      </c>
      <c r="BL42" t="s">
        <v>58</v>
      </c>
      <c r="BM42" t="s">
        <v>63</v>
      </c>
      <c r="BN42">
        <v>1100</v>
      </c>
      <c r="BO42" t="s">
        <v>58</v>
      </c>
      <c r="BP42" t="s">
        <v>58</v>
      </c>
      <c r="BQ42" t="s">
        <v>58</v>
      </c>
      <c r="BR42" t="s">
        <v>441</v>
      </c>
    </row>
    <row r="43" spans="1:70" x14ac:dyDescent="0.35">
      <c r="A43" t="s">
        <v>439</v>
      </c>
      <c r="B43" t="s">
        <v>58</v>
      </c>
      <c r="C43" s="2">
        <v>45202</v>
      </c>
      <c r="D43" t="s">
        <v>233</v>
      </c>
      <c r="E43" t="s">
        <v>443</v>
      </c>
      <c r="F43" t="s">
        <v>229</v>
      </c>
      <c r="G43">
        <v>510229</v>
      </c>
      <c r="H43" s="3">
        <v>3143.75</v>
      </c>
      <c r="J43" t="s">
        <v>231</v>
      </c>
      <c r="K43" t="s">
        <v>69</v>
      </c>
      <c r="P43" t="s">
        <v>231</v>
      </c>
      <c r="Q43" t="s">
        <v>69</v>
      </c>
      <c r="R43" s="4"/>
      <c r="S43">
        <v>200014927</v>
      </c>
      <c r="T43" t="s">
        <v>229</v>
      </c>
      <c r="U43" t="s">
        <v>69</v>
      </c>
      <c r="V43" t="s">
        <v>230</v>
      </c>
      <c r="W43" t="s">
        <v>231</v>
      </c>
      <c r="X43" s="4"/>
      <c r="Y43" s="4" t="s">
        <v>232</v>
      </c>
      <c r="Z43">
        <v>510229</v>
      </c>
      <c r="AA43" s="4">
        <v>417000005450</v>
      </c>
      <c r="AB43">
        <v>192679.77</v>
      </c>
      <c r="AC43" t="s">
        <v>55</v>
      </c>
      <c r="AD43" s="2">
        <v>45202</v>
      </c>
      <c r="AE43">
        <v>1</v>
      </c>
      <c r="AG43">
        <f t="shared" si="2"/>
        <v>3143.75</v>
      </c>
      <c r="AH43">
        <f t="shared" si="3"/>
        <v>3143.75</v>
      </c>
      <c r="AI43" t="s">
        <v>66</v>
      </c>
      <c r="AJ43" t="s">
        <v>66</v>
      </c>
      <c r="AK43" t="s">
        <v>437</v>
      </c>
      <c r="AM43">
        <v>3143.75</v>
      </c>
      <c r="AO43" t="s">
        <v>51</v>
      </c>
      <c r="AR43">
        <v>1100</v>
      </c>
      <c r="AS43" t="s">
        <v>58</v>
      </c>
      <c r="AT43">
        <v>110018</v>
      </c>
      <c r="AU43" t="s">
        <v>100</v>
      </c>
      <c r="AV43">
        <v>59146130</v>
      </c>
      <c r="AW43" t="s">
        <v>233</v>
      </c>
      <c r="AX43">
        <v>110652</v>
      </c>
      <c r="AY43" t="s">
        <v>109</v>
      </c>
      <c r="AZ43">
        <v>0</v>
      </c>
      <c r="BA43" t="s">
        <v>65</v>
      </c>
      <c r="BB43" t="s">
        <v>59</v>
      </c>
      <c r="BC43">
        <v>0</v>
      </c>
      <c r="BD43" t="s">
        <v>65</v>
      </c>
      <c r="BE43">
        <v>0</v>
      </c>
      <c r="BF43" t="s">
        <v>65</v>
      </c>
      <c r="BG43">
        <v>0</v>
      </c>
      <c r="BH43" t="s">
        <v>65</v>
      </c>
      <c r="BI43">
        <v>0</v>
      </c>
      <c r="BJ43" t="s">
        <v>65</v>
      </c>
      <c r="BK43">
        <v>11000</v>
      </c>
      <c r="BL43" t="s">
        <v>58</v>
      </c>
      <c r="BM43" t="s">
        <v>63</v>
      </c>
      <c r="BN43">
        <v>1100</v>
      </c>
      <c r="BO43" t="s">
        <v>58</v>
      </c>
      <c r="BP43" t="s">
        <v>426</v>
      </c>
      <c r="BQ43" t="s">
        <v>427</v>
      </c>
      <c r="BR43" t="s">
        <v>443</v>
      </c>
    </row>
    <row r="44" spans="1:70" x14ac:dyDescent="0.35">
      <c r="A44" t="s">
        <v>439</v>
      </c>
      <c r="B44" t="s">
        <v>58</v>
      </c>
      <c r="C44" s="2">
        <v>45202</v>
      </c>
      <c r="D44" t="s">
        <v>233</v>
      </c>
      <c r="E44" t="s">
        <v>443</v>
      </c>
      <c r="F44" t="s">
        <v>229</v>
      </c>
      <c r="G44">
        <v>510229</v>
      </c>
      <c r="H44" s="3">
        <v>5606.56</v>
      </c>
      <c r="J44" t="s">
        <v>231</v>
      </c>
      <c r="K44" t="s">
        <v>69</v>
      </c>
      <c r="P44" t="s">
        <v>231</v>
      </c>
      <c r="Q44" t="s">
        <v>69</v>
      </c>
      <c r="R44" s="4"/>
      <c r="S44">
        <v>200014927</v>
      </c>
      <c r="T44" t="s">
        <v>229</v>
      </c>
      <c r="U44" t="s">
        <v>69</v>
      </c>
      <c r="V44" t="s">
        <v>230</v>
      </c>
      <c r="W44" t="s">
        <v>231</v>
      </c>
      <c r="X44" s="4"/>
      <c r="Y44" s="4" t="s">
        <v>232</v>
      </c>
      <c r="Z44">
        <v>510229</v>
      </c>
      <c r="AA44" s="4">
        <v>417000005450</v>
      </c>
      <c r="AB44">
        <v>192679.77</v>
      </c>
      <c r="AC44" t="s">
        <v>55</v>
      </c>
      <c r="AD44" s="2">
        <v>45202</v>
      </c>
      <c r="AE44">
        <v>1</v>
      </c>
      <c r="AG44">
        <f t="shared" si="2"/>
        <v>5606.56</v>
      </c>
      <c r="AH44">
        <f t="shared" si="3"/>
        <v>5606.56</v>
      </c>
      <c r="AI44" t="s">
        <v>66</v>
      </c>
      <c r="AJ44" t="s">
        <v>66</v>
      </c>
      <c r="AK44" t="s">
        <v>437</v>
      </c>
      <c r="AM44">
        <v>5606.56</v>
      </c>
      <c r="AO44" t="s">
        <v>51</v>
      </c>
      <c r="AR44">
        <v>1100</v>
      </c>
      <c r="AS44" t="s">
        <v>58</v>
      </c>
      <c r="AT44">
        <v>110018</v>
      </c>
      <c r="AU44" t="s">
        <v>100</v>
      </c>
      <c r="AV44">
        <v>59146130</v>
      </c>
      <c r="AW44" t="s">
        <v>233</v>
      </c>
      <c r="AX44">
        <v>110652</v>
      </c>
      <c r="AY44" t="s">
        <v>109</v>
      </c>
      <c r="AZ44">
        <v>0</v>
      </c>
      <c r="BA44" t="s">
        <v>65</v>
      </c>
      <c r="BB44" t="s">
        <v>59</v>
      </c>
      <c r="BC44">
        <v>0</v>
      </c>
      <c r="BD44" t="s">
        <v>65</v>
      </c>
      <c r="BE44">
        <v>0</v>
      </c>
      <c r="BF44" t="s">
        <v>65</v>
      </c>
      <c r="BG44">
        <v>0</v>
      </c>
      <c r="BH44" t="s">
        <v>65</v>
      </c>
      <c r="BI44">
        <v>0</v>
      </c>
      <c r="BJ44" t="s">
        <v>65</v>
      </c>
      <c r="BK44">
        <v>11000</v>
      </c>
      <c r="BL44" t="s">
        <v>58</v>
      </c>
      <c r="BM44" t="s">
        <v>63</v>
      </c>
      <c r="BN44">
        <v>1100</v>
      </c>
      <c r="BO44" t="s">
        <v>58</v>
      </c>
      <c r="BP44" t="s">
        <v>426</v>
      </c>
      <c r="BQ44" t="s">
        <v>427</v>
      </c>
      <c r="BR44" t="s">
        <v>443</v>
      </c>
    </row>
    <row r="45" spans="1:70" x14ac:dyDescent="0.35">
      <c r="A45" t="s">
        <v>439</v>
      </c>
      <c r="B45" t="s">
        <v>58</v>
      </c>
      <c r="C45" s="2">
        <v>45202</v>
      </c>
      <c r="D45" t="s">
        <v>233</v>
      </c>
      <c r="E45" t="s">
        <v>441</v>
      </c>
      <c r="F45" t="s">
        <v>229</v>
      </c>
      <c r="G45">
        <v>510229</v>
      </c>
      <c r="H45" s="3">
        <v>10621.75</v>
      </c>
      <c r="J45" t="s">
        <v>231</v>
      </c>
      <c r="K45" t="s">
        <v>69</v>
      </c>
      <c r="P45" t="s">
        <v>231</v>
      </c>
      <c r="Q45" t="s">
        <v>69</v>
      </c>
      <c r="R45" s="4"/>
      <c r="S45">
        <v>200014927</v>
      </c>
      <c r="T45" t="s">
        <v>229</v>
      </c>
      <c r="U45" t="s">
        <v>69</v>
      </c>
      <c r="V45" t="s">
        <v>230</v>
      </c>
      <c r="W45" t="s">
        <v>231</v>
      </c>
      <c r="X45" s="4"/>
      <c r="Y45" s="4" t="s">
        <v>232</v>
      </c>
      <c r="Z45">
        <v>510229</v>
      </c>
      <c r="AA45" s="4">
        <v>417000004566</v>
      </c>
      <c r="AB45">
        <v>192679.77</v>
      </c>
      <c r="AC45" t="s">
        <v>55</v>
      </c>
      <c r="AD45" s="2">
        <v>45202</v>
      </c>
      <c r="AE45">
        <v>1</v>
      </c>
      <c r="AG45">
        <f t="shared" si="2"/>
        <v>10621.75</v>
      </c>
      <c r="AH45">
        <f t="shared" si="3"/>
        <v>10621.75</v>
      </c>
      <c r="AI45" t="s">
        <v>66</v>
      </c>
      <c r="AJ45" t="s">
        <v>66</v>
      </c>
      <c r="AK45" t="s">
        <v>437</v>
      </c>
      <c r="AM45">
        <v>10621.75</v>
      </c>
      <c r="AO45" t="s">
        <v>51</v>
      </c>
      <c r="AR45">
        <v>1100</v>
      </c>
      <c r="AS45" t="s">
        <v>58</v>
      </c>
      <c r="AT45">
        <v>110000</v>
      </c>
      <c r="AU45" t="s">
        <v>95</v>
      </c>
      <c r="AV45">
        <v>59146130</v>
      </c>
      <c r="AW45" t="s">
        <v>233</v>
      </c>
      <c r="AX45">
        <v>110591</v>
      </c>
      <c r="AY45" t="s">
        <v>90</v>
      </c>
      <c r="AZ45">
        <v>0</v>
      </c>
      <c r="BA45" t="s">
        <v>65</v>
      </c>
      <c r="BB45" t="s">
        <v>59</v>
      </c>
      <c r="BC45">
        <v>0</v>
      </c>
      <c r="BD45" t="s">
        <v>65</v>
      </c>
      <c r="BE45">
        <v>0</v>
      </c>
      <c r="BF45" t="s">
        <v>65</v>
      </c>
      <c r="BG45">
        <v>0</v>
      </c>
      <c r="BH45" t="s">
        <v>65</v>
      </c>
      <c r="BI45">
        <v>0</v>
      </c>
      <c r="BJ45" t="s">
        <v>65</v>
      </c>
      <c r="BK45">
        <v>11000</v>
      </c>
      <c r="BL45" t="s">
        <v>58</v>
      </c>
      <c r="BM45" t="s">
        <v>63</v>
      </c>
      <c r="BN45">
        <v>1100</v>
      </c>
      <c r="BO45" t="s">
        <v>58</v>
      </c>
      <c r="BP45" t="s">
        <v>58</v>
      </c>
      <c r="BQ45" t="s">
        <v>58</v>
      </c>
      <c r="BR45" t="s">
        <v>441</v>
      </c>
    </row>
    <row r="46" spans="1:70" x14ac:dyDescent="0.35">
      <c r="A46" t="s">
        <v>439</v>
      </c>
      <c r="B46" t="s">
        <v>58</v>
      </c>
      <c r="C46" s="2">
        <v>45202</v>
      </c>
      <c r="D46" t="s">
        <v>233</v>
      </c>
      <c r="E46" t="s">
        <v>441</v>
      </c>
      <c r="F46" t="s">
        <v>229</v>
      </c>
      <c r="G46">
        <v>510229</v>
      </c>
      <c r="H46" s="3">
        <v>10657.37</v>
      </c>
      <c r="J46" t="s">
        <v>231</v>
      </c>
      <c r="K46" t="s">
        <v>69</v>
      </c>
      <c r="P46" t="s">
        <v>231</v>
      </c>
      <c r="Q46" t="s">
        <v>69</v>
      </c>
      <c r="R46" s="4"/>
      <c r="S46">
        <v>200014927</v>
      </c>
      <c r="T46" t="s">
        <v>229</v>
      </c>
      <c r="U46" t="s">
        <v>69</v>
      </c>
      <c r="V46" t="s">
        <v>230</v>
      </c>
      <c r="W46" t="s">
        <v>231</v>
      </c>
      <c r="X46" s="4"/>
      <c r="Y46" s="4" t="s">
        <v>232</v>
      </c>
      <c r="Z46">
        <v>510229</v>
      </c>
      <c r="AA46" s="4">
        <v>417000005089</v>
      </c>
      <c r="AB46">
        <v>192679.77</v>
      </c>
      <c r="AC46" t="s">
        <v>55</v>
      </c>
      <c r="AD46" s="2">
        <v>45202</v>
      </c>
      <c r="AE46">
        <v>1</v>
      </c>
      <c r="AG46">
        <f t="shared" si="2"/>
        <v>10657.37</v>
      </c>
      <c r="AH46">
        <f t="shared" si="3"/>
        <v>10657.37</v>
      </c>
      <c r="AI46" t="s">
        <v>66</v>
      </c>
      <c r="AJ46" t="s">
        <v>66</v>
      </c>
      <c r="AK46" t="s">
        <v>437</v>
      </c>
      <c r="AM46">
        <v>10657.37</v>
      </c>
      <c r="AO46" t="s">
        <v>51</v>
      </c>
      <c r="AR46">
        <v>1100</v>
      </c>
      <c r="AS46" t="s">
        <v>58</v>
      </c>
      <c r="AT46">
        <v>110000</v>
      </c>
      <c r="AU46" t="s">
        <v>95</v>
      </c>
      <c r="AV46">
        <v>59146130</v>
      </c>
      <c r="AW46" t="s">
        <v>233</v>
      </c>
      <c r="AX46">
        <v>110591</v>
      </c>
      <c r="AY46" t="s">
        <v>90</v>
      </c>
      <c r="AZ46">
        <v>0</v>
      </c>
      <c r="BA46" t="s">
        <v>65</v>
      </c>
      <c r="BB46" t="s">
        <v>59</v>
      </c>
      <c r="BC46">
        <v>0</v>
      </c>
      <c r="BD46" t="s">
        <v>65</v>
      </c>
      <c r="BE46">
        <v>0</v>
      </c>
      <c r="BF46" t="s">
        <v>65</v>
      </c>
      <c r="BG46">
        <v>0</v>
      </c>
      <c r="BH46" t="s">
        <v>65</v>
      </c>
      <c r="BI46">
        <v>0</v>
      </c>
      <c r="BJ46" t="s">
        <v>65</v>
      </c>
      <c r="BK46">
        <v>11000</v>
      </c>
      <c r="BL46" t="s">
        <v>58</v>
      </c>
      <c r="BM46" t="s">
        <v>63</v>
      </c>
      <c r="BN46">
        <v>1100</v>
      </c>
      <c r="BO46" t="s">
        <v>58</v>
      </c>
      <c r="BP46" t="s">
        <v>58</v>
      </c>
      <c r="BQ46" t="s">
        <v>58</v>
      </c>
      <c r="BR46" t="s">
        <v>441</v>
      </c>
    </row>
    <row r="47" spans="1:70" x14ac:dyDescent="0.35">
      <c r="A47" t="s">
        <v>439</v>
      </c>
      <c r="B47" t="s">
        <v>58</v>
      </c>
      <c r="C47" s="2">
        <v>45202</v>
      </c>
      <c r="D47" t="s">
        <v>233</v>
      </c>
      <c r="E47" t="s">
        <v>441</v>
      </c>
      <c r="F47" t="s">
        <v>229</v>
      </c>
      <c r="G47">
        <v>510229</v>
      </c>
      <c r="H47" s="3">
        <v>15615.36</v>
      </c>
      <c r="J47" t="s">
        <v>231</v>
      </c>
      <c r="K47" t="s">
        <v>69</v>
      </c>
      <c r="P47" t="s">
        <v>231</v>
      </c>
      <c r="Q47" t="s">
        <v>69</v>
      </c>
      <c r="R47" s="4"/>
      <c r="S47">
        <v>200014927</v>
      </c>
      <c r="T47" t="s">
        <v>229</v>
      </c>
      <c r="U47" t="s">
        <v>69</v>
      </c>
      <c r="V47" t="s">
        <v>230</v>
      </c>
      <c r="W47" t="s">
        <v>231</v>
      </c>
      <c r="X47" s="4"/>
      <c r="Y47" s="4" t="s">
        <v>232</v>
      </c>
      <c r="Z47">
        <v>510229</v>
      </c>
      <c r="AA47" s="4">
        <v>417000005089</v>
      </c>
      <c r="AB47">
        <v>192679.77</v>
      </c>
      <c r="AC47" t="s">
        <v>55</v>
      </c>
      <c r="AD47" s="2">
        <v>45202</v>
      </c>
      <c r="AE47">
        <v>1</v>
      </c>
      <c r="AG47">
        <f t="shared" si="2"/>
        <v>15615.36</v>
      </c>
      <c r="AH47">
        <f t="shared" si="3"/>
        <v>15615.36</v>
      </c>
      <c r="AI47" t="s">
        <v>66</v>
      </c>
      <c r="AJ47" t="s">
        <v>66</v>
      </c>
      <c r="AM47">
        <v>15615.36</v>
      </c>
      <c r="AO47" t="s">
        <v>77</v>
      </c>
      <c r="AR47">
        <v>1100</v>
      </c>
      <c r="AS47" t="s">
        <v>58</v>
      </c>
      <c r="AT47">
        <v>110000</v>
      </c>
      <c r="AU47" t="s">
        <v>95</v>
      </c>
      <c r="AV47">
        <v>59146130</v>
      </c>
      <c r="AW47" t="s">
        <v>233</v>
      </c>
      <c r="AX47">
        <v>110591</v>
      </c>
      <c r="AY47" t="s">
        <v>90</v>
      </c>
      <c r="AZ47">
        <v>0</v>
      </c>
      <c r="BA47" t="s">
        <v>65</v>
      </c>
      <c r="BB47" t="s">
        <v>59</v>
      </c>
      <c r="BC47">
        <v>0</v>
      </c>
      <c r="BD47" t="s">
        <v>65</v>
      </c>
      <c r="BE47">
        <v>0</v>
      </c>
      <c r="BF47" t="s">
        <v>65</v>
      </c>
      <c r="BG47">
        <v>0</v>
      </c>
      <c r="BH47" t="s">
        <v>65</v>
      </c>
      <c r="BI47">
        <v>0</v>
      </c>
      <c r="BJ47" t="s">
        <v>65</v>
      </c>
      <c r="BK47">
        <v>11000</v>
      </c>
      <c r="BL47" t="s">
        <v>58</v>
      </c>
      <c r="BM47" t="s">
        <v>63</v>
      </c>
      <c r="BN47">
        <v>1100</v>
      </c>
      <c r="BO47" t="s">
        <v>58</v>
      </c>
      <c r="BP47" t="s">
        <v>58</v>
      </c>
      <c r="BQ47" t="s">
        <v>58</v>
      </c>
      <c r="BR47" t="s">
        <v>441</v>
      </c>
    </row>
    <row r="48" spans="1:70" x14ac:dyDescent="0.35">
      <c r="A48" t="s">
        <v>439</v>
      </c>
      <c r="B48" t="s">
        <v>58</v>
      </c>
      <c r="C48" s="2">
        <v>45202</v>
      </c>
      <c r="D48" t="s">
        <v>233</v>
      </c>
      <c r="E48" t="s">
        <v>441</v>
      </c>
      <c r="F48" t="s">
        <v>229</v>
      </c>
      <c r="G48">
        <v>510229</v>
      </c>
      <c r="H48" s="3">
        <v>17461.580000000002</v>
      </c>
      <c r="J48" t="s">
        <v>231</v>
      </c>
      <c r="K48" t="s">
        <v>69</v>
      </c>
      <c r="P48" t="s">
        <v>231</v>
      </c>
      <c r="Q48" t="s">
        <v>69</v>
      </c>
      <c r="R48" s="4"/>
      <c r="S48">
        <v>200014927</v>
      </c>
      <c r="T48" t="s">
        <v>229</v>
      </c>
      <c r="U48" t="s">
        <v>69</v>
      </c>
      <c r="V48" t="s">
        <v>230</v>
      </c>
      <c r="W48" t="s">
        <v>231</v>
      </c>
      <c r="X48" s="4"/>
      <c r="Y48" s="4" t="s">
        <v>232</v>
      </c>
      <c r="Z48">
        <v>510229</v>
      </c>
      <c r="AA48" s="4">
        <v>417000005089</v>
      </c>
      <c r="AB48">
        <v>192679.77</v>
      </c>
      <c r="AC48" t="s">
        <v>55</v>
      </c>
      <c r="AD48" s="2">
        <v>45202</v>
      </c>
      <c r="AE48">
        <v>1</v>
      </c>
      <c r="AG48">
        <f t="shared" si="2"/>
        <v>17461.580000000002</v>
      </c>
      <c r="AH48">
        <f t="shared" si="3"/>
        <v>17461.580000000002</v>
      </c>
      <c r="AI48" t="s">
        <v>66</v>
      </c>
      <c r="AJ48" t="s">
        <v>66</v>
      </c>
      <c r="AK48" t="s">
        <v>437</v>
      </c>
      <c r="AM48">
        <v>17461.580000000002</v>
      </c>
      <c r="AO48" t="s">
        <v>51</v>
      </c>
      <c r="AR48">
        <v>1100</v>
      </c>
      <c r="AS48" t="s">
        <v>58</v>
      </c>
      <c r="AT48">
        <v>110000</v>
      </c>
      <c r="AU48" t="s">
        <v>95</v>
      </c>
      <c r="AV48">
        <v>59146130</v>
      </c>
      <c r="AW48" t="s">
        <v>233</v>
      </c>
      <c r="AX48">
        <v>110591</v>
      </c>
      <c r="AY48" t="s">
        <v>90</v>
      </c>
      <c r="AZ48">
        <v>0</v>
      </c>
      <c r="BA48" t="s">
        <v>65</v>
      </c>
      <c r="BB48" t="s">
        <v>59</v>
      </c>
      <c r="BC48">
        <v>0</v>
      </c>
      <c r="BD48" t="s">
        <v>65</v>
      </c>
      <c r="BE48">
        <v>0</v>
      </c>
      <c r="BF48" t="s">
        <v>65</v>
      </c>
      <c r="BG48">
        <v>0</v>
      </c>
      <c r="BH48" t="s">
        <v>65</v>
      </c>
      <c r="BI48">
        <v>0</v>
      </c>
      <c r="BJ48" t="s">
        <v>65</v>
      </c>
      <c r="BK48">
        <v>11000</v>
      </c>
      <c r="BL48" t="s">
        <v>58</v>
      </c>
      <c r="BM48" t="s">
        <v>63</v>
      </c>
      <c r="BN48">
        <v>1100</v>
      </c>
      <c r="BO48" t="s">
        <v>58</v>
      </c>
      <c r="BP48" t="s">
        <v>58</v>
      </c>
      <c r="BQ48" t="s">
        <v>58</v>
      </c>
      <c r="BR48" t="s">
        <v>441</v>
      </c>
    </row>
    <row r="49" spans="1:70" x14ac:dyDescent="0.35">
      <c r="A49" t="s">
        <v>439</v>
      </c>
      <c r="B49" t="s">
        <v>58</v>
      </c>
      <c r="C49" s="2">
        <v>45202</v>
      </c>
      <c r="D49" t="s">
        <v>233</v>
      </c>
      <c r="E49" t="s">
        <v>441</v>
      </c>
      <c r="F49" t="s">
        <v>229</v>
      </c>
      <c r="G49">
        <v>510229</v>
      </c>
      <c r="H49" s="3">
        <v>26559.46</v>
      </c>
      <c r="J49" t="s">
        <v>231</v>
      </c>
      <c r="K49" t="s">
        <v>69</v>
      </c>
      <c r="P49" t="s">
        <v>231</v>
      </c>
      <c r="Q49" t="s">
        <v>69</v>
      </c>
      <c r="R49" s="4"/>
      <c r="S49">
        <v>200014927</v>
      </c>
      <c r="T49" t="s">
        <v>229</v>
      </c>
      <c r="U49" t="s">
        <v>69</v>
      </c>
      <c r="V49" t="s">
        <v>230</v>
      </c>
      <c r="W49" t="s">
        <v>231</v>
      </c>
      <c r="X49" s="4"/>
      <c r="Y49" s="4" t="s">
        <v>232</v>
      </c>
      <c r="Z49">
        <v>510229</v>
      </c>
      <c r="AA49" s="4">
        <v>417000004566</v>
      </c>
      <c r="AB49">
        <v>192679.77</v>
      </c>
      <c r="AC49" t="s">
        <v>55</v>
      </c>
      <c r="AD49" s="2">
        <v>45202</v>
      </c>
      <c r="AE49">
        <v>1</v>
      </c>
      <c r="AG49">
        <f t="shared" si="2"/>
        <v>26559.46</v>
      </c>
      <c r="AH49">
        <f t="shared" si="3"/>
        <v>26559.46</v>
      </c>
      <c r="AI49" t="s">
        <v>66</v>
      </c>
      <c r="AJ49" t="s">
        <v>66</v>
      </c>
      <c r="AM49">
        <v>26559.46</v>
      </c>
      <c r="AO49" t="s">
        <v>77</v>
      </c>
      <c r="AR49">
        <v>1100</v>
      </c>
      <c r="AS49" t="s">
        <v>58</v>
      </c>
      <c r="AT49">
        <v>110000</v>
      </c>
      <c r="AU49" t="s">
        <v>95</v>
      </c>
      <c r="AV49">
        <v>59146130</v>
      </c>
      <c r="AW49" t="s">
        <v>233</v>
      </c>
      <c r="AX49">
        <v>110591</v>
      </c>
      <c r="AY49" t="s">
        <v>90</v>
      </c>
      <c r="AZ49">
        <v>0</v>
      </c>
      <c r="BA49" t="s">
        <v>65</v>
      </c>
      <c r="BB49" t="s">
        <v>59</v>
      </c>
      <c r="BC49">
        <v>0</v>
      </c>
      <c r="BD49" t="s">
        <v>65</v>
      </c>
      <c r="BE49">
        <v>0</v>
      </c>
      <c r="BF49" t="s">
        <v>65</v>
      </c>
      <c r="BG49">
        <v>0</v>
      </c>
      <c r="BH49" t="s">
        <v>65</v>
      </c>
      <c r="BI49">
        <v>0</v>
      </c>
      <c r="BJ49" t="s">
        <v>65</v>
      </c>
      <c r="BK49">
        <v>11000</v>
      </c>
      <c r="BL49" t="s">
        <v>58</v>
      </c>
      <c r="BM49" t="s">
        <v>63</v>
      </c>
      <c r="BN49">
        <v>1100</v>
      </c>
      <c r="BO49" t="s">
        <v>58</v>
      </c>
      <c r="BP49" t="s">
        <v>58</v>
      </c>
      <c r="BQ49" t="s">
        <v>58</v>
      </c>
      <c r="BR49" t="s">
        <v>441</v>
      </c>
    </row>
    <row r="50" spans="1:70" x14ac:dyDescent="0.35">
      <c r="A50" t="s">
        <v>439</v>
      </c>
      <c r="B50" t="s">
        <v>58</v>
      </c>
      <c r="C50" s="2">
        <v>45202</v>
      </c>
      <c r="D50" t="s">
        <v>233</v>
      </c>
      <c r="E50" t="s">
        <v>443</v>
      </c>
      <c r="F50" t="s">
        <v>229</v>
      </c>
      <c r="G50">
        <v>510229</v>
      </c>
      <c r="H50" s="3">
        <v>31574.65</v>
      </c>
      <c r="J50" t="s">
        <v>231</v>
      </c>
      <c r="K50" t="s">
        <v>69</v>
      </c>
      <c r="P50" t="s">
        <v>231</v>
      </c>
      <c r="Q50" t="s">
        <v>69</v>
      </c>
      <c r="R50" s="4"/>
      <c r="S50">
        <v>200014927</v>
      </c>
      <c r="T50" t="s">
        <v>229</v>
      </c>
      <c r="U50" t="s">
        <v>69</v>
      </c>
      <c r="V50" t="s">
        <v>230</v>
      </c>
      <c r="W50" t="s">
        <v>231</v>
      </c>
      <c r="X50" s="4"/>
      <c r="Y50" s="4" t="s">
        <v>232</v>
      </c>
      <c r="Z50">
        <v>510229</v>
      </c>
      <c r="AA50" s="4">
        <v>417000005450</v>
      </c>
      <c r="AB50">
        <v>192679.77</v>
      </c>
      <c r="AC50" t="s">
        <v>55</v>
      </c>
      <c r="AD50" s="2">
        <v>45202</v>
      </c>
      <c r="AE50">
        <v>1</v>
      </c>
      <c r="AG50">
        <f t="shared" si="2"/>
        <v>31574.65</v>
      </c>
      <c r="AH50">
        <f t="shared" si="3"/>
        <v>31574.65</v>
      </c>
      <c r="AI50" t="s">
        <v>66</v>
      </c>
      <c r="AJ50" t="s">
        <v>66</v>
      </c>
      <c r="AK50" t="s">
        <v>437</v>
      </c>
      <c r="AM50">
        <v>31574.65</v>
      </c>
      <c r="AO50" t="s">
        <v>51</v>
      </c>
      <c r="AR50">
        <v>1100</v>
      </c>
      <c r="AS50" t="s">
        <v>58</v>
      </c>
      <c r="AT50">
        <v>110018</v>
      </c>
      <c r="AU50" t="s">
        <v>100</v>
      </c>
      <c r="AV50">
        <v>59146130</v>
      </c>
      <c r="AW50" t="s">
        <v>233</v>
      </c>
      <c r="AX50">
        <v>110652</v>
      </c>
      <c r="AY50" t="s">
        <v>109</v>
      </c>
      <c r="AZ50">
        <v>0</v>
      </c>
      <c r="BA50" t="s">
        <v>65</v>
      </c>
      <c r="BB50" t="s">
        <v>59</v>
      </c>
      <c r="BC50">
        <v>0</v>
      </c>
      <c r="BD50" t="s">
        <v>65</v>
      </c>
      <c r="BE50">
        <v>0</v>
      </c>
      <c r="BF50" t="s">
        <v>65</v>
      </c>
      <c r="BG50">
        <v>0</v>
      </c>
      <c r="BH50" t="s">
        <v>65</v>
      </c>
      <c r="BI50">
        <v>0</v>
      </c>
      <c r="BJ50" t="s">
        <v>65</v>
      </c>
      <c r="BK50">
        <v>11000</v>
      </c>
      <c r="BL50" t="s">
        <v>58</v>
      </c>
      <c r="BM50" t="s">
        <v>63</v>
      </c>
      <c r="BN50">
        <v>1100</v>
      </c>
      <c r="BO50" t="s">
        <v>58</v>
      </c>
      <c r="BP50" t="s">
        <v>426</v>
      </c>
      <c r="BQ50" t="s">
        <v>427</v>
      </c>
      <c r="BR50" t="s">
        <v>443</v>
      </c>
    </row>
    <row r="51" spans="1:70" x14ac:dyDescent="0.35">
      <c r="A51" t="s">
        <v>439</v>
      </c>
      <c r="B51" t="s">
        <v>58</v>
      </c>
      <c r="C51" s="2">
        <v>45202</v>
      </c>
      <c r="D51" t="s">
        <v>233</v>
      </c>
      <c r="E51" t="s">
        <v>441</v>
      </c>
      <c r="F51" t="s">
        <v>229</v>
      </c>
      <c r="G51">
        <v>510229</v>
      </c>
      <c r="H51" s="3">
        <v>34718.400000000001</v>
      </c>
      <c r="J51" t="s">
        <v>231</v>
      </c>
      <c r="K51" t="s">
        <v>69</v>
      </c>
      <c r="P51" t="s">
        <v>231</v>
      </c>
      <c r="Q51" t="s">
        <v>69</v>
      </c>
      <c r="R51" s="4"/>
      <c r="S51">
        <v>200014927</v>
      </c>
      <c r="T51" t="s">
        <v>229</v>
      </c>
      <c r="U51" t="s">
        <v>69</v>
      </c>
      <c r="V51" t="s">
        <v>230</v>
      </c>
      <c r="W51" t="s">
        <v>231</v>
      </c>
      <c r="X51" s="4"/>
      <c r="Y51" s="4" t="s">
        <v>232</v>
      </c>
      <c r="Z51">
        <v>510229</v>
      </c>
      <c r="AA51" s="4">
        <v>417000004566</v>
      </c>
      <c r="AB51">
        <v>192679.77</v>
      </c>
      <c r="AC51" t="s">
        <v>55</v>
      </c>
      <c r="AD51" s="2">
        <v>45202</v>
      </c>
      <c r="AE51">
        <v>1</v>
      </c>
      <c r="AG51">
        <f t="shared" si="2"/>
        <v>34718.400000000001</v>
      </c>
      <c r="AH51">
        <f t="shared" si="3"/>
        <v>34718.400000000001</v>
      </c>
      <c r="AI51" t="s">
        <v>66</v>
      </c>
      <c r="AJ51" t="s">
        <v>66</v>
      </c>
      <c r="AK51" t="s">
        <v>437</v>
      </c>
      <c r="AM51">
        <v>34718.400000000001</v>
      </c>
      <c r="AO51" t="s">
        <v>51</v>
      </c>
      <c r="AR51">
        <v>1100</v>
      </c>
      <c r="AS51" t="s">
        <v>58</v>
      </c>
      <c r="AT51">
        <v>110000</v>
      </c>
      <c r="AU51" t="s">
        <v>95</v>
      </c>
      <c r="AV51">
        <v>59146130</v>
      </c>
      <c r="AW51" t="s">
        <v>233</v>
      </c>
      <c r="AX51">
        <v>110591</v>
      </c>
      <c r="AY51" t="s">
        <v>90</v>
      </c>
      <c r="AZ51">
        <v>0</v>
      </c>
      <c r="BA51" t="s">
        <v>65</v>
      </c>
      <c r="BB51" t="s">
        <v>59</v>
      </c>
      <c r="BC51">
        <v>0</v>
      </c>
      <c r="BD51" t="s">
        <v>65</v>
      </c>
      <c r="BE51">
        <v>0</v>
      </c>
      <c r="BF51" t="s">
        <v>65</v>
      </c>
      <c r="BG51">
        <v>0</v>
      </c>
      <c r="BH51" t="s">
        <v>65</v>
      </c>
      <c r="BI51">
        <v>0</v>
      </c>
      <c r="BJ51" t="s">
        <v>65</v>
      </c>
      <c r="BK51">
        <v>11000</v>
      </c>
      <c r="BL51" t="s">
        <v>58</v>
      </c>
      <c r="BM51" t="s">
        <v>63</v>
      </c>
      <c r="BN51">
        <v>1100</v>
      </c>
      <c r="BO51" t="s">
        <v>58</v>
      </c>
      <c r="BP51" t="s">
        <v>58</v>
      </c>
      <c r="BQ51" t="s">
        <v>58</v>
      </c>
      <c r="BR51" t="s">
        <v>441</v>
      </c>
    </row>
    <row r="52" spans="1:70" x14ac:dyDescent="0.35">
      <c r="A52" t="s">
        <v>439</v>
      </c>
      <c r="B52" t="s">
        <v>58</v>
      </c>
      <c r="C52" s="2">
        <v>45202</v>
      </c>
      <c r="D52" t="s">
        <v>233</v>
      </c>
      <c r="E52" t="s">
        <v>441</v>
      </c>
      <c r="F52" t="s">
        <v>229</v>
      </c>
      <c r="G52">
        <v>510229</v>
      </c>
      <c r="H52" s="3">
        <v>37181.21</v>
      </c>
      <c r="J52" t="s">
        <v>231</v>
      </c>
      <c r="K52" t="s">
        <v>69</v>
      </c>
      <c r="P52" t="s">
        <v>231</v>
      </c>
      <c r="Q52" t="s">
        <v>69</v>
      </c>
      <c r="R52" s="4"/>
      <c r="S52">
        <v>200014927</v>
      </c>
      <c r="T52" t="s">
        <v>229</v>
      </c>
      <c r="U52" t="s">
        <v>69</v>
      </c>
      <c r="V52" t="s">
        <v>230</v>
      </c>
      <c r="W52" t="s">
        <v>231</v>
      </c>
      <c r="X52" s="4"/>
      <c r="Y52" s="4" t="s">
        <v>232</v>
      </c>
      <c r="Z52">
        <v>510229</v>
      </c>
      <c r="AA52" s="4">
        <v>417000004566</v>
      </c>
      <c r="AB52">
        <v>192679.77</v>
      </c>
      <c r="AC52" t="s">
        <v>55</v>
      </c>
      <c r="AD52" s="2">
        <v>45202</v>
      </c>
      <c r="AE52">
        <v>1</v>
      </c>
      <c r="AG52">
        <f t="shared" si="2"/>
        <v>37181.21</v>
      </c>
      <c r="AH52">
        <f t="shared" si="3"/>
        <v>37181.21</v>
      </c>
      <c r="AI52" t="s">
        <v>66</v>
      </c>
      <c r="AJ52" t="s">
        <v>66</v>
      </c>
      <c r="AK52" t="s">
        <v>437</v>
      </c>
      <c r="AM52">
        <v>37181.21</v>
      </c>
      <c r="AO52" t="s">
        <v>51</v>
      </c>
      <c r="AR52">
        <v>1100</v>
      </c>
      <c r="AS52" t="s">
        <v>58</v>
      </c>
      <c r="AT52">
        <v>110000</v>
      </c>
      <c r="AU52" t="s">
        <v>95</v>
      </c>
      <c r="AV52">
        <v>59146130</v>
      </c>
      <c r="AW52" t="s">
        <v>233</v>
      </c>
      <c r="AX52">
        <v>110591</v>
      </c>
      <c r="AY52" t="s">
        <v>90</v>
      </c>
      <c r="AZ52">
        <v>0</v>
      </c>
      <c r="BA52" t="s">
        <v>65</v>
      </c>
      <c r="BB52" t="s">
        <v>59</v>
      </c>
      <c r="BC52">
        <v>0</v>
      </c>
      <c r="BD52" t="s">
        <v>65</v>
      </c>
      <c r="BE52">
        <v>0</v>
      </c>
      <c r="BF52" t="s">
        <v>65</v>
      </c>
      <c r="BG52">
        <v>0</v>
      </c>
      <c r="BH52" t="s">
        <v>65</v>
      </c>
      <c r="BI52">
        <v>0</v>
      </c>
      <c r="BJ52" t="s">
        <v>65</v>
      </c>
      <c r="BK52">
        <v>11000</v>
      </c>
      <c r="BL52" t="s">
        <v>58</v>
      </c>
      <c r="BM52" t="s">
        <v>63</v>
      </c>
      <c r="BN52">
        <v>1100</v>
      </c>
      <c r="BO52" t="s">
        <v>58</v>
      </c>
      <c r="BP52" t="s">
        <v>58</v>
      </c>
      <c r="BQ52" t="s">
        <v>58</v>
      </c>
      <c r="BR52" t="s">
        <v>441</v>
      </c>
    </row>
    <row r="53" spans="1:70" x14ac:dyDescent="0.35">
      <c r="A53" t="s">
        <v>439</v>
      </c>
      <c r="B53" t="s">
        <v>58</v>
      </c>
      <c r="C53" s="2">
        <v>45202</v>
      </c>
      <c r="D53" t="s">
        <v>233</v>
      </c>
      <c r="E53" t="s">
        <v>441</v>
      </c>
      <c r="F53" t="s">
        <v>229</v>
      </c>
      <c r="G53">
        <v>510229</v>
      </c>
      <c r="H53" s="3">
        <v>43161.3</v>
      </c>
      <c r="J53" t="s">
        <v>231</v>
      </c>
      <c r="K53" t="s">
        <v>69</v>
      </c>
      <c r="P53" t="s">
        <v>231</v>
      </c>
      <c r="Q53" t="s">
        <v>69</v>
      </c>
      <c r="R53" s="4"/>
      <c r="S53">
        <v>200014927</v>
      </c>
      <c r="T53" t="s">
        <v>229</v>
      </c>
      <c r="U53" t="s">
        <v>69</v>
      </c>
      <c r="V53" t="s">
        <v>230</v>
      </c>
      <c r="W53" t="s">
        <v>231</v>
      </c>
      <c r="X53" s="4"/>
      <c r="Y53" s="4" t="s">
        <v>232</v>
      </c>
      <c r="Z53">
        <v>510229</v>
      </c>
      <c r="AA53" s="4">
        <v>417000005089</v>
      </c>
      <c r="AB53">
        <v>192679.77</v>
      </c>
      <c r="AC53" t="s">
        <v>55</v>
      </c>
      <c r="AD53" s="2">
        <v>45202</v>
      </c>
      <c r="AE53">
        <v>1</v>
      </c>
      <c r="AG53">
        <f t="shared" si="2"/>
        <v>43161.3</v>
      </c>
      <c r="AH53">
        <f t="shared" si="3"/>
        <v>43161.3</v>
      </c>
      <c r="AI53" t="s">
        <v>66</v>
      </c>
      <c r="AJ53" t="s">
        <v>66</v>
      </c>
      <c r="AK53" t="s">
        <v>437</v>
      </c>
      <c r="AM53">
        <v>43161.3</v>
      </c>
      <c r="AO53" t="s">
        <v>51</v>
      </c>
      <c r="AR53">
        <v>1100</v>
      </c>
      <c r="AS53" t="s">
        <v>58</v>
      </c>
      <c r="AT53">
        <v>110000</v>
      </c>
      <c r="AU53" t="s">
        <v>95</v>
      </c>
      <c r="AV53">
        <v>59146130</v>
      </c>
      <c r="AW53" t="s">
        <v>233</v>
      </c>
      <c r="AX53">
        <v>110591</v>
      </c>
      <c r="AY53" t="s">
        <v>90</v>
      </c>
      <c r="AZ53">
        <v>0</v>
      </c>
      <c r="BA53" t="s">
        <v>65</v>
      </c>
      <c r="BB53" t="s">
        <v>59</v>
      </c>
      <c r="BC53">
        <v>0</v>
      </c>
      <c r="BD53" t="s">
        <v>65</v>
      </c>
      <c r="BE53">
        <v>0</v>
      </c>
      <c r="BF53" t="s">
        <v>65</v>
      </c>
      <c r="BG53">
        <v>0</v>
      </c>
      <c r="BH53" t="s">
        <v>65</v>
      </c>
      <c r="BI53">
        <v>0</v>
      </c>
      <c r="BJ53" t="s">
        <v>65</v>
      </c>
      <c r="BK53">
        <v>11000</v>
      </c>
      <c r="BL53" t="s">
        <v>58</v>
      </c>
      <c r="BM53" t="s">
        <v>63</v>
      </c>
      <c r="BN53">
        <v>1100</v>
      </c>
      <c r="BO53" t="s">
        <v>58</v>
      </c>
      <c r="BP53" t="s">
        <v>58</v>
      </c>
      <c r="BQ53" t="s">
        <v>58</v>
      </c>
      <c r="BR53" t="s">
        <v>441</v>
      </c>
    </row>
    <row r="54" spans="1:70" x14ac:dyDescent="0.35">
      <c r="A54" t="s">
        <v>439</v>
      </c>
      <c r="B54" t="s">
        <v>58</v>
      </c>
      <c r="C54" s="2">
        <v>45202</v>
      </c>
      <c r="D54" t="s">
        <v>233</v>
      </c>
      <c r="E54" t="s">
        <v>441</v>
      </c>
      <c r="F54" t="s">
        <v>229</v>
      </c>
      <c r="G54">
        <v>510229</v>
      </c>
      <c r="H54" s="3">
        <v>148062.32</v>
      </c>
      <c r="J54" t="s">
        <v>231</v>
      </c>
      <c r="K54" t="s">
        <v>69</v>
      </c>
      <c r="P54" t="s">
        <v>231</v>
      </c>
      <c r="Q54" t="s">
        <v>69</v>
      </c>
      <c r="R54" s="4"/>
      <c r="S54">
        <v>200014927</v>
      </c>
      <c r="T54" t="s">
        <v>229</v>
      </c>
      <c r="U54" t="s">
        <v>69</v>
      </c>
      <c r="V54" t="s">
        <v>230</v>
      </c>
      <c r="W54" t="s">
        <v>231</v>
      </c>
      <c r="X54" s="4"/>
      <c r="Y54" s="4" t="s">
        <v>232</v>
      </c>
      <c r="Z54">
        <v>510229</v>
      </c>
      <c r="AA54" s="4">
        <v>417000004566</v>
      </c>
      <c r="AB54">
        <v>192679.77</v>
      </c>
      <c r="AC54" t="s">
        <v>55</v>
      </c>
      <c r="AD54" s="2">
        <v>45202</v>
      </c>
      <c r="AE54">
        <v>1</v>
      </c>
      <c r="AG54">
        <f t="shared" si="2"/>
        <v>148062.32</v>
      </c>
      <c r="AH54">
        <f t="shared" si="3"/>
        <v>148062.32</v>
      </c>
      <c r="AI54" t="s">
        <v>66</v>
      </c>
      <c r="AJ54" t="s">
        <v>66</v>
      </c>
      <c r="AK54" t="s">
        <v>437</v>
      </c>
      <c r="AM54">
        <v>148062.32</v>
      </c>
      <c r="AO54" t="s">
        <v>51</v>
      </c>
      <c r="AR54">
        <v>1100</v>
      </c>
      <c r="AS54" t="s">
        <v>58</v>
      </c>
      <c r="AT54">
        <v>110000</v>
      </c>
      <c r="AU54" t="s">
        <v>95</v>
      </c>
      <c r="AV54">
        <v>59146130</v>
      </c>
      <c r="AW54" t="s">
        <v>233</v>
      </c>
      <c r="AX54">
        <v>110591</v>
      </c>
      <c r="AY54" t="s">
        <v>90</v>
      </c>
      <c r="AZ54">
        <v>0</v>
      </c>
      <c r="BA54" t="s">
        <v>65</v>
      </c>
      <c r="BB54" t="s">
        <v>59</v>
      </c>
      <c r="BC54">
        <v>0</v>
      </c>
      <c r="BD54" t="s">
        <v>65</v>
      </c>
      <c r="BE54">
        <v>0</v>
      </c>
      <c r="BF54" t="s">
        <v>65</v>
      </c>
      <c r="BG54">
        <v>0</v>
      </c>
      <c r="BH54" t="s">
        <v>65</v>
      </c>
      <c r="BI54">
        <v>0</v>
      </c>
      <c r="BJ54" t="s">
        <v>65</v>
      </c>
      <c r="BK54">
        <v>11000</v>
      </c>
      <c r="BL54" t="s">
        <v>58</v>
      </c>
      <c r="BM54" t="s">
        <v>63</v>
      </c>
      <c r="BN54">
        <v>1100</v>
      </c>
      <c r="BO54" t="s">
        <v>58</v>
      </c>
      <c r="BP54" t="s">
        <v>58</v>
      </c>
      <c r="BQ54" t="s">
        <v>58</v>
      </c>
      <c r="BR54" t="s">
        <v>441</v>
      </c>
    </row>
    <row r="55" spans="1:70" x14ac:dyDescent="0.35">
      <c r="A55" t="s">
        <v>439</v>
      </c>
      <c r="B55" t="s">
        <v>58</v>
      </c>
      <c r="C55" s="2">
        <v>45202</v>
      </c>
      <c r="D55" t="s">
        <v>233</v>
      </c>
      <c r="E55" t="s">
        <v>441</v>
      </c>
      <c r="F55" t="s">
        <v>229</v>
      </c>
      <c r="G55">
        <v>510229</v>
      </c>
      <c r="H55" s="3">
        <v>148062.32</v>
      </c>
      <c r="J55" t="s">
        <v>231</v>
      </c>
      <c r="K55" t="s">
        <v>69</v>
      </c>
      <c r="P55" t="s">
        <v>231</v>
      </c>
      <c r="Q55" t="s">
        <v>69</v>
      </c>
      <c r="R55" s="4"/>
      <c r="S55">
        <v>200014927</v>
      </c>
      <c r="T55" t="s">
        <v>229</v>
      </c>
      <c r="U55" t="s">
        <v>69</v>
      </c>
      <c r="V55" t="s">
        <v>230</v>
      </c>
      <c r="W55" t="s">
        <v>231</v>
      </c>
      <c r="X55" s="4"/>
      <c r="Y55" s="4" t="s">
        <v>232</v>
      </c>
      <c r="Z55">
        <v>510229</v>
      </c>
      <c r="AA55" s="4">
        <v>417000004566</v>
      </c>
      <c r="AB55">
        <v>192679.77</v>
      </c>
      <c r="AC55" t="s">
        <v>55</v>
      </c>
      <c r="AD55" s="2">
        <v>45202</v>
      </c>
      <c r="AE55">
        <v>1</v>
      </c>
      <c r="AG55">
        <f t="shared" si="2"/>
        <v>148062.32</v>
      </c>
      <c r="AH55">
        <f t="shared" si="3"/>
        <v>148062.32</v>
      </c>
      <c r="AI55" t="s">
        <v>66</v>
      </c>
      <c r="AJ55" t="s">
        <v>66</v>
      </c>
      <c r="AK55" t="s">
        <v>437</v>
      </c>
      <c r="AM55">
        <v>148062.32</v>
      </c>
      <c r="AO55" t="s">
        <v>51</v>
      </c>
      <c r="AR55">
        <v>1100</v>
      </c>
      <c r="AS55" t="s">
        <v>58</v>
      </c>
      <c r="AT55">
        <v>110000</v>
      </c>
      <c r="AU55" t="s">
        <v>95</v>
      </c>
      <c r="AV55">
        <v>59146130</v>
      </c>
      <c r="AW55" t="s">
        <v>233</v>
      </c>
      <c r="AX55">
        <v>110591</v>
      </c>
      <c r="AY55" t="s">
        <v>90</v>
      </c>
      <c r="AZ55">
        <v>0</v>
      </c>
      <c r="BA55" t="s">
        <v>65</v>
      </c>
      <c r="BB55" t="s">
        <v>59</v>
      </c>
      <c r="BC55">
        <v>0</v>
      </c>
      <c r="BD55" t="s">
        <v>65</v>
      </c>
      <c r="BE55">
        <v>0</v>
      </c>
      <c r="BF55" t="s">
        <v>65</v>
      </c>
      <c r="BG55">
        <v>0</v>
      </c>
      <c r="BH55" t="s">
        <v>65</v>
      </c>
      <c r="BI55">
        <v>0</v>
      </c>
      <c r="BJ55" t="s">
        <v>65</v>
      </c>
      <c r="BK55">
        <v>11000</v>
      </c>
      <c r="BL55" t="s">
        <v>58</v>
      </c>
      <c r="BM55" t="s">
        <v>63</v>
      </c>
      <c r="BN55">
        <v>1100</v>
      </c>
      <c r="BO55" t="s">
        <v>58</v>
      </c>
      <c r="BP55" t="s">
        <v>58</v>
      </c>
      <c r="BQ55" t="s">
        <v>58</v>
      </c>
      <c r="BR55" t="s">
        <v>441</v>
      </c>
    </row>
    <row r="56" spans="1:70" x14ac:dyDescent="0.35">
      <c r="A56" t="s">
        <v>439</v>
      </c>
      <c r="B56" t="s">
        <v>58</v>
      </c>
      <c r="C56" s="2">
        <v>45202</v>
      </c>
      <c r="D56" t="s">
        <v>233</v>
      </c>
      <c r="E56" t="s">
        <v>441</v>
      </c>
      <c r="F56" t="s">
        <v>229</v>
      </c>
      <c r="G56">
        <v>510229</v>
      </c>
      <c r="H56" s="3">
        <v>148062.32</v>
      </c>
      <c r="J56" t="s">
        <v>231</v>
      </c>
      <c r="K56" t="s">
        <v>69</v>
      </c>
      <c r="P56" t="s">
        <v>231</v>
      </c>
      <c r="Q56" t="s">
        <v>69</v>
      </c>
      <c r="R56" s="4"/>
      <c r="S56">
        <v>200014927</v>
      </c>
      <c r="T56" t="s">
        <v>229</v>
      </c>
      <c r="U56" t="s">
        <v>69</v>
      </c>
      <c r="V56" t="s">
        <v>230</v>
      </c>
      <c r="W56" t="s">
        <v>231</v>
      </c>
      <c r="X56" s="4"/>
      <c r="Y56" s="4" t="s">
        <v>232</v>
      </c>
      <c r="Z56">
        <v>510229</v>
      </c>
      <c r="AA56" s="4">
        <v>417000004566</v>
      </c>
      <c r="AB56">
        <v>192679.77</v>
      </c>
      <c r="AC56" t="s">
        <v>55</v>
      </c>
      <c r="AD56" s="2">
        <v>45202</v>
      </c>
      <c r="AE56">
        <v>1</v>
      </c>
      <c r="AG56">
        <f t="shared" si="2"/>
        <v>148062.32</v>
      </c>
      <c r="AH56">
        <f t="shared" si="3"/>
        <v>148062.32</v>
      </c>
      <c r="AI56" t="s">
        <v>66</v>
      </c>
      <c r="AJ56" t="s">
        <v>66</v>
      </c>
      <c r="AK56" t="s">
        <v>437</v>
      </c>
      <c r="AM56">
        <v>148062.32</v>
      </c>
      <c r="AO56" t="s">
        <v>51</v>
      </c>
      <c r="AR56">
        <v>1100</v>
      </c>
      <c r="AS56" t="s">
        <v>58</v>
      </c>
      <c r="AT56">
        <v>110000</v>
      </c>
      <c r="AU56" t="s">
        <v>95</v>
      </c>
      <c r="AV56">
        <v>59146130</v>
      </c>
      <c r="AW56" t="s">
        <v>233</v>
      </c>
      <c r="AX56">
        <v>110591</v>
      </c>
      <c r="AY56" t="s">
        <v>90</v>
      </c>
      <c r="AZ56">
        <v>0</v>
      </c>
      <c r="BA56" t="s">
        <v>65</v>
      </c>
      <c r="BB56" t="s">
        <v>59</v>
      </c>
      <c r="BC56">
        <v>0</v>
      </c>
      <c r="BD56" t="s">
        <v>65</v>
      </c>
      <c r="BE56">
        <v>0</v>
      </c>
      <c r="BF56" t="s">
        <v>65</v>
      </c>
      <c r="BG56">
        <v>0</v>
      </c>
      <c r="BH56" t="s">
        <v>65</v>
      </c>
      <c r="BI56">
        <v>0</v>
      </c>
      <c r="BJ56" t="s">
        <v>65</v>
      </c>
      <c r="BK56">
        <v>11000</v>
      </c>
      <c r="BL56" t="s">
        <v>58</v>
      </c>
      <c r="BM56" t="s">
        <v>63</v>
      </c>
      <c r="BN56">
        <v>1100</v>
      </c>
      <c r="BO56" t="s">
        <v>58</v>
      </c>
      <c r="BP56" t="s">
        <v>58</v>
      </c>
      <c r="BQ56" t="s">
        <v>58</v>
      </c>
      <c r="BR56" t="s">
        <v>441</v>
      </c>
    </row>
    <row r="57" spans="1:70" x14ac:dyDescent="0.35">
      <c r="A57" t="s">
        <v>439</v>
      </c>
      <c r="B57" t="s">
        <v>58</v>
      </c>
      <c r="C57" s="2">
        <v>45202</v>
      </c>
      <c r="D57" t="s">
        <v>233</v>
      </c>
      <c r="E57" t="s">
        <v>441</v>
      </c>
      <c r="F57" t="s">
        <v>229</v>
      </c>
      <c r="G57">
        <v>510229</v>
      </c>
      <c r="H57" s="3">
        <v>151206.06</v>
      </c>
      <c r="J57" t="s">
        <v>231</v>
      </c>
      <c r="K57" t="s">
        <v>69</v>
      </c>
      <c r="P57" t="s">
        <v>231</v>
      </c>
      <c r="Q57" t="s">
        <v>69</v>
      </c>
      <c r="R57" s="4"/>
      <c r="S57">
        <v>200014927</v>
      </c>
      <c r="T57" t="s">
        <v>229</v>
      </c>
      <c r="U57" t="s">
        <v>69</v>
      </c>
      <c r="V57" t="s">
        <v>230</v>
      </c>
      <c r="W57" t="s">
        <v>231</v>
      </c>
      <c r="X57" s="4"/>
      <c r="Y57" s="4" t="s">
        <v>232</v>
      </c>
      <c r="Z57">
        <v>510229</v>
      </c>
      <c r="AA57" s="4">
        <v>417000004566</v>
      </c>
      <c r="AB57">
        <v>192679.77</v>
      </c>
      <c r="AC57" t="s">
        <v>55</v>
      </c>
      <c r="AD57" s="2">
        <v>45202</v>
      </c>
      <c r="AE57">
        <v>1</v>
      </c>
      <c r="AG57">
        <f t="shared" si="2"/>
        <v>151206.06</v>
      </c>
      <c r="AH57">
        <f t="shared" si="3"/>
        <v>151206.06</v>
      </c>
      <c r="AI57" t="s">
        <v>66</v>
      </c>
      <c r="AJ57" t="s">
        <v>66</v>
      </c>
      <c r="AK57" t="s">
        <v>437</v>
      </c>
      <c r="AM57">
        <v>151206.06</v>
      </c>
      <c r="AO57" t="s">
        <v>51</v>
      </c>
      <c r="AR57">
        <v>1100</v>
      </c>
      <c r="AS57" t="s">
        <v>58</v>
      </c>
      <c r="AT57">
        <v>110000</v>
      </c>
      <c r="AU57" t="s">
        <v>95</v>
      </c>
      <c r="AV57">
        <v>59146130</v>
      </c>
      <c r="AW57" t="s">
        <v>233</v>
      </c>
      <c r="AX57">
        <v>110591</v>
      </c>
      <c r="AY57" t="s">
        <v>90</v>
      </c>
      <c r="AZ57">
        <v>0</v>
      </c>
      <c r="BA57" t="s">
        <v>65</v>
      </c>
      <c r="BB57" t="s">
        <v>59</v>
      </c>
      <c r="BC57">
        <v>0</v>
      </c>
      <c r="BD57" t="s">
        <v>65</v>
      </c>
      <c r="BE57">
        <v>0</v>
      </c>
      <c r="BF57" t="s">
        <v>65</v>
      </c>
      <c r="BG57">
        <v>0</v>
      </c>
      <c r="BH57" t="s">
        <v>65</v>
      </c>
      <c r="BI57">
        <v>0</v>
      </c>
      <c r="BJ57" t="s">
        <v>65</v>
      </c>
      <c r="BK57">
        <v>11000</v>
      </c>
      <c r="BL57" t="s">
        <v>58</v>
      </c>
      <c r="BM57" t="s">
        <v>63</v>
      </c>
      <c r="BN57">
        <v>1100</v>
      </c>
      <c r="BO57" t="s">
        <v>58</v>
      </c>
      <c r="BP57" t="s">
        <v>58</v>
      </c>
      <c r="BQ57" t="s">
        <v>58</v>
      </c>
      <c r="BR57" t="s">
        <v>441</v>
      </c>
    </row>
    <row r="58" spans="1:70" x14ac:dyDescent="0.35">
      <c r="A58" t="s">
        <v>439</v>
      </c>
      <c r="B58" t="s">
        <v>58</v>
      </c>
      <c r="C58" s="2">
        <v>45210</v>
      </c>
      <c r="D58" t="s">
        <v>293</v>
      </c>
      <c r="E58" t="s">
        <v>443</v>
      </c>
      <c r="F58" t="s">
        <v>289</v>
      </c>
      <c r="G58">
        <v>521432</v>
      </c>
      <c r="H58" s="3">
        <v>-76.97</v>
      </c>
      <c r="J58" t="s">
        <v>291</v>
      </c>
      <c r="K58" t="s">
        <v>69</v>
      </c>
      <c r="O58">
        <v>2472621</v>
      </c>
      <c r="P58" t="s">
        <v>291</v>
      </c>
      <c r="Q58" t="s">
        <v>69</v>
      </c>
      <c r="R58" s="4">
        <v>2472621</v>
      </c>
      <c r="S58">
        <v>215003169</v>
      </c>
      <c r="T58" t="s">
        <v>289</v>
      </c>
      <c r="U58" t="s">
        <v>69</v>
      </c>
      <c r="V58" t="s">
        <v>290</v>
      </c>
      <c r="W58" t="s">
        <v>291</v>
      </c>
      <c r="X58" s="4">
        <v>2472621</v>
      </c>
      <c r="Y58" s="4">
        <v>2354854</v>
      </c>
      <c r="Z58">
        <v>521432</v>
      </c>
      <c r="AA58" s="4">
        <v>417000005315</v>
      </c>
      <c r="AB58">
        <v>76.97</v>
      </c>
      <c r="AC58" t="s">
        <v>55</v>
      </c>
      <c r="AD58" s="2">
        <v>45210</v>
      </c>
      <c r="AE58">
        <v>2</v>
      </c>
      <c r="AG58">
        <f t="shared" si="2"/>
        <v>-76.97</v>
      </c>
      <c r="AH58">
        <f t="shared" si="3"/>
        <v>-76.97</v>
      </c>
      <c r="AI58" t="s">
        <v>66</v>
      </c>
      <c r="AJ58" t="s">
        <v>66</v>
      </c>
      <c r="AK58" t="s">
        <v>437</v>
      </c>
      <c r="AM58">
        <v>-76.97</v>
      </c>
      <c r="AO58" t="s">
        <v>51</v>
      </c>
      <c r="AR58">
        <v>1100</v>
      </c>
      <c r="AS58" t="s">
        <v>58</v>
      </c>
      <c r="AT58">
        <v>110016</v>
      </c>
      <c r="AU58" t="s">
        <v>108</v>
      </c>
      <c r="AV58">
        <v>52171016</v>
      </c>
      <c r="AW58" t="s">
        <v>293</v>
      </c>
      <c r="AX58">
        <v>110659</v>
      </c>
      <c r="AY58" t="s">
        <v>112</v>
      </c>
      <c r="AZ58">
        <v>0</v>
      </c>
      <c r="BA58" t="s">
        <v>65</v>
      </c>
      <c r="BB58" t="s">
        <v>59</v>
      </c>
      <c r="BC58">
        <v>0</v>
      </c>
      <c r="BD58" t="s">
        <v>65</v>
      </c>
      <c r="BE58">
        <v>0</v>
      </c>
      <c r="BF58" t="s">
        <v>65</v>
      </c>
      <c r="BG58">
        <v>0</v>
      </c>
      <c r="BH58" t="s">
        <v>65</v>
      </c>
      <c r="BI58">
        <v>0</v>
      </c>
      <c r="BJ58" t="s">
        <v>65</v>
      </c>
      <c r="BK58">
        <v>11000</v>
      </c>
      <c r="BL58" t="s">
        <v>58</v>
      </c>
      <c r="BM58" t="s">
        <v>63</v>
      </c>
      <c r="BN58">
        <v>1100</v>
      </c>
      <c r="BO58" t="s">
        <v>58</v>
      </c>
      <c r="BP58" t="s">
        <v>426</v>
      </c>
      <c r="BQ58" t="s">
        <v>427</v>
      </c>
      <c r="BR58" t="s">
        <v>443</v>
      </c>
    </row>
    <row r="59" spans="1:70" x14ac:dyDescent="0.35">
      <c r="A59" t="s">
        <v>439</v>
      </c>
      <c r="B59" t="s">
        <v>58</v>
      </c>
      <c r="C59" s="2">
        <v>45210</v>
      </c>
      <c r="D59" t="s">
        <v>292</v>
      </c>
      <c r="E59" t="s">
        <v>441</v>
      </c>
      <c r="F59" t="s">
        <v>289</v>
      </c>
      <c r="G59">
        <v>521432</v>
      </c>
      <c r="H59" s="3">
        <v>-76.97</v>
      </c>
      <c r="J59" t="s">
        <v>291</v>
      </c>
      <c r="K59" t="s">
        <v>69</v>
      </c>
      <c r="O59">
        <v>2472621</v>
      </c>
      <c r="P59" t="s">
        <v>291</v>
      </c>
      <c r="Q59" t="s">
        <v>69</v>
      </c>
      <c r="R59" s="4">
        <v>2472621</v>
      </c>
      <c r="S59">
        <v>215003169</v>
      </c>
      <c r="T59" t="s">
        <v>289</v>
      </c>
      <c r="U59" t="s">
        <v>69</v>
      </c>
      <c r="V59" t="s">
        <v>290</v>
      </c>
      <c r="W59" t="s">
        <v>291</v>
      </c>
      <c r="X59" s="4">
        <v>2472621</v>
      </c>
      <c r="Y59" s="4">
        <v>2354854</v>
      </c>
      <c r="Z59">
        <v>521432</v>
      </c>
      <c r="AA59" s="4">
        <v>417000004127</v>
      </c>
      <c r="AB59">
        <v>76.97</v>
      </c>
      <c r="AC59" t="s">
        <v>55</v>
      </c>
      <c r="AD59" s="2">
        <v>45210</v>
      </c>
      <c r="AE59">
        <v>2</v>
      </c>
      <c r="AG59">
        <f t="shared" si="2"/>
        <v>-76.97</v>
      </c>
      <c r="AH59">
        <f t="shared" si="3"/>
        <v>-76.97</v>
      </c>
      <c r="AI59" t="s">
        <v>66</v>
      </c>
      <c r="AJ59" t="s">
        <v>66</v>
      </c>
      <c r="AK59" t="s">
        <v>437</v>
      </c>
      <c r="AM59">
        <v>-76.97</v>
      </c>
      <c r="AO59" t="s">
        <v>51</v>
      </c>
      <c r="AR59">
        <v>1100</v>
      </c>
      <c r="AS59" t="s">
        <v>58</v>
      </c>
      <c r="AT59">
        <v>110000</v>
      </c>
      <c r="AU59" t="s">
        <v>95</v>
      </c>
      <c r="AV59">
        <v>59146200</v>
      </c>
      <c r="AW59" t="s">
        <v>292</v>
      </c>
      <c r="AX59">
        <v>110591</v>
      </c>
      <c r="AY59" t="s">
        <v>90</v>
      </c>
      <c r="AZ59">
        <v>0</v>
      </c>
      <c r="BA59" t="s">
        <v>65</v>
      </c>
      <c r="BB59" t="s">
        <v>59</v>
      </c>
      <c r="BC59">
        <v>0</v>
      </c>
      <c r="BD59" t="s">
        <v>65</v>
      </c>
      <c r="BE59">
        <v>0</v>
      </c>
      <c r="BF59" t="s">
        <v>65</v>
      </c>
      <c r="BG59">
        <v>0</v>
      </c>
      <c r="BH59" t="s">
        <v>65</v>
      </c>
      <c r="BI59">
        <v>0</v>
      </c>
      <c r="BJ59" t="s">
        <v>65</v>
      </c>
      <c r="BK59">
        <v>11000</v>
      </c>
      <c r="BL59" t="s">
        <v>58</v>
      </c>
      <c r="BM59" t="s">
        <v>63</v>
      </c>
      <c r="BN59">
        <v>1100</v>
      </c>
      <c r="BO59" t="s">
        <v>58</v>
      </c>
      <c r="BP59" t="s">
        <v>58</v>
      </c>
      <c r="BQ59" t="s">
        <v>58</v>
      </c>
      <c r="BR59" t="s">
        <v>441</v>
      </c>
    </row>
    <row r="60" spans="1:70" x14ac:dyDescent="0.35">
      <c r="A60" t="s">
        <v>439</v>
      </c>
      <c r="B60" t="s">
        <v>58</v>
      </c>
      <c r="C60" s="2">
        <v>45210</v>
      </c>
      <c r="D60" t="s">
        <v>294</v>
      </c>
      <c r="E60" t="s">
        <v>443</v>
      </c>
      <c r="F60" t="s">
        <v>289</v>
      </c>
      <c r="G60">
        <v>521432</v>
      </c>
      <c r="H60" s="3">
        <v>-76.97</v>
      </c>
      <c r="J60" t="s">
        <v>291</v>
      </c>
      <c r="K60" t="s">
        <v>69</v>
      </c>
      <c r="O60">
        <v>2472621</v>
      </c>
      <c r="P60" t="s">
        <v>291</v>
      </c>
      <c r="Q60" t="s">
        <v>69</v>
      </c>
      <c r="R60" s="4">
        <v>2472621</v>
      </c>
      <c r="S60">
        <v>215003169</v>
      </c>
      <c r="T60" t="s">
        <v>289</v>
      </c>
      <c r="U60" t="s">
        <v>69</v>
      </c>
      <c r="V60" t="s">
        <v>290</v>
      </c>
      <c r="W60" t="s">
        <v>291</v>
      </c>
      <c r="X60" s="4">
        <v>2472621</v>
      </c>
      <c r="Y60" s="4">
        <v>2354854</v>
      </c>
      <c r="Z60">
        <v>521432</v>
      </c>
      <c r="AA60" s="4">
        <v>417000005315</v>
      </c>
      <c r="AB60">
        <v>76.97</v>
      </c>
      <c r="AC60" t="s">
        <v>55</v>
      </c>
      <c r="AD60" s="2">
        <v>45210</v>
      </c>
      <c r="AE60">
        <v>2</v>
      </c>
      <c r="AG60">
        <f t="shared" si="2"/>
        <v>-76.97</v>
      </c>
      <c r="AH60">
        <f t="shared" si="3"/>
        <v>-76.97</v>
      </c>
      <c r="AI60" t="s">
        <v>66</v>
      </c>
      <c r="AJ60" t="s">
        <v>66</v>
      </c>
      <c r="AK60" t="s">
        <v>437</v>
      </c>
      <c r="AM60">
        <v>-76.97</v>
      </c>
      <c r="AO60" t="s">
        <v>51</v>
      </c>
      <c r="AR60">
        <v>1100</v>
      </c>
      <c r="AS60" t="s">
        <v>58</v>
      </c>
      <c r="AT60">
        <v>110016</v>
      </c>
      <c r="AU60" t="s">
        <v>108</v>
      </c>
      <c r="AV60">
        <v>59146206</v>
      </c>
      <c r="AW60" t="s">
        <v>294</v>
      </c>
      <c r="AX60">
        <v>110652</v>
      </c>
      <c r="AY60" t="s">
        <v>109</v>
      </c>
      <c r="AZ60">
        <v>0</v>
      </c>
      <c r="BA60" t="s">
        <v>65</v>
      </c>
      <c r="BB60" t="s">
        <v>59</v>
      </c>
      <c r="BC60">
        <v>10014</v>
      </c>
      <c r="BD60" t="s">
        <v>109</v>
      </c>
      <c r="BE60">
        <v>0</v>
      </c>
      <c r="BF60" t="s">
        <v>65</v>
      </c>
      <c r="BG60">
        <v>0</v>
      </c>
      <c r="BH60" t="s">
        <v>65</v>
      </c>
      <c r="BI60">
        <v>0</v>
      </c>
      <c r="BJ60" t="s">
        <v>65</v>
      </c>
      <c r="BK60">
        <v>11000</v>
      </c>
      <c r="BL60" t="s">
        <v>58</v>
      </c>
      <c r="BM60" t="s">
        <v>63</v>
      </c>
      <c r="BN60">
        <v>1100</v>
      </c>
      <c r="BO60" t="s">
        <v>58</v>
      </c>
      <c r="BP60" t="s">
        <v>426</v>
      </c>
      <c r="BQ60" t="s">
        <v>427</v>
      </c>
      <c r="BR60" t="s">
        <v>443</v>
      </c>
    </row>
    <row r="61" spans="1:70" x14ac:dyDescent="0.35">
      <c r="A61" t="s">
        <v>439</v>
      </c>
      <c r="B61" t="s">
        <v>58</v>
      </c>
      <c r="C61" s="2">
        <v>45210</v>
      </c>
      <c r="D61" t="s">
        <v>293</v>
      </c>
      <c r="E61" t="s">
        <v>443</v>
      </c>
      <c r="F61" t="s">
        <v>289</v>
      </c>
      <c r="G61">
        <v>521432</v>
      </c>
      <c r="H61" s="3">
        <v>76.97</v>
      </c>
      <c r="J61" t="s">
        <v>291</v>
      </c>
      <c r="K61" t="s">
        <v>69</v>
      </c>
      <c r="O61">
        <v>2472621</v>
      </c>
      <c r="P61" t="s">
        <v>291</v>
      </c>
      <c r="Q61" t="s">
        <v>69</v>
      </c>
      <c r="R61" s="4">
        <v>2472621</v>
      </c>
      <c r="S61">
        <v>215003169</v>
      </c>
      <c r="T61" t="s">
        <v>289</v>
      </c>
      <c r="U61" t="s">
        <v>69</v>
      </c>
      <c r="V61" t="s">
        <v>290</v>
      </c>
      <c r="W61" t="s">
        <v>291</v>
      </c>
      <c r="X61" s="4">
        <v>2472621</v>
      </c>
      <c r="Y61" s="4">
        <v>2354854</v>
      </c>
      <c r="Z61">
        <v>521432</v>
      </c>
      <c r="AA61" s="4">
        <v>417000005315</v>
      </c>
      <c r="AB61">
        <v>76.97</v>
      </c>
      <c r="AC61" t="s">
        <v>55</v>
      </c>
      <c r="AD61" s="2">
        <v>45210</v>
      </c>
      <c r="AE61">
        <v>1</v>
      </c>
      <c r="AG61">
        <f t="shared" si="2"/>
        <v>76.97</v>
      </c>
      <c r="AH61">
        <f t="shared" si="3"/>
        <v>76.97</v>
      </c>
      <c r="AI61" t="s">
        <v>66</v>
      </c>
      <c r="AJ61" t="s">
        <v>66</v>
      </c>
      <c r="AK61" t="s">
        <v>437</v>
      </c>
      <c r="AM61">
        <v>76.97</v>
      </c>
      <c r="AO61" t="s">
        <v>51</v>
      </c>
      <c r="AR61">
        <v>1100</v>
      </c>
      <c r="AS61" t="s">
        <v>58</v>
      </c>
      <c r="AT61">
        <v>110016</v>
      </c>
      <c r="AU61" t="s">
        <v>108</v>
      </c>
      <c r="AV61">
        <v>52171016</v>
      </c>
      <c r="AW61" t="s">
        <v>293</v>
      </c>
      <c r="AX61">
        <v>110659</v>
      </c>
      <c r="AY61" t="s">
        <v>112</v>
      </c>
      <c r="AZ61">
        <v>0</v>
      </c>
      <c r="BA61" t="s">
        <v>65</v>
      </c>
      <c r="BB61" t="s">
        <v>59</v>
      </c>
      <c r="BC61">
        <v>0</v>
      </c>
      <c r="BD61" t="s">
        <v>65</v>
      </c>
      <c r="BE61">
        <v>0</v>
      </c>
      <c r="BF61" t="s">
        <v>65</v>
      </c>
      <c r="BG61">
        <v>0</v>
      </c>
      <c r="BH61" t="s">
        <v>65</v>
      </c>
      <c r="BI61">
        <v>0</v>
      </c>
      <c r="BJ61" t="s">
        <v>65</v>
      </c>
      <c r="BK61">
        <v>11000</v>
      </c>
      <c r="BL61" t="s">
        <v>58</v>
      </c>
      <c r="BM61" t="s">
        <v>63</v>
      </c>
      <c r="BN61">
        <v>1100</v>
      </c>
      <c r="BO61" t="s">
        <v>58</v>
      </c>
      <c r="BP61" t="s">
        <v>426</v>
      </c>
      <c r="BQ61" t="s">
        <v>427</v>
      </c>
      <c r="BR61" t="s">
        <v>443</v>
      </c>
    </row>
    <row r="62" spans="1:70" x14ac:dyDescent="0.35">
      <c r="A62" t="s">
        <v>439</v>
      </c>
      <c r="B62" t="s">
        <v>58</v>
      </c>
      <c r="C62" s="2">
        <v>45210</v>
      </c>
      <c r="D62" t="s">
        <v>292</v>
      </c>
      <c r="E62" t="s">
        <v>441</v>
      </c>
      <c r="F62" t="s">
        <v>289</v>
      </c>
      <c r="G62">
        <v>521432</v>
      </c>
      <c r="H62" s="3">
        <v>76.97</v>
      </c>
      <c r="J62" t="s">
        <v>291</v>
      </c>
      <c r="K62" t="s">
        <v>69</v>
      </c>
      <c r="O62">
        <v>2472621</v>
      </c>
      <c r="P62" t="s">
        <v>291</v>
      </c>
      <c r="Q62" t="s">
        <v>69</v>
      </c>
      <c r="R62" s="4">
        <v>2472621</v>
      </c>
      <c r="S62">
        <v>215003169</v>
      </c>
      <c r="T62" t="s">
        <v>289</v>
      </c>
      <c r="U62" t="s">
        <v>69</v>
      </c>
      <c r="V62" t="s">
        <v>290</v>
      </c>
      <c r="W62" t="s">
        <v>291</v>
      </c>
      <c r="X62" s="4">
        <v>2472621</v>
      </c>
      <c r="Y62" s="4">
        <v>2354854</v>
      </c>
      <c r="Z62">
        <v>521432</v>
      </c>
      <c r="AA62" s="4">
        <v>417000004127</v>
      </c>
      <c r="AB62">
        <v>76.97</v>
      </c>
      <c r="AC62" t="s">
        <v>55</v>
      </c>
      <c r="AD62" s="2">
        <v>45210</v>
      </c>
      <c r="AE62">
        <v>1</v>
      </c>
      <c r="AG62">
        <f t="shared" si="2"/>
        <v>76.97</v>
      </c>
      <c r="AH62">
        <f t="shared" si="3"/>
        <v>76.97</v>
      </c>
      <c r="AI62" t="s">
        <v>66</v>
      </c>
      <c r="AJ62" t="s">
        <v>66</v>
      </c>
      <c r="AK62" t="s">
        <v>437</v>
      </c>
      <c r="AM62">
        <v>76.97</v>
      </c>
      <c r="AO62" t="s">
        <v>51</v>
      </c>
      <c r="AR62">
        <v>1100</v>
      </c>
      <c r="AS62" t="s">
        <v>58</v>
      </c>
      <c r="AT62">
        <v>110000</v>
      </c>
      <c r="AU62" t="s">
        <v>95</v>
      </c>
      <c r="AV62">
        <v>59146200</v>
      </c>
      <c r="AW62" t="s">
        <v>292</v>
      </c>
      <c r="AX62">
        <v>110591</v>
      </c>
      <c r="AY62" t="s">
        <v>90</v>
      </c>
      <c r="AZ62">
        <v>0</v>
      </c>
      <c r="BA62" t="s">
        <v>65</v>
      </c>
      <c r="BB62" t="s">
        <v>59</v>
      </c>
      <c r="BC62">
        <v>0</v>
      </c>
      <c r="BD62" t="s">
        <v>65</v>
      </c>
      <c r="BE62">
        <v>0</v>
      </c>
      <c r="BF62" t="s">
        <v>65</v>
      </c>
      <c r="BG62">
        <v>0</v>
      </c>
      <c r="BH62" t="s">
        <v>65</v>
      </c>
      <c r="BI62">
        <v>0</v>
      </c>
      <c r="BJ62" t="s">
        <v>65</v>
      </c>
      <c r="BK62">
        <v>11000</v>
      </c>
      <c r="BL62" t="s">
        <v>58</v>
      </c>
      <c r="BM62" t="s">
        <v>63</v>
      </c>
      <c r="BN62">
        <v>1100</v>
      </c>
      <c r="BO62" t="s">
        <v>58</v>
      </c>
      <c r="BP62" t="s">
        <v>58</v>
      </c>
      <c r="BQ62" t="s">
        <v>58</v>
      </c>
      <c r="BR62" t="s">
        <v>441</v>
      </c>
    </row>
    <row r="63" spans="1:70" x14ac:dyDescent="0.35">
      <c r="A63" t="s">
        <v>439</v>
      </c>
      <c r="B63" t="s">
        <v>58</v>
      </c>
      <c r="C63" s="2">
        <v>45210</v>
      </c>
      <c r="D63" t="s">
        <v>294</v>
      </c>
      <c r="E63" t="s">
        <v>443</v>
      </c>
      <c r="F63" t="s">
        <v>289</v>
      </c>
      <c r="G63">
        <v>521432</v>
      </c>
      <c r="H63" s="3">
        <v>76.97</v>
      </c>
      <c r="J63" t="s">
        <v>291</v>
      </c>
      <c r="K63" t="s">
        <v>69</v>
      </c>
      <c r="O63">
        <v>2472621</v>
      </c>
      <c r="P63" t="s">
        <v>291</v>
      </c>
      <c r="Q63" t="s">
        <v>69</v>
      </c>
      <c r="R63" s="4">
        <v>2472621</v>
      </c>
      <c r="S63">
        <v>215003169</v>
      </c>
      <c r="T63" t="s">
        <v>289</v>
      </c>
      <c r="U63" t="s">
        <v>69</v>
      </c>
      <c r="V63" t="s">
        <v>290</v>
      </c>
      <c r="W63" t="s">
        <v>291</v>
      </c>
      <c r="X63" s="4">
        <v>2472621</v>
      </c>
      <c r="Y63" s="4">
        <v>2354854</v>
      </c>
      <c r="Z63">
        <v>521432</v>
      </c>
      <c r="AA63" s="4">
        <v>417000005315</v>
      </c>
      <c r="AB63">
        <v>76.97</v>
      </c>
      <c r="AC63" t="s">
        <v>55</v>
      </c>
      <c r="AD63" s="2">
        <v>45210</v>
      </c>
      <c r="AE63">
        <v>1</v>
      </c>
      <c r="AF63">
        <v>0</v>
      </c>
      <c r="AG63">
        <f t="shared" si="2"/>
        <v>76.97</v>
      </c>
      <c r="AH63">
        <f t="shared" si="3"/>
        <v>76.97</v>
      </c>
      <c r="AI63" t="s">
        <v>66</v>
      </c>
      <c r="AJ63" t="s">
        <v>66</v>
      </c>
      <c r="AK63" t="s">
        <v>437</v>
      </c>
      <c r="AL63">
        <v>0</v>
      </c>
      <c r="AM63">
        <v>76.97</v>
      </c>
      <c r="AN63" t="s">
        <v>123</v>
      </c>
      <c r="AO63" t="s">
        <v>51</v>
      </c>
      <c r="AP63" t="s">
        <v>57</v>
      </c>
      <c r="AQ63">
        <v>0</v>
      </c>
      <c r="AR63">
        <v>1100</v>
      </c>
      <c r="AS63" t="s">
        <v>58</v>
      </c>
      <c r="AT63">
        <v>110016</v>
      </c>
      <c r="AU63" t="s">
        <v>108</v>
      </c>
      <c r="AV63">
        <v>59146206</v>
      </c>
      <c r="AW63" t="s">
        <v>294</v>
      </c>
      <c r="AX63">
        <v>110652</v>
      </c>
      <c r="AY63" t="s">
        <v>109</v>
      </c>
      <c r="AZ63">
        <v>0</v>
      </c>
      <c r="BA63" t="s">
        <v>65</v>
      </c>
      <c r="BB63" t="s">
        <v>59</v>
      </c>
      <c r="BC63">
        <v>10014</v>
      </c>
      <c r="BD63" t="s">
        <v>109</v>
      </c>
      <c r="BE63">
        <v>0</v>
      </c>
      <c r="BF63" t="s">
        <v>65</v>
      </c>
      <c r="BG63">
        <v>0</v>
      </c>
      <c r="BH63" t="s">
        <v>65</v>
      </c>
      <c r="BI63">
        <v>0</v>
      </c>
      <c r="BJ63" t="s">
        <v>65</v>
      </c>
      <c r="BK63">
        <v>11000</v>
      </c>
      <c r="BL63" t="s">
        <v>58</v>
      </c>
      <c r="BM63" t="s">
        <v>63</v>
      </c>
      <c r="BN63">
        <v>1100</v>
      </c>
      <c r="BO63" t="s">
        <v>58</v>
      </c>
      <c r="BP63" t="s">
        <v>426</v>
      </c>
      <c r="BQ63" t="s">
        <v>427</v>
      </c>
      <c r="BR63" t="s">
        <v>443</v>
      </c>
    </row>
    <row r="64" spans="1:70" x14ac:dyDescent="0.35">
      <c r="A64" t="s">
        <v>439</v>
      </c>
      <c r="B64" t="s">
        <v>58</v>
      </c>
      <c r="C64" s="2">
        <v>45210</v>
      </c>
      <c r="D64" t="s">
        <v>293</v>
      </c>
      <c r="E64" t="s">
        <v>443</v>
      </c>
      <c r="F64" t="s">
        <v>289</v>
      </c>
      <c r="G64">
        <v>521433</v>
      </c>
      <c r="H64" s="3">
        <v>-76.97</v>
      </c>
      <c r="J64" t="s">
        <v>291</v>
      </c>
      <c r="K64" t="s">
        <v>69</v>
      </c>
      <c r="O64">
        <v>2472621</v>
      </c>
      <c r="P64" t="s">
        <v>291</v>
      </c>
      <c r="Q64" t="s">
        <v>69</v>
      </c>
      <c r="R64" s="4">
        <v>2472621</v>
      </c>
      <c r="S64">
        <v>215003169</v>
      </c>
      <c r="T64" t="s">
        <v>289</v>
      </c>
      <c r="U64" t="s">
        <v>69</v>
      </c>
      <c r="V64" t="s">
        <v>290</v>
      </c>
      <c r="W64" t="s">
        <v>291</v>
      </c>
      <c r="X64" s="4">
        <v>2472621</v>
      </c>
      <c r="Y64" s="4">
        <v>2354853</v>
      </c>
      <c r="Z64">
        <v>521433</v>
      </c>
      <c r="AA64" s="4">
        <v>417000005315</v>
      </c>
      <c r="AB64">
        <v>76.97</v>
      </c>
      <c r="AC64" t="s">
        <v>55</v>
      </c>
      <c r="AD64" s="2">
        <v>45210</v>
      </c>
      <c r="AE64">
        <v>2</v>
      </c>
      <c r="AG64">
        <f t="shared" si="2"/>
        <v>-76.97</v>
      </c>
      <c r="AH64">
        <f t="shared" si="3"/>
        <v>-76.97</v>
      </c>
      <c r="AI64" t="s">
        <v>66</v>
      </c>
      <c r="AJ64" t="s">
        <v>66</v>
      </c>
      <c r="AK64" t="s">
        <v>437</v>
      </c>
      <c r="AM64">
        <v>-76.97</v>
      </c>
      <c r="AO64" t="s">
        <v>51</v>
      </c>
      <c r="AR64">
        <v>1100</v>
      </c>
      <c r="AS64" t="s">
        <v>58</v>
      </c>
      <c r="AT64">
        <v>110016</v>
      </c>
      <c r="AU64" t="s">
        <v>108</v>
      </c>
      <c r="AV64">
        <v>52171016</v>
      </c>
      <c r="AW64" t="s">
        <v>293</v>
      </c>
      <c r="AX64">
        <v>110659</v>
      </c>
      <c r="AY64" t="s">
        <v>112</v>
      </c>
      <c r="AZ64">
        <v>0</v>
      </c>
      <c r="BA64" t="s">
        <v>65</v>
      </c>
      <c r="BB64" t="s">
        <v>59</v>
      </c>
      <c r="BC64">
        <v>0</v>
      </c>
      <c r="BD64" t="s">
        <v>65</v>
      </c>
      <c r="BE64">
        <v>0</v>
      </c>
      <c r="BF64" t="s">
        <v>65</v>
      </c>
      <c r="BG64">
        <v>0</v>
      </c>
      <c r="BH64" t="s">
        <v>65</v>
      </c>
      <c r="BI64">
        <v>0</v>
      </c>
      <c r="BJ64" t="s">
        <v>65</v>
      </c>
      <c r="BK64">
        <v>11000</v>
      </c>
      <c r="BL64" t="s">
        <v>58</v>
      </c>
      <c r="BM64" t="s">
        <v>63</v>
      </c>
      <c r="BN64">
        <v>1100</v>
      </c>
      <c r="BO64" t="s">
        <v>58</v>
      </c>
      <c r="BP64" t="s">
        <v>426</v>
      </c>
      <c r="BQ64" t="s">
        <v>427</v>
      </c>
      <c r="BR64" t="s">
        <v>443</v>
      </c>
    </row>
    <row r="65" spans="1:70" x14ac:dyDescent="0.35">
      <c r="A65" t="s">
        <v>439</v>
      </c>
      <c r="B65" t="s">
        <v>58</v>
      </c>
      <c r="C65" s="2">
        <v>45210</v>
      </c>
      <c r="D65" t="s">
        <v>292</v>
      </c>
      <c r="E65" t="s">
        <v>441</v>
      </c>
      <c r="F65" t="s">
        <v>289</v>
      </c>
      <c r="G65">
        <v>521433</v>
      </c>
      <c r="H65" s="3">
        <v>-76.97</v>
      </c>
      <c r="J65" t="s">
        <v>291</v>
      </c>
      <c r="K65" t="s">
        <v>69</v>
      </c>
      <c r="O65">
        <v>2472621</v>
      </c>
      <c r="P65" t="s">
        <v>291</v>
      </c>
      <c r="Q65" t="s">
        <v>69</v>
      </c>
      <c r="R65" s="4">
        <v>2472621</v>
      </c>
      <c r="S65">
        <v>215003169</v>
      </c>
      <c r="T65" t="s">
        <v>289</v>
      </c>
      <c r="U65" t="s">
        <v>69</v>
      </c>
      <c r="V65" t="s">
        <v>290</v>
      </c>
      <c r="W65" t="s">
        <v>291</v>
      </c>
      <c r="X65" s="4">
        <v>2472621</v>
      </c>
      <c r="Y65" s="4">
        <v>2354853</v>
      </c>
      <c r="Z65">
        <v>521433</v>
      </c>
      <c r="AA65" s="4">
        <v>417000004127</v>
      </c>
      <c r="AB65">
        <v>76.97</v>
      </c>
      <c r="AC65" t="s">
        <v>55</v>
      </c>
      <c r="AD65" s="2">
        <v>45210</v>
      </c>
      <c r="AE65">
        <v>2</v>
      </c>
      <c r="AG65">
        <f t="shared" si="2"/>
        <v>-76.97</v>
      </c>
      <c r="AH65">
        <f t="shared" si="3"/>
        <v>-76.97</v>
      </c>
      <c r="AI65" t="s">
        <v>66</v>
      </c>
      <c r="AJ65" t="s">
        <v>66</v>
      </c>
      <c r="AK65" t="s">
        <v>437</v>
      </c>
      <c r="AM65">
        <v>-76.97</v>
      </c>
      <c r="AO65" t="s">
        <v>51</v>
      </c>
      <c r="AR65">
        <v>1100</v>
      </c>
      <c r="AS65" t="s">
        <v>58</v>
      </c>
      <c r="AT65">
        <v>110000</v>
      </c>
      <c r="AU65" t="s">
        <v>95</v>
      </c>
      <c r="AV65">
        <v>59146200</v>
      </c>
      <c r="AW65" t="s">
        <v>292</v>
      </c>
      <c r="AX65">
        <v>110591</v>
      </c>
      <c r="AY65" t="s">
        <v>90</v>
      </c>
      <c r="AZ65">
        <v>0</v>
      </c>
      <c r="BA65" t="s">
        <v>65</v>
      </c>
      <c r="BB65" t="s">
        <v>59</v>
      </c>
      <c r="BC65">
        <v>0</v>
      </c>
      <c r="BD65" t="s">
        <v>65</v>
      </c>
      <c r="BE65">
        <v>0</v>
      </c>
      <c r="BF65" t="s">
        <v>65</v>
      </c>
      <c r="BG65">
        <v>0</v>
      </c>
      <c r="BH65" t="s">
        <v>65</v>
      </c>
      <c r="BI65">
        <v>0</v>
      </c>
      <c r="BJ65" t="s">
        <v>65</v>
      </c>
      <c r="BK65">
        <v>11000</v>
      </c>
      <c r="BL65" t="s">
        <v>58</v>
      </c>
      <c r="BM65" t="s">
        <v>63</v>
      </c>
      <c r="BN65">
        <v>1100</v>
      </c>
      <c r="BO65" t="s">
        <v>58</v>
      </c>
      <c r="BP65" t="s">
        <v>58</v>
      </c>
      <c r="BQ65" t="s">
        <v>58</v>
      </c>
      <c r="BR65" t="s">
        <v>441</v>
      </c>
    </row>
    <row r="66" spans="1:70" x14ac:dyDescent="0.35">
      <c r="A66" t="s">
        <v>439</v>
      </c>
      <c r="B66" t="s">
        <v>58</v>
      </c>
      <c r="C66" s="2">
        <v>45210</v>
      </c>
      <c r="D66" t="s">
        <v>293</v>
      </c>
      <c r="E66" t="s">
        <v>443</v>
      </c>
      <c r="F66" t="s">
        <v>289</v>
      </c>
      <c r="G66">
        <v>521433</v>
      </c>
      <c r="H66" s="3">
        <v>76.97</v>
      </c>
      <c r="J66" t="s">
        <v>291</v>
      </c>
      <c r="K66" t="s">
        <v>69</v>
      </c>
      <c r="O66">
        <v>2472621</v>
      </c>
      <c r="P66" t="s">
        <v>291</v>
      </c>
      <c r="Q66" t="s">
        <v>69</v>
      </c>
      <c r="R66" s="4">
        <v>2472621</v>
      </c>
      <c r="S66">
        <v>215003169</v>
      </c>
      <c r="T66" t="s">
        <v>289</v>
      </c>
      <c r="U66" t="s">
        <v>69</v>
      </c>
      <c r="V66" t="s">
        <v>290</v>
      </c>
      <c r="W66" t="s">
        <v>291</v>
      </c>
      <c r="X66" s="4">
        <v>2472621</v>
      </c>
      <c r="Y66" s="4">
        <v>2354853</v>
      </c>
      <c r="Z66">
        <v>521433</v>
      </c>
      <c r="AA66" s="4">
        <v>417000005315</v>
      </c>
      <c r="AB66">
        <v>76.97</v>
      </c>
      <c r="AC66" t="s">
        <v>55</v>
      </c>
      <c r="AD66" s="2">
        <v>45210</v>
      </c>
      <c r="AE66">
        <v>1</v>
      </c>
      <c r="AG66">
        <f t="shared" si="2"/>
        <v>76.97</v>
      </c>
      <c r="AH66">
        <f t="shared" si="3"/>
        <v>76.97</v>
      </c>
      <c r="AI66" t="s">
        <v>66</v>
      </c>
      <c r="AJ66" t="s">
        <v>66</v>
      </c>
      <c r="AK66" t="s">
        <v>437</v>
      </c>
      <c r="AM66">
        <v>76.97</v>
      </c>
      <c r="AO66" t="s">
        <v>51</v>
      </c>
      <c r="AR66">
        <v>1100</v>
      </c>
      <c r="AS66" t="s">
        <v>58</v>
      </c>
      <c r="AT66">
        <v>110016</v>
      </c>
      <c r="AU66" t="s">
        <v>108</v>
      </c>
      <c r="AV66">
        <v>52171016</v>
      </c>
      <c r="AW66" t="s">
        <v>293</v>
      </c>
      <c r="AX66">
        <v>110659</v>
      </c>
      <c r="AY66" t="s">
        <v>112</v>
      </c>
      <c r="AZ66">
        <v>0</v>
      </c>
      <c r="BA66" t="s">
        <v>65</v>
      </c>
      <c r="BB66" t="s">
        <v>59</v>
      </c>
      <c r="BC66">
        <v>0</v>
      </c>
      <c r="BD66" t="s">
        <v>65</v>
      </c>
      <c r="BE66">
        <v>0</v>
      </c>
      <c r="BF66" t="s">
        <v>65</v>
      </c>
      <c r="BG66">
        <v>0</v>
      </c>
      <c r="BH66" t="s">
        <v>65</v>
      </c>
      <c r="BI66">
        <v>0</v>
      </c>
      <c r="BJ66" t="s">
        <v>65</v>
      </c>
      <c r="BK66">
        <v>11000</v>
      </c>
      <c r="BL66" t="s">
        <v>58</v>
      </c>
      <c r="BM66" t="s">
        <v>63</v>
      </c>
      <c r="BN66">
        <v>1100</v>
      </c>
      <c r="BO66" t="s">
        <v>58</v>
      </c>
      <c r="BP66" t="s">
        <v>426</v>
      </c>
      <c r="BQ66" t="s">
        <v>427</v>
      </c>
      <c r="BR66" t="s">
        <v>443</v>
      </c>
    </row>
    <row r="67" spans="1:70" x14ac:dyDescent="0.35">
      <c r="A67" t="s">
        <v>439</v>
      </c>
      <c r="B67" t="s">
        <v>58</v>
      </c>
      <c r="C67" s="2">
        <v>45210</v>
      </c>
      <c r="D67" t="s">
        <v>292</v>
      </c>
      <c r="E67" t="s">
        <v>441</v>
      </c>
      <c r="F67" t="s">
        <v>289</v>
      </c>
      <c r="G67">
        <v>521433</v>
      </c>
      <c r="H67" s="3">
        <v>76.97</v>
      </c>
      <c r="J67" t="s">
        <v>291</v>
      </c>
      <c r="K67" t="s">
        <v>69</v>
      </c>
      <c r="O67">
        <v>2472621</v>
      </c>
      <c r="P67" t="s">
        <v>291</v>
      </c>
      <c r="Q67" t="s">
        <v>69</v>
      </c>
      <c r="R67" s="4">
        <v>2472621</v>
      </c>
      <c r="S67">
        <v>215003169</v>
      </c>
      <c r="T67" t="s">
        <v>289</v>
      </c>
      <c r="U67" t="s">
        <v>69</v>
      </c>
      <c r="V67" t="s">
        <v>290</v>
      </c>
      <c r="W67" t="s">
        <v>291</v>
      </c>
      <c r="X67" s="4">
        <v>2472621</v>
      </c>
      <c r="Y67" s="4">
        <v>2354853</v>
      </c>
      <c r="Z67">
        <v>521433</v>
      </c>
      <c r="AA67" s="4">
        <v>417000004127</v>
      </c>
      <c r="AB67">
        <v>76.97</v>
      </c>
      <c r="AC67" t="s">
        <v>55</v>
      </c>
      <c r="AD67" s="2">
        <v>45210</v>
      </c>
      <c r="AE67">
        <v>1</v>
      </c>
      <c r="AG67">
        <f t="shared" si="2"/>
        <v>76.97</v>
      </c>
      <c r="AH67">
        <f t="shared" si="3"/>
        <v>76.97</v>
      </c>
      <c r="AI67" t="s">
        <v>66</v>
      </c>
      <c r="AJ67" t="s">
        <v>66</v>
      </c>
      <c r="AK67" t="s">
        <v>437</v>
      </c>
      <c r="AM67">
        <v>76.97</v>
      </c>
      <c r="AO67" t="s">
        <v>51</v>
      </c>
      <c r="AR67">
        <v>1100</v>
      </c>
      <c r="AS67" t="s">
        <v>58</v>
      </c>
      <c r="AT67">
        <v>110000</v>
      </c>
      <c r="AU67" t="s">
        <v>95</v>
      </c>
      <c r="AV67">
        <v>59146200</v>
      </c>
      <c r="AW67" t="s">
        <v>292</v>
      </c>
      <c r="AX67">
        <v>110591</v>
      </c>
      <c r="AY67" t="s">
        <v>90</v>
      </c>
      <c r="AZ67">
        <v>0</v>
      </c>
      <c r="BA67" t="s">
        <v>65</v>
      </c>
      <c r="BB67" t="s">
        <v>59</v>
      </c>
      <c r="BC67">
        <v>0</v>
      </c>
      <c r="BD67" t="s">
        <v>65</v>
      </c>
      <c r="BE67">
        <v>0</v>
      </c>
      <c r="BF67" t="s">
        <v>65</v>
      </c>
      <c r="BG67">
        <v>0</v>
      </c>
      <c r="BH67" t="s">
        <v>65</v>
      </c>
      <c r="BI67">
        <v>0</v>
      </c>
      <c r="BJ67" t="s">
        <v>65</v>
      </c>
      <c r="BK67">
        <v>11000</v>
      </c>
      <c r="BL67" t="s">
        <v>58</v>
      </c>
      <c r="BM67" t="s">
        <v>63</v>
      </c>
      <c r="BN67">
        <v>1100</v>
      </c>
      <c r="BO67" t="s">
        <v>58</v>
      </c>
      <c r="BP67" t="s">
        <v>58</v>
      </c>
      <c r="BQ67" t="s">
        <v>58</v>
      </c>
      <c r="BR67" t="s">
        <v>441</v>
      </c>
    </row>
    <row r="68" spans="1:70" x14ac:dyDescent="0.35">
      <c r="A68" t="s">
        <v>439</v>
      </c>
      <c r="B68" t="s">
        <v>58</v>
      </c>
      <c r="C68" s="2">
        <v>45204</v>
      </c>
      <c r="D68" t="s">
        <v>124</v>
      </c>
      <c r="E68" t="s">
        <v>442</v>
      </c>
      <c r="F68" t="s">
        <v>282</v>
      </c>
      <c r="G68">
        <v>524300</v>
      </c>
      <c r="H68" s="3">
        <v>-270000</v>
      </c>
      <c r="J68" t="s">
        <v>284</v>
      </c>
      <c r="K68" t="s">
        <v>69</v>
      </c>
      <c r="P68" t="s">
        <v>284</v>
      </c>
      <c r="Q68" t="s">
        <v>69</v>
      </c>
      <c r="R68" s="4"/>
      <c r="S68">
        <v>200025957</v>
      </c>
      <c r="T68" t="s">
        <v>282</v>
      </c>
      <c r="U68" t="s">
        <v>69</v>
      </c>
      <c r="V68" t="s">
        <v>283</v>
      </c>
      <c r="W68" t="s">
        <v>284</v>
      </c>
      <c r="X68" s="4"/>
      <c r="Y68" s="4" t="s">
        <v>285</v>
      </c>
      <c r="Z68">
        <v>524300</v>
      </c>
      <c r="AA68" s="4">
        <v>417000004553</v>
      </c>
      <c r="AB68">
        <v>324000</v>
      </c>
      <c r="AC68" t="s">
        <v>55</v>
      </c>
      <c r="AD68" s="2">
        <v>45204</v>
      </c>
      <c r="AE68">
        <v>2</v>
      </c>
      <c r="AG68">
        <f t="shared" si="2"/>
        <v>-270000</v>
      </c>
      <c r="AH68">
        <f t="shared" si="3"/>
        <v>-270000</v>
      </c>
      <c r="AI68" t="s">
        <v>66</v>
      </c>
      <c r="AJ68" t="s">
        <v>66</v>
      </c>
      <c r="AM68">
        <v>-270000</v>
      </c>
      <c r="AO68" t="s">
        <v>77</v>
      </c>
      <c r="AR68">
        <v>1100</v>
      </c>
      <c r="AS68" t="s">
        <v>58</v>
      </c>
      <c r="AT68">
        <v>110003</v>
      </c>
      <c r="AU68" t="s">
        <v>106</v>
      </c>
      <c r="AV68">
        <v>59149001</v>
      </c>
      <c r="AW68" t="s">
        <v>124</v>
      </c>
      <c r="AX68">
        <v>110512</v>
      </c>
      <c r="AY68" t="s">
        <v>99</v>
      </c>
      <c r="AZ68">
        <v>11087</v>
      </c>
      <c r="BA68" t="s">
        <v>74</v>
      </c>
      <c r="BB68" t="s">
        <v>59</v>
      </c>
      <c r="BC68">
        <v>0</v>
      </c>
      <c r="BD68" t="s">
        <v>65</v>
      </c>
      <c r="BE68">
        <v>0</v>
      </c>
      <c r="BF68" t="s">
        <v>65</v>
      </c>
      <c r="BG68">
        <v>0</v>
      </c>
      <c r="BH68" t="s">
        <v>65</v>
      </c>
      <c r="BI68">
        <v>0</v>
      </c>
      <c r="BJ68" t="s">
        <v>65</v>
      </c>
      <c r="BK68">
        <v>11000</v>
      </c>
      <c r="BL68" t="s">
        <v>58</v>
      </c>
      <c r="BM68" t="s">
        <v>63</v>
      </c>
      <c r="BN68">
        <v>1100</v>
      </c>
      <c r="BO68" t="s">
        <v>58</v>
      </c>
      <c r="BP68" t="s">
        <v>425</v>
      </c>
      <c r="BQ68" t="s">
        <v>425</v>
      </c>
      <c r="BR68" t="s">
        <v>442</v>
      </c>
    </row>
    <row r="69" spans="1:70" x14ac:dyDescent="0.35">
      <c r="A69" t="s">
        <v>439</v>
      </c>
      <c r="B69" t="s">
        <v>58</v>
      </c>
      <c r="C69" s="2">
        <v>45204</v>
      </c>
      <c r="D69" t="s">
        <v>124</v>
      </c>
      <c r="E69" t="s">
        <v>443</v>
      </c>
      <c r="F69" t="s">
        <v>282</v>
      </c>
      <c r="G69">
        <v>524300</v>
      </c>
      <c r="H69" s="3">
        <v>-270</v>
      </c>
      <c r="J69" t="s">
        <v>284</v>
      </c>
      <c r="K69" t="s">
        <v>69</v>
      </c>
      <c r="P69" t="s">
        <v>284</v>
      </c>
      <c r="Q69" t="s">
        <v>69</v>
      </c>
      <c r="R69" s="4"/>
      <c r="S69">
        <v>200025957</v>
      </c>
      <c r="T69" t="s">
        <v>282</v>
      </c>
      <c r="U69" t="s">
        <v>69</v>
      </c>
      <c r="V69" t="s">
        <v>283</v>
      </c>
      <c r="W69" t="s">
        <v>284</v>
      </c>
      <c r="X69" s="4"/>
      <c r="Y69" s="4" t="s">
        <v>285</v>
      </c>
      <c r="Z69">
        <v>524300</v>
      </c>
      <c r="AA69" s="4">
        <v>417000005620</v>
      </c>
      <c r="AB69">
        <v>324000</v>
      </c>
      <c r="AC69" t="s">
        <v>55</v>
      </c>
      <c r="AD69" s="2">
        <v>45204</v>
      </c>
      <c r="AE69">
        <v>2</v>
      </c>
      <c r="AG69">
        <f t="shared" si="2"/>
        <v>-270</v>
      </c>
      <c r="AH69">
        <f t="shared" si="3"/>
        <v>-270</v>
      </c>
      <c r="AI69" t="s">
        <v>66</v>
      </c>
      <c r="AJ69" t="s">
        <v>66</v>
      </c>
      <c r="AK69" t="s">
        <v>437</v>
      </c>
      <c r="AM69">
        <v>-270</v>
      </c>
      <c r="AO69" t="s">
        <v>51</v>
      </c>
      <c r="AR69">
        <v>1100</v>
      </c>
      <c r="AS69" t="s">
        <v>58</v>
      </c>
      <c r="AT69">
        <v>110014</v>
      </c>
      <c r="AU69" t="s">
        <v>71</v>
      </c>
      <c r="AV69">
        <v>59149001</v>
      </c>
      <c r="AW69" t="s">
        <v>124</v>
      </c>
      <c r="AX69">
        <v>110645</v>
      </c>
      <c r="AY69" t="s">
        <v>73</v>
      </c>
      <c r="AZ69">
        <v>11058</v>
      </c>
      <c r="BA69" t="s">
        <v>165</v>
      </c>
      <c r="BB69" t="s">
        <v>59</v>
      </c>
      <c r="BC69">
        <v>10003</v>
      </c>
      <c r="BD69" t="s">
        <v>75</v>
      </c>
      <c r="BE69">
        <v>0</v>
      </c>
      <c r="BF69" t="s">
        <v>65</v>
      </c>
      <c r="BG69">
        <v>0</v>
      </c>
      <c r="BH69" t="s">
        <v>65</v>
      </c>
      <c r="BI69">
        <v>0</v>
      </c>
      <c r="BJ69" t="s">
        <v>65</v>
      </c>
      <c r="BK69">
        <v>11000</v>
      </c>
      <c r="BL69" t="s">
        <v>58</v>
      </c>
      <c r="BM69" t="s">
        <v>63</v>
      </c>
      <c r="BN69">
        <v>1100</v>
      </c>
      <c r="BO69" t="s">
        <v>58</v>
      </c>
      <c r="BP69" t="s">
        <v>426</v>
      </c>
      <c r="BQ69" t="s">
        <v>427</v>
      </c>
      <c r="BR69" t="s">
        <v>443</v>
      </c>
    </row>
    <row r="70" spans="1:70" x14ac:dyDescent="0.35">
      <c r="A70" t="s">
        <v>439</v>
      </c>
      <c r="B70" t="s">
        <v>58</v>
      </c>
      <c r="C70" s="2">
        <v>45204</v>
      </c>
      <c r="D70" t="s">
        <v>124</v>
      </c>
      <c r="E70" t="s">
        <v>443</v>
      </c>
      <c r="F70" t="s">
        <v>282</v>
      </c>
      <c r="G70">
        <v>524300</v>
      </c>
      <c r="H70" s="3">
        <v>270</v>
      </c>
      <c r="J70" t="s">
        <v>284</v>
      </c>
      <c r="K70" t="s">
        <v>69</v>
      </c>
      <c r="P70" t="s">
        <v>284</v>
      </c>
      <c r="Q70" t="s">
        <v>69</v>
      </c>
      <c r="R70" s="4"/>
      <c r="S70">
        <v>200025957</v>
      </c>
      <c r="T70" t="s">
        <v>282</v>
      </c>
      <c r="U70" t="s">
        <v>69</v>
      </c>
      <c r="V70" t="s">
        <v>283</v>
      </c>
      <c r="W70" t="s">
        <v>284</v>
      </c>
      <c r="X70" s="4"/>
      <c r="Y70" s="4" t="s">
        <v>285</v>
      </c>
      <c r="Z70">
        <v>524300</v>
      </c>
      <c r="AA70" s="4">
        <v>417000005620</v>
      </c>
      <c r="AB70">
        <v>324000</v>
      </c>
      <c r="AC70" t="s">
        <v>55</v>
      </c>
      <c r="AD70" s="2">
        <v>45204</v>
      </c>
      <c r="AE70">
        <v>1</v>
      </c>
      <c r="AG70">
        <f t="shared" si="2"/>
        <v>270</v>
      </c>
      <c r="AH70">
        <f t="shared" si="3"/>
        <v>270</v>
      </c>
      <c r="AI70" t="s">
        <v>66</v>
      </c>
      <c r="AJ70" t="s">
        <v>66</v>
      </c>
      <c r="AK70" t="s">
        <v>437</v>
      </c>
      <c r="AM70">
        <v>270</v>
      </c>
      <c r="AO70" t="s">
        <v>51</v>
      </c>
      <c r="AR70">
        <v>1100</v>
      </c>
      <c r="AS70" t="s">
        <v>58</v>
      </c>
      <c r="AT70">
        <v>110014</v>
      </c>
      <c r="AU70" t="s">
        <v>71</v>
      </c>
      <c r="AV70">
        <v>59149001</v>
      </c>
      <c r="AW70" t="s">
        <v>124</v>
      </c>
      <c r="AX70">
        <v>110645</v>
      </c>
      <c r="AY70" t="s">
        <v>73</v>
      </c>
      <c r="AZ70">
        <v>11058</v>
      </c>
      <c r="BA70" t="s">
        <v>165</v>
      </c>
      <c r="BB70" t="s">
        <v>59</v>
      </c>
      <c r="BC70">
        <v>10003</v>
      </c>
      <c r="BD70" t="s">
        <v>75</v>
      </c>
      <c r="BE70">
        <v>0</v>
      </c>
      <c r="BF70" t="s">
        <v>65</v>
      </c>
      <c r="BG70">
        <v>0</v>
      </c>
      <c r="BH70" t="s">
        <v>65</v>
      </c>
      <c r="BI70">
        <v>0</v>
      </c>
      <c r="BJ70" t="s">
        <v>65</v>
      </c>
      <c r="BK70">
        <v>11000</v>
      </c>
      <c r="BL70" t="s">
        <v>58</v>
      </c>
      <c r="BM70" t="s">
        <v>63</v>
      </c>
      <c r="BN70">
        <v>1100</v>
      </c>
      <c r="BO70" t="s">
        <v>58</v>
      </c>
      <c r="BP70" t="s">
        <v>426</v>
      </c>
      <c r="BQ70" t="s">
        <v>427</v>
      </c>
      <c r="BR70" t="s">
        <v>443</v>
      </c>
    </row>
    <row r="71" spans="1:70" x14ac:dyDescent="0.35">
      <c r="A71" t="s">
        <v>439</v>
      </c>
      <c r="B71" t="s">
        <v>58</v>
      </c>
      <c r="C71" s="2">
        <v>45204</v>
      </c>
      <c r="D71" t="s">
        <v>124</v>
      </c>
      <c r="E71" t="s">
        <v>442</v>
      </c>
      <c r="F71" t="s">
        <v>282</v>
      </c>
      <c r="G71">
        <v>524300</v>
      </c>
      <c r="H71" s="3">
        <v>270000</v>
      </c>
      <c r="J71" t="s">
        <v>284</v>
      </c>
      <c r="K71" t="s">
        <v>69</v>
      </c>
      <c r="P71" t="s">
        <v>284</v>
      </c>
      <c r="Q71" t="s">
        <v>69</v>
      </c>
      <c r="R71" s="4"/>
      <c r="S71">
        <v>200025957</v>
      </c>
      <c r="T71" t="s">
        <v>282</v>
      </c>
      <c r="U71" t="s">
        <v>69</v>
      </c>
      <c r="V71" t="s">
        <v>283</v>
      </c>
      <c r="W71" t="s">
        <v>284</v>
      </c>
      <c r="X71" s="4"/>
      <c r="Y71" s="4" t="s">
        <v>285</v>
      </c>
      <c r="Z71">
        <v>524300</v>
      </c>
      <c r="AA71" s="4">
        <v>417000004553</v>
      </c>
      <c r="AB71">
        <v>324000</v>
      </c>
      <c r="AC71" t="s">
        <v>55</v>
      </c>
      <c r="AD71" s="2">
        <v>45204</v>
      </c>
      <c r="AE71">
        <v>1</v>
      </c>
      <c r="AG71">
        <f t="shared" si="2"/>
        <v>270000</v>
      </c>
      <c r="AH71">
        <f t="shared" si="3"/>
        <v>270000</v>
      </c>
      <c r="AI71" t="s">
        <v>66</v>
      </c>
      <c r="AJ71" t="s">
        <v>66</v>
      </c>
      <c r="AM71">
        <v>270000</v>
      </c>
      <c r="AO71" t="s">
        <v>77</v>
      </c>
      <c r="AR71">
        <v>1100</v>
      </c>
      <c r="AS71" t="s">
        <v>58</v>
      </c>
      <c r="AT71">
        <v>110003</v>
      </c>
      <c r="AU71" t="s">
        <v>106</v>
      </c>
      <c r="AV71">
        <v>59149001</v>
      </c>
      <c r="AW71" t="s">
        <v>124</v>
      </c>
      <c r="AX71">
        <v>110512</v>
      </c>
      <c r="AY71" t="s">
        <v>99</v>
      </c>
      <c r="AZ71">
        <v>11087</v>
      </c>
      <c r="BA71" t="s">
        <v>74</v>
      </c>
      <c r="BB71" t="s">
        <v>59</v>
      </c>
      <c r="BC71">
        <v>0</v>
      </c>
      <c r="BD71" t="s">
        <v>65</v>
      </c>
      <c r="BE71">
        <v>0</v>
      </c>
      <c r="BF71" t="s">
        <v>65</v>
      </c>
      <c r="BG71">
        <v>0</v>
      </c>
      <c r="BH71" t="s">
        <v>65</v>
      </c>
      <c r="BI71">
        <v>0</v>
      </c>
      <c r="BJ71" t="s">
        <v>65</v>
      </c>
      <c r="BK71">
        <v>11000</v>
      </c>
      <c r="BL71" t="s">
        <v>58</v>
      </c>
      <c r="BM71" t="s">
        <v>63</v>
      </c>
      <c r="BN71">
        <v>1100</v>
      </c>
      <c r="BO71" t="s">
        <v>58</v>
      </c>
      <c r="BP71" t="s">
        <v>425</v>
      </c>
      <c r="BQ71" t="s">
        <v>425</v>
      </c>
      <c r="BR71" t="s">
        <v>442</v>
      </c>
    </row>
    <row r="72" spans="1:70" x14ac:dyDescent="0.35">
      <c r="A72" t="s">
        <v>439</v>
      </c>
      <c r="B72" t="s">
        <v>58</v>
      </c>
      <c r="C72" s="2">
        <v>45210</v>
      </c>
      <c r="D72" t="s">
        <v>157</v>
      </c>
      <c r="E72" t="s">
        <v>443</v>
      </c>
      <c r="F72" t="s">
        <v>183</v>
      </c>
      <c r="G72">
        <v>525155</v>
      </c>
      <c r="H72" s="3">
        <v>-2885.58</v>
      </c>
      <c r="J72">
        <v>2020</v>
      </c>
      <c r="K72" t="s">
        <v>69</v>
      </c>
      <c r="P72">
        <v>2020</v>
      </c>
      <c r="Q72" t="s">
        <v>69</v>
      </c>
      <c r="R72" s="4"/>
      <c r="S72">
        <v>200029925</v>
      </c>
      <c r="T72" t="s">
        <v>183</v>
      </c>
      <c r="U72" t="s">
        <v>69</v>
      </c>
      <c r="V72" t="s">
        <v>184</v>
      </c>
      <c r="W72">
        <v>2020</v>
      </c>
      <c r="X72" s="4"/>
      <c r="Y72" s="4">
        <v>121577</v>
      </c>
      <c r="Z72">
        <v>525155</v>
      </c>
      <c r="AA72" s="4">
        <v>417000005240</v>
      </c>
      <c r="AB72">
        <v>38931.25</v>
      </c>
      <c r="AC72" t="s">
        <v>55</v>
      </c>
      <c r="AD72" s="2">
        <v>45210</v>
      </c>
      <c r="AE72">
        <v>3</v>
      </c>
      <c r="AG72">
        <f t="shared" si="2"/>
        <v>-2885.5842499999999</v>
      </c>
      <c r="AH72">
        <f t="shared" si="3"/>
        <v>-2885.5842499999999</v>
      </c>
      <c r="AI72" t="s">
        <v>66</v>
      </c>
      <c r="AJ72" t="s">
        <v>66</v>
      </c>
      <c r="AK72" t="s">
        <v>437</v>
      </c>
      <c r="AM72">
        <v>-2885.5842499999999</v>
      </c>
      <c r="AO72" t="s">
        <v>51</v>
      </c>
      <c r="AR72">
        <v>1100</v>
      </c>
      <c r="AS72" t="s">
        <v>58</v>
      </c>
      <c r="AT72">
        <v>110015</v>
      </c>
      <c r="AU72" t="s">
        <v>60</v>
      </c>
      <c r="AV72">
        <v>59146133</v>
      </c>
      <c r="AW72" t="s">
        <v>157</v>
      </c>
      <c r="AX72">
        <v>110651</v>
      </c>
      <c r="AY72" t="s">
        <v>82</v>
      </c>
      <c r="AZ72">
        <v>11147</v>
      </c>
      <c r="BA72" t="s">
        <v>177</v>
      </c>
      <c r="BB72" t="s">
        <v>59</v>
      </c>
      <c r="BC72">
        <v>10010</v>
      </c>
      <c r="BD72" t="s">
        <v>84</v>
      </c>
      <c r="BE72">
        <v>0</v>
      </c>
      <c r="BF72" t="s">
        <v>65</v>
      </c>
      <c r="BG72">
        <v>0</v>
      </c>
      <c r="BH72" t="s">
        <v>65</v>
      </c>
      <c r="BI72">
        <v>0</v>
      </c>
      <c r="BJ72" t="s">
        <v>65</v>
      </c>
      <c r="BK72">
        <v>11000</v>
      </c>
      <c r="BL72" t="s">
        <v>58</v>
      </c>
      <c r="BM72" t="s">
        <v>63</v>
      </c>
      <c r="BN72">
        <v>1100</v>
      </c>
      <c r="BO72" t="s">
        <v>58</v>
      </c>
      <c r="BP72" t="s">
        <v>426</v>
      </c>
      <c r="BQ72" t="s">
        <v>427</v>
      </c>
      <c r="BR72" t="s">
        <v>443</v>
      </c>
    </row>
    <row r="73" spans="1:70" x14ac:dyDescent="0.35">
      <c r="A73" t="s">
        <v>439</v>
      </c>
      <c r="B73" t="s">
        <v>58</v>
      </c>
      <c r="C73" s="2">
        <v>45210</v>
      </c>
      <c r="D73" t="s">
        <v>157</v>
      </c>
      <c r="E73" t="s">
        <v>443</v>
      </c>
      <c r="F73" t="s">
        <v>183</v>
      </c>
      <c r="G73">
        <v>525155</v>
      </c>
      <c r="H73" s="3">
        <v>-2308.4699999999998</v>
      </c>
      <c r="J73">
        <v>2020</v>
      </c>
      <c r="K73" t="s">
        <v>69</v>
      </c>
      <c r="P73">
        <v>2020</v>
      </c>
      <c r="Q73" t="s">
        <v>69</v>
      </c>
      <c r="R73" s="4"/>
      <c r="S73">
        <v>200029925</v>
      </c>
      <c r="T73" t="s">
        <v>183</v>
      </c>
      <c r="U73" t="s">
        <v>69</v>
      </c>
      <c r="V73" t="s">
        <v>184</v>
      </c>
      <c r="W73">
        <v>2020</v>
      </c>
      <c r="X73" s="4"/>
      <c r="Y73" s="4">
        <v>121577</v>
      </c>
      <c r="Z73">
        <v>525155</v>
      </c>
      <c r="AA73" s="4">
        <v>417000005240</v>
      </c>
      <c r="AB73">
        <v>38931.25</v>
      </c>
      <c r="AC73" t="s">
        <v>55</v>
      </c>
      <c r="AD73" s="2">
        <v>45210</v>
      </c>
      <c r="AE73">
        <v>2</v>
      </c>
      <c r="AG73">
        <f t="shared" si="2"/>
        <v>-2308.4674</v>
      </c>
      <c r="AH73">
        <f t="shared" si="3"/>
        <v>-2308.4674</v>
      </c>
      <c r="AI73" t="s">
        <v>66</v>
      </c>
      <c r="AJ73" t="s">
        <v>66</v>
      </c>
      <c r="AK73" t="s">
        <v>437</v>
      </c>
      <c r="AM73">
        <v>-2308.4674</v>
      </c>
      <c r="AO73" t="s">
        <v>51</v>
      </c>
      <c r="AR73">
        <v>1100</v>
      </c>
      <c r="AS73" t="s">
        <v>58</v>
      </c>
      <c r="AT73">
        <v>110015</v>
      </c>
      <c r="AU73" t="s">
        <v>60</v>
      </c>
      <c r="AV73">
        <v>59146133</v>
      </c>
      <c r="AW73" t="s">
        <v>157</v>
      </c>
      <c r="AX73">
        <v>110651</v>
      </c>
      <c r="AY73" t="s">
        <v>82</v>
      </c>
      <c r="AZ73">
        <v>11147</v>
      </c>
      <c r="BA73" t="s">
        <v>177</v>
      </c>
      <c r="BB73" t="s">
        <v>59</v>
      </c>
      <c r="BC73">
        <v>10010</v>
      </c>
      <c r="BD73" t="s">
        <v>84</v>
      </c>
      <c r="BE73">
        <v>0</v>
      </c>
      <c r="BF73" t="s">
        <v>65</v>
      </c>
      <c r="BG73">
        <v>0</v>
      </c>
      <c r="BH73" t="s">
        <v>65</v>
      </c>
      <c r="BI73">
        <v>0</v>
      </c>
      <c r="BJ73" t="s">
        <v>65</v>
      </c>
      <c r="BK73">
        <v>11000</v>
      </c>
      <c r="BL73" t="s">
        <v>58</v>
      </c>
      <c r="BM73" t="s">
        <v>63</v>
      </c>
      <c r="BN73">
        <v>1100</v>
      </c>
      <c r="BO73" t="s">
        <v>58</v>
      </c>
      <c r="BP73" t="s">
        <v>426</v>
      </c>
      <c r="BQ73" t="s">
        <v>427</v>
      </c>
      <c r="BR73" t="s">
        <v>443</v>
      </c>
    </row>
    <row r="74" spans="1:70" x14ac:dyDescent="0.35">
      <c r="A74" t="s">
        <v>439</v>
      </c>
      <c r="B74" t="s">
        <v>58</v>
      </c>
      <c r="C74" s="2">
        <v>45210</v>
      </c>
      <c r="D74" t="s">
        <v>157</v>
      </c>
      <c r="E74" t="s">
        <v>443</v>
      </c>
      <c r="F74" t="s">
        <v>183</v>
      </c>
      <c r="G74">
        <v>525155</v>
      </c>
      <c r="H74" s="3">
        <v>2308.4699999999998</v>
      </c>
      <c r="J74">
        <v>2020</v>
      </c>
      <c r="K74" t="s">
        <v>69</v>
      </c>
      <c r="P74">
        <v>2020</v>
      </c>
      <c r="Q74" t="s">
        <v>69</v>
      </c>
      <c r="R74" s="4"/>
      <c r="S74">
        <v>200029925</v>
      </c>
      <c r="T74" t="s">
        <v>183</v>
      </c>
      <c r="U74" t="s">
        <v>69</v>
      </c>
      <c r="V74" t="s">
        <v>184</v>
      </c>
      <c r="W74">
        <v>2020</v>
      </c>
      <c r="X74" s="4"/>
      <c r="Y74" s="4">
        <v>121577</v>
      </c>
      <c r="Z74">
        <v>525155</v>
      </c>
      <c r="AA74" s="4">
        <v>417000005240</v>
      </c>
      <c r="AB74">
        <v>38931.25</v>
      </c>
      <c r="AC74" t="s">
        <v>55</v>
      </c>
      <c r="AD74" s="2">
        <v>45210</v>
      </c>
      <c r="AE74">
        <v>1</v>
      </c>
      <c r="AG74">
        <f t="shared" si="2"/>
        <v>2308.4674</v>
      </c>
      <c r="AH74">
        <f t="shared" si="3"/>
        <v>2308.4674</v>
      </c>
      <c r="AI74" t="s">
        <v>66</v>
      </c>
      <c r="AJ74" t="s">
        <v>66</v>
      </c>
      <c r="AK74" t="s">
        <v>437</v>
      </c>
      <c r="AM74">
        <v>2308.4674</v>
      </c>
      <c r="AO74" t="s">
        <v>51</v>
      </c>
      <c r="AR74">
        <v>1100</v>
      </c>
      <c r="AS74" t="s">
        <v>58</v>
      </c>
      <c r="AT74">
        <v>110015</v>
      </c>
      <c r="AU74" t="s">
        <v>60</v>
      </c>
      <c r="AV74">
        <v>59146133</v>
      </c>
      <c r="AW74" t="s">
        <v>157</v>
      </c>
      <c r="AX74">
        <v>110651</v>
      </c>
      <c r="AY74" t="s">
        <v>82</v>
      </c>
      <c r="AZ74">
        <v>11147</v>
      </c>
      <c r="BA74" t="s">
        <v>177</v>
      </c>
      <c r="BB74" t="s">
        <v>59</v>
      </c>
      <c r="BC74">
        <v>10010</v>
      </c>
      <c r="BD74" t="s">
        <v>84</v>
      </c>
      <c r="BE74">
        <v>0</v>
      </c>
      <c r="BF74" t="s">
        <v>65</v>
      </c>
      <c r="BG74">
        <v>0</v>
      </c>
      <c r="BH74" t="s">
        <v>65</v>
      </c>
      <c r="BI74">
        <v>0</v>
      </c>
      <c r="BJ74" t="s">
        <v>65</v>
      </c>
      <c r="BK74">
        <v>11000</v>
      </c>
      <c r="BL74" t="s">
        <v>58</v>
      </c>
      <c r="BM74" t="s">
        <v>63</v>
      </c>
      <c r="BN74">
        <v>1100</v>
      </c>
      <c r="BO74" t="s">
        <v>58</v>
      </c>
      <c r="BP74" t="s">
        <v>426</v>
      </c>
      <c r="BQ74" t="s">
        <v>427</v>
      </c>
      <c r="BR74" t="s">
        <v>443</v>
      </c>
    </row>
    <row r="75" spans="1:70" x14ac:dyDescent="0.35">
      <c r="A75" t="s">
        <v>439</v>
      </c>
      <c r="B75" t="s">
        <v>58</v>
      </c>
      <c r="C75" s="2">
        <v>45210</v>
      </c>
      <c r="D75" t="s">
        <v>157</v>
      </c>
      <c r="E75" t="s">
        <v>443</v>
      </c>
      <c r="F75" t="s">
        <v>183</v>
      </c>
      <c r="G75">
        <v>525155</v>
      </c>
      <c r="H75" s="3">
        <v>2885.58</v>
      </c>
      <c r="J75">
        <v>2020</v>
      </c>
      <c r="K75" t="s">
        <v>69</v>
      </c>
      <c r="P75">
        <v>2020</v>
      </c>
      <c r="Q75" t="s">
        <v>69</v>
      </c>
      <c r="R75" s="4"/>
      <c r="S75">
        <v>200029925</v>
      </c>
      <c r="T75" t="s">
        <v>183</v>
      </c>
      <c r="U75" t="s">
        <v>69</v>
      </c>
      <c r="V75" t="s">
        <v>184</v>
      </c>
      <c r="W75">
        <v>2020</v>
      </c>
      <c r="X75" s="4"/>
      <c r="Y75" s="4">
        <v>121577</v>
      </c>
      <c r="Z75">
        <v>525155</v>
      </c>
      <c r="AA75" s="4">
        <v>417000005240</v>
      </c>
      <c r="AB75">
        <v>38931.25</v>
      </c>
      <c r="AC75" t="s">
        <v>55</v>
      </c>
      <c r="AD75" s="2">
        <v>45210</v>
      </c>
      <c r="AE75">
        <v>1</v>
      </c>
      <c r="AF75">
        <v>0</v>
      </c>
      <c r="AG75">
        <f t="shared" si="2"/>
        <v>2885.5842499999999</v>
      </c>
      <c r="AH75">
        <f t="shared" si="3"/>
        <v>2885.5842499999999</v>
      </c>
      <c r="AI75" t="s">
        <v>66</v>
      </c>
      <c r="AJ75" t="s">
        <v>66</v>
      </c>
      <c r="AK75" t="s">
        <v>437</v>
      </c>
      <c r="AL75">
        <v>0</v>
      </c>
      <c r="AM75">
        <v>2885.5842499999999</v>
      </c>
      <c r="AN75" t="s">
        <v>56</v>
      </c>
      <c r="AO75" t="s">
        <v>51</v>
      </c>
      <c r="AP75" t="s">
        <v>57</v>
      </c>
      <c r="AQ75">
        <v>0</v>
      </c>
      <c r="AR75">
        <v>1100</v>
      </c>
      <c r="AS75" t="s">
        <v>58</v>
      </c>
      <c r="AT75">
        <v>110015</v>
      </c>
      <c r="AU75" t="s">
        <v>60</v>
      </c>
      <c r="AV75">
        <v>59146133</v>
      </c>
      <c r="AW75" t="s">
        <v>157</v>
      </c>
      <c r="AX75">
        <v>110651</v>
      </c>
      <c r="AY75" t="s">
        <v>82</v>
      </c>
      <c r="AZ75">
        <v>11147</v>
      </c>
      <c r="BA75" t="s">
        <v>177</v>
      </c>
      <c r="BB75" t="s">
        <v>59</v>
      </c>
      <c r="BC75">
        <v>10010</v>
      </c>
      <c r="BD75" t="s">
        <v>84</v>
      </c>
      <c r="BE75">
        <v>0</v>
      </c>
      <c r="BF75" t="s">
        <v>65</v>
      </c>
      <c r="BG75">
        <v>0</v>
      </c>
      <c r="BH75" t="s">
        <v>65</v>
      </c>
      <c r="BI75">
        <v>0</v>
      </c>
      <c r="BJ75" t="s">
        <v>65</v>
      </c>
      <c r="BK75">
        <v>11000</v>
      </c>
      <c r="BL75" t="s">
        <v>58</v>
      </c>
      <c r="BM75" t="s">
        <v>63</v>
      </c>
      <c r="BN75">
        <v>1100</v>
      </c>
      <c r="BO75" t="s">
        <v>58</v>
      </c>
      <c r="BP75" t="s">
        <v>426</v>
      </c>
      <c r="BQ75" t="s">
        <v>427</v>
      </c>
      <c r="BR75" t="s">
        <v>443</v>
      </c>
    </row>
    <row r="76" spans="1:70" x14ac:dyDescent="0.35">
      <c r="A76" t="s">
        <v>439</v>
      </c>
      <c r="B76" t="s">
        <v>58</v>
      </c>
      <c r="C76" s="2">
        <v>45202</v>
      </c>
      <c r="D76" t="s">
        <v>233</v>
      </c>
      <c r="E76" t="s">
        <v>441</v>
      </c>
      <c r="F76" t="s">
        <v>229</v>
      </c>
      <c r="G76">
        <v>528430</v>
      </c>
      <c r="H76" s="3">
        <v>-91205.1</v>
      </c>
      <c r="J76" t="s">
        <v>231</v>
      </c>
      <c r="K76" t="s">
        <v>69</v>
      </c>
      <c r="P76" t="s">
        <v>231</v>
      </c>
      <c r="Q76" t="s">
        <v>69</v>
      </c>
      <c r="R76" s="4"/>
      <c r="S76">
        <v>200014927</v>
      </c>
      <c r="T76" t="s">
        <v>229</v>
      </c>
      <c r="U76" t="s">
        <v>69</v>
      </c>
      <c r="V76" t="s">
        <v>230</v>
      </c>
      <c r="W76" t="s">
        <v>231</v>
      </c>
      <c r="X76" s="4"/>
      <c r="Y76" s="4" t="s">
        <v>234</v>
      </c>
      <c r="Z76">
        <v>528430</v>
      </c>
      <c r="AA76" s="4">
        <v>417000005089</v>
      </c>
      <c r="AB76">
        <v>192679.77</v>
      </c>
      <c r="AC76" t="s">
        <v>55</v>
      </c>
      <c r="AD76" s="2">
        <v>45202</v>
      </c>
      <c r="AE76">
        <v>2</v>
      </c>
      <c r="AG76">
        <f t="shared" si="2"/>
        <v>-91205.1</v>
      </c>
      <c r="AH76">
        <f t="shared" si="3"/>
        <v>-91205.1</v>
      </c>
      <c r="AI76" t="s">
        <v>66</v>
      </c>
      <c r="AJ76" t="s">
        <v>66</v>
      </c>
      <c r="AK76" t="s">
        <v>437</v>
      </c>
      <c r="AM76">
        <v>-91205.1</v>
      </c>
      <c r="AO76" t="s">
        <v>51</v>
      </c>
      <c r="AR76">
        <v>1100</v>
      </c>
      <c r="AS76" t="s">
        <v>58</v>
      </c>
      <c r="AT76">
        <v>110000</v>
      </c>
      <c r="AU76" t="s">
        <v>95</v>
      </c>
      <c r="AV76">
        <v>59146130</v>
      </c>
      <c r="AW76" t="s">
        <v>233</v>
      </c>
      <c r="AX76">
        <v>110591</v>
      </c>
      <c r="AY76" t="s">
        <v>90</v>
      </c>
      <c r="AZ76">
        <v>0</v>
      </c>
      <c r="BA76" t="s">
        <v>65</v>
      </c>
      <c r="BB76" t="s">
        <v>59</v>
      </c>
      <c r="BC76">
        <v>0</v>
      </c>
      <c r="BD76" t="s">
        <v>65</v>
      </c>
      <c r="BE76">
        <v>0</v>
      </c>
      <c r="BF76" t="s">
        <v>65</v>
      </c>
      <c r="BG76">
        <v>0</v>
      </c>
      <c r="BH76" t="s">
        <v>65</v>
      </c>
      <c r="BI76">
        <v>0</v>
      </c>
      <c r="BJ76" t="s">
        <v>65</v>
      </c>
      <c r="BK76">
        <v>11000</v>
      </c>
      <c r="BL76" t="s">
        <v>58</v>
      </c>
      <c r="BM76" t="s">
        <v>63</v>
      </c>
      <c r="BN76">
        <v>1100</v>
      </c>
      <c r="BO76" t="s">
        <v>58</v>
      </c>
      <c r="BP76" t="s">
        <v>58</v>
      </c>
      <c r="BQ76" t="s">
        <v>58</v>
      </c>
      <c r="BR76" t="s">
        <v>441</v>
      </c>
    </row>
    <row r="77" spans="1:70" x14ac:dyDescent="0.35">
      <c r="A77" t="s">
        <v>439</v>
      </c>
      <c r="B77" t="s">
        <v>58</v>
      </c>
      <c r="C77" s="2">
        <v>45202</v>
      </c>
      <c r="D77" t="s">
        <v>233</v>
      </c>
      <c r="E77" t="s">
        <v>443</v>
      </c>
      <c r="F77" t="s">
        <v>229</v>
      </c>
      <c r="G77">
        <v>528430</v>
      </c>
      <c r="H77" s="3">
        <v>-91205.1</v>
      </c>
      <c r="J77" t="s">
        <v>231</v>
      </c>
      <c r="K77" t="s">
        <v>69</v>
      </c>
      <c r="P77" t="s">
        <v>231</v>
      </c>
      <c r="Q77" t="s">
        <v>69</v>
      </c>
      <c r="R77" s="4"/>
      <c r="S77">
        <v>200014927</v>
      </c>
      <c r="T77" t="s">
        <v>229</v>
      </c>
      <c r="U77" t="s">
        <v>69</v>
      </c>
      <c r="V77" t="s">
        <v>230</v>
      </c>
      <c r="W77" t="s">
        <v>231</v>
      </c>
      <c r="X77" s="4"/>
      <c r="Y77" s="4" t="s">
        <v>234</v>
      </c>
      <c r="Z77">
        <v>528430</v>
      </c>
      <c r="AA77" s="4">
        <v>417000005450</v>
      </c>
      <c r="AB77">
        <v>192679.77</v>
      </c>
      <c r="AC77" t="s">
        <v>55</v>
      </c>
      <c r="AD77" s="2">
        <v>45202</v>
      </c>
      <c r="AE77">
        <v>2</v>
      </c>
      <c r="AG77">
        <f t="shared" si="2"/>
        <v>-91205.1</v>
      </c>
      <c r="AH77">
        <f t="shared" si="3"/>
        <v>-91205.1</v>
      </c>
      <c r="AI77" t="s">
        <v>66</v>
      </c>
      <c r="AJ77" t="s">
        <v>66</v>
      </c>
      <c r="AK77" t="s">
        <v>437</v>
      </c>
      <c r="AM77">
        <v>-91205.1</v>
      </c>
      <c r="AO77" t="s">
        <v>51</v>
      </c>
      <c r="AR77">
        <v>1100</v>
      </c>
      <c r="AS77" t="s">
        <v>58</v>
      </c>
      <c r="AT77">
        <v>110018</v>
      </c>
      <c r="AU77" t="s">
        <v>100</v>
      </c>
      <c r="AV77">
        <v>59146130</v>
      </c>
      <c r="AW77" t="s">
        <v>233</v>
      </c>
      <c r="AX77">
        <v>110652</v>
      </c>
      <c r="AY77" t="s">
        <v>109</v>
      </c>
      <c r="AZ77">
        <v>0</v>
      </c>
      <c r="BA77" t="s">
        <v>65</v>
      </c>
      <c r="BB77" t="s">
        <v>59</v>
      </c>
      <c r="BC77">
        <v>0</v>
      </c>
      <c r="BD77" t="s">
        <v>65</v>
      </c>
      <c r="BE77">
        <v>0</v>
      </c>
      <c r="BF77" t="s">
        <v>65</v>
      </c>
      <c r="BG77">
        <v>0</v>
      </c>
      <c r="BH77" t="s">
        <v>65</v>
      </c>
      <c r="BI77">
        <v>0</v>
      </c>
      <c r="BJ77" t="s">
        <v>65</v>
      </c>
      <c r="BK77">
        <v>11000</v>
      </c>
      <c r="BL77" t="s">
        <v>58</v>
      </c>
      <c r="BM77" t="s">
        <v>63</v>
      </c>
      <c r="BN77">
        <v>1100</v>
      </c>
      <c r="BO77" t="s">
        <v>58</v>
      </c>
      <c r="BP77" t="s">
        <v>426</v>
      </c>
      <c r="BQ77" t="s">
        <v>427</v>
      </c>
      <c r="BR77" t="s">
        <v>443</v>
      </c>
    </row>
    <row r="78" spans="1:70" x14ac:dyDescent="0.35">
      <c r="A78" t="s">
        <v>439</v>
      </c>
      <c r="B78" t="s">
        <v>58</v>
      </c>
      <c r="C78" s="2">
        <v>45202</v>
      </c>
      <c r="D78" t="s">
        <v>233</v>
      </c>
      <c r="E78" t="s">
        <v>441</v>
      </c>
      <c r="F78" t="s">
        <v>229</v>
      </c>
      <c r="G78">
        <v>528430</v>
      </c>
      <c r="H78" s="3">
        <v>-35307.760000000002</v>
      </c>
      <c r="J78" t="s">
        <v>231</v>
      </c>
      <c r="K78" t="s">
        <v>69</v>
      </c>
      <c r="P78" t="s">
        <v>231</v>
      </c>
      <c r="Q78" t="s">
        <v>69</v>
      </c>
      <c r="R78" s="4"/>
      <c r="S78">
        <v>200014927</v>
      </c>
      <c r="T78" t="s">
        <v>229</v>
      </c>
      <c r="U78" t="s">
        <v>69</v>
      </c>
      <c r="V78" t="s">
        <v>230</v>
      </c>
      <c r="W78" t="s">
        <v>231</v>
      </c>
      <c r="X78" s="4"/>
      <c r="Y78" s="4" t="s">
        <v>234</v>
      </c>
      <c r="Z78">
        <v>528430</v>
      </c>
      <c r="AA78" s="4">
        <v>417000005089</v>
      </c>
      <c r="AB78">
        <v>192679.77</v>
      </c>
      <c r="AC78" t="s">
        <v>55</v>
      </c>
      <c r="AD78" s="2">
        <v>45202</v>
      </c>
      <c r="AE78">
        <v>2</v>
      </c>
      <c r="AG78">
        <f t="shared" si="2"/>
        <v>-35307.760000000002</v>
      </c>
      <c r="AH78">
        <f t="shared" si="3"/>
        <v>-35307.760000000002</v>
      </c>
      <c r="AI78" t="s">
        <v>66</v>
      </c>
      <c r="AJ78" t="s">
        <v>66</v>
      </c>
      <c r="AK78" t="s">
        <v>437</v>
      </c>
      <c r="AM78">
        <v>-35307.760000000002</v>
      </c>
      <c r="AO78" t="s">
        <v>51</v>
      </c>
      <c r="AR78">
        <v>1100</v>
      </c>
      <c r="AS78" t="s">
        <v>58</v>
      </c>
      <c r="AT78">
        <v>110000</v>
      </c>
      <c r="AU78" t="s">
        <v>95</v>
      </c>
      <c r="AV78">
        <v>59146130</v>
      </c>
      <c r="AW78" t="s">
        <v>233</v>
      </c>
      <c r="AX78">
        <v>110591</v>
      </c>
      <c r="AY78" t="s">
        <v>90</v>
      </c>
      <c r="AZ78">
        <v>0</v>
      </c>
      <c r="BA78" t="s">
        <v>65</v>
      </c>
      <c r="BB78" t="s">
        <v>59</v>
      </c>
      <c r="BC78">
        <v>0</v>
      </c>
      <c r="BD78" t="s">
        <v>65</v>
      </c>
      <c r="BE78">
        <v>0</v>
      </c>
      <c r="BF78" t="s">
        <v>65</v>
      </c>
      <c r="BG78">
        <v>0</v>
      </c>
      <c r="BH78" t="s">
        <v>65</v>
      </c>
      <c r="BI78">
        <v>0</v>
      </c>
      <c r="BJ78" t="s">
        <v>65</v>
      </c>
      <c r="BK78">
        <v>11000</v>
      </c>
      <c r="BL78" t="s">
        <v>58</v>
      </c>
      <c r="BM78" t="s">
        <v>63</v>
      </c>
      <c r="BN78">
        <v>1100</v>
      </c>
      <c r="BO78" t="s">
        <v>58</v>
      </c>
      <c r="BP78" t="s">
        <v>58</v>
      </c>
      <c r="BQ78" t="s">
        <v>58</v>
      </c>
      <c r="BR78" t="s">
        <v>441</v>
      </c>
    </row>
    <row r="79" spans="1:70" x14ac:dyDescent="0.35">
      <c r="A79" t="s">
        <v>439</v>
      </c>
      <c r="B79" t="s">
        <v>58</v>
      </c>
      <c r="C79" s="2">
        <v>45202</v>
      </c>
      <c r="D79" t="s">
        <v>233</v>
      </c>
      <c r="E79" t="s">
        <v>443</v>
      </c>
      <c r="F79" t="s">
        <v>229</v>
      </c>
      <c r="G79">
        <v>528430</v>
      </c>
      <c r="H79" s="3">
        <v>-35307.760000000002</v>
      </c>
      <c r="J79" t="s">
        <v>231</v>
      </c>
      <c r="K79" t="s">
        <v>69</v>
      </c>
      <c r="P79" t="s">
        <v>231</v>
      </c>
      <c r="Q79" t="s">
        <v>69</v>
      </c>
      <c r="R79" s="4"/>
      <c r="S79">
        <v>200014927</v>
      </c>
      <c r="T79" t="s">
        <v>229</v>
      </c>
      <c r="U79" t="s">
        <v>69</v>
      </c>
      <c r="V79" t="s">
        <v>230</v>
      </c>
      <c r="W79" t="s">
        <v>231</v>
      </c>
      <c r="X79" s="4"/>
      <c r="Y79" s="4" t="s">
        <v>234</v>
      </c>
      <c r="Z79">
        <v>528430</v>
      </c>
      <c r="AA79" s="4">
        <v>417000005450</v>
      </c>
      <c r="AB79">
        <v>192679.77</v>
      </c>
      <c r="AC79" t="s">
        <v>55</v>
      </c>
      <c r="AD79" s="2">
        <v>45202</v>
      </c>
      <c r="AE79">
        <v>2</v>
      </c>
      <c r="AG79">
        <f t="shared" si="2"/>
        <v>-35307.760000000002</v>
      </c>
      <c r="AH79">
        <f t="shared" si="3"/>
        <v>-35307.760000000002</v>
      </c>
      <c r="AI79" t="s">
        <v>66</v>
      </c>
      <c r="AJ79" t="s">
        <v>66</v>
      </c>
      <c r="AK79" t="s">
        <v>437</v>
      </c>
      <c r="AM79">
        <v>-35307.760000000002</v>
      </c>
      <c r="AO79" t="s">
        <v>51</v>
      </c>
      <c r="AR79">
        <v>1100</v>
      </c>
      <c r="AS79" t="s">
        <v>58</v>
      </c>
      <c r="AT79">
        <v>110018</v>
      </c>
      <c r="AU79" t="s">
        <v>100</v>
      </c>
      <c r="AV79">
        <v>59146130</v>
      </c>
      <c r="AW79" t="s">
        <v>233</v>
      </c>
      <c r="AX79">
        <v>110652</v>
      </c>
      <c r="AY79" t="s">
        <v>109</v>
      </c>
      <c r="AZ79">
        <v>0</v>
      </c>
      <c r="BA79" t="s">
        <v>65</v>
      </c>
      <c r="BB79" t="s">
        <v>59</v>
      </c>
      <c r="BC79">
        <v>0</v>
      </c>
      <c r="BD79" t="s">
        <v>65</v>
      </c>
      <c r="BE79">
        <v>0</v>
      </c>
      <c r="BF79" t="s">
        <v>65</v>
      </c>
      <c r="BG79">
        <v>0</v>
      </c>
      <c r="BH79" t="s">
        <v>65</v>
      </c>
      <c r="BI79">
        <v>0</v>
      </c>
      <c r="BJ79" t="s">
        <v>65</v>
      </c>
      <c r="BK79">
        <v>11000</v>
      </c>
      <c r="BL79" t="s">
        <v>58</v>
      </c>
      <c r="BM79" t="s">
        <v>63</v>
      </c>
      <c r="BN79">
        <v>1100</v>
      </c>
      <c r="BO79" t="s">
        <v>58</v>
      </c>
      <c r="BP79" t="s">
        <v>426</v>
      </c>
      <c r="BQ79" t="s">
        <v>427</v>
      </c>
      <c r="BR79" t="s">
        <v>443</v>
      </c>
    </row>
    <row r="80" spans="1:70" x14ac:dyDescent="0.35">
      <c r="A80" t="s">
        <v>439</v>
      </c>
      <c r="B80" t="s">
        <v>58</v>
      </c>
      <c r="C80" s="2">
        <v>45202</v>
      </c>
      <c r="D80" t="s">
        <v>233</v>
      </c>
      <c r="E80" t="s">
        <v>441</v>
      </c>
      <c r="F80" t="s">
        <v>229</v>
      </c>
      <c r="G80">
        <v>528430</v>
      </c>
      <c r="H80" s="3">
        <v>-31574.65</v>
      </c>
      <c r="J80" t="s">
        <v>231</v>
      </c>
      <c r="K80" t="s">
        <v>69</v>
      </c>
      <c r="P80" t="s">
        <v>231</v>
      </c>
      <c r="Q80" t="s">
        <v>69</v>
      </c>
      <c r="R80" s="4"/>
      <c r="S80">
        <v>200014927</v>
      </c>
      <c r="T80" t="s">
        <v>229</v>
      </c>
      <c r="U80" t="s">
        <v>69</v>
      </c>
      <c r="V80" t="s">
        <v>230</v>
      </c>
      <c r="W80" t="s">
        <v>231</v>
      </c>
      <c r="X80" s="4"/>
      <c r="Y80" s="4" t="s">
        <v>234</v>
      </c>
      <c r="Z80">
        <v>528430</v>
      </c>
      <c r="AA80" s="4">
        <v>417000005089</v>
      </c>
      <c r="AB80">
        <v>192679.77</v>
      </c>
      <c r="AC80" t="s">
        <v>55</v>
      </c>
      <c r="AD80" s="2">
        <v>45202</v>
      </c>
      <c r="AE80">
        <v>2</v>
      </c>
      <c r="AG80">
        <f t="shared" si="2"/>
        <v>-31574.65</v>
      </c>
      <c r="AH80">
        <f t="shared" si="3"/>
        <v>-31574.65</v>
      </c>
      <c r="AI80" t="s">
        <v>66</v>
      </c>
      <c r="AJ80" t="s">
        <v>66</v>
      </c>
      <c r="AM80">
        <v>-31574.65</v>
      </c>
      <c r="AO80" t="s">
        <v>77</v>
      </c>
      <c r="AR80">
        <v>1100</v>
      </c>
      <c r="AS80" t="s">
        <v>58</v>
      </c>
      <c r="AT80">
        <v>110000</v>
      </c>
      <c r="AU80" t="s">
        <v>95</v>
      </c>
      <c r="AV80">
        <v>59146130</v>
      </c>
      <c r="AW80" t="s">
        <v>233</v>
      </c>
      <c r="AX80">
        <v>110591</v>
      </c>
      <c r="AY80" t="s">
        <v>90</v>
      </c>
      <c r="AZ80">
        <v>0</v>
      </c>
      <c r="BA80" t="s">
        <v>65</v>
      </c>
      <c r="BB80" t="s">
        <v>59</v>
      </c>
      <c r="BC80">
        <v>0</v>
      </c>
      <c r="BD80" t="s">
        <v>65</v>
      </c>
      <c r="BE80">
        <v>0</v>
      </c>
      <c r="BF80" t="s">
        <v>65</v>
      </c>
      <c r="BG80">
        <v>0</v>
      </c>
      <c r="BH80" t="s">
        <v>65</v>
      </c>
      <c r="BI80">
        <v>0</v>
      </c>
      <c r="BJ80" t="s">
        <v>65</v>
      </c>
      <c r="BK80">
        <v>11000</v>
      </c>
      <c r="BL80" t="s">
        <v>58</v>
      </c>
      <c r="BM80" t="s">
        <v>63</v>
      </c>
      <c r="BN80">
        <v>1100</v>
      </c>
      <c r="BO80" t="s">
        <v>58</v>
      </c>
      <c r="BP80" t="s">
        <v>58</v>
      </c>
      <c r="BQ80" t="s">
        <v>58</v>
      </c>
      <c r="BR80" t="s">
        <v>441</v>
      </c>
    </row>
    <row r="81" spans="1:70" x14ac:dyDescent="0.35">
      <c r="A81" t="s">
        <v>439</v>
      </c>
      <c r="B81" t="s">
        <v>58</v>
      </c>
      <c r="C81" s="2">
        <v>45202</v>
      </c>
      <c r="D81" t="s">
        <v>233</v>
      </c>
      <c r="E81" t="s">
        <v>443</v>
      </c>
      <c r="F81" t="s">
        <v>229</v>
      </c>
      <c r="G81">
        <v>528430</v>
      </c>
      <c r="H81" s="3">
        <v>-31574.65</v>
      </c>
      <c r="J81" t="s">
        <v>231</v>
      </c>
      <c r="K81" t="s">
        <v>69</v>
      </c>
      <c r="P81" t="s">
        <v>231</v>
      </c>
      <c r="Q81" t="s">
        <v>69</v>
      </c>
      <c r="R81" s="4"/>
      <c r="S81">
        <v>200014927</v>
      </c>
      <c r="T81" t="s">
        <v>229</v>
      </c>
      <c r="U81" t="s">
        <v>69</v>
      </c>
      <c r="V81" t="s">
        <v>230</v>
      </c>
      <c r="W81" t="s">
        <v>231</v>
      </c>
      <c r="X81" s="4"/>
      <c r="Y81" s="4" t="s">
        <v>234</v>
      </c>
      <c r="Z81">
        <v>528430</v>
      </c>
      <c r="AA81" s="4">
        <v>417000005450</v>
      </c>
      <c r="AB81">
        <v>192679.77</v>
      </c>
      <c r="AC81" t="s">
        <v>55</v>
      </c>
      <c r="AD81" s="2">
        <v>45202</v>
      </c>
      <c r="AE81">
        <v>2</v>
      </c>
      <c r="AG81">
        <f t="shared" si="2"/>
        <v>-31574.65</v>
      </c>
      <c r="AH81">
        <f t="shared" si="3"/>
        <v>-31574.65</v>
      </c>
      <c r="AI81" t="s">
        <v>66</v>
      </c>
      <c r="AJ81" t="s">
        <v>66</v>
      </c>
      <c r="AK81" t="s">
        <v>437</v>
      </c>
      <c r="AM81">
        <v>-31574.65</v>
      </c>
      <c r="AO81" t="s">
        <v>51</v>
      </c>
      <c r="AR81">
        <v>1100</v>
      </c>
      <c r="AS81" t="s">
        <v>58</v>
      </c>
      <c r="AT81">
        <v>110018</v>
      </c>
      <c r="AU81" t="s">
        <v>100</v>
      </c>
      <c r="AV81">
        <v>59146130</v>
      </c>
      <c r="AW81" t="s">
        <v>233</v>
      </c>
      <c r="AX81">
        <v>110652</v>
      </c>
      <c r="AY81" t="s">
        <v>109</v>
      </c>
      <c r="AZ81">
        <v>0</v>
      </c>
      <c r="BA81" t="s">
        <v>65</v>
      </c>
      <c r="BB81" t="s">
        <v>59</v>
      </c>
      <c r="BC81">
        <v>0</v>
      </c>
      <c r="BD81" t="s">
        <v>65</v>
      </c>
      <c r="BE81">
        <v>0</v>
      </c>
      <c r="BF81" t="s">
        <v>65</v>
      </c>
      <c r="BG81">
        <v>0</v>
      </c>
      <c r="BH81" t="s">
        <v>65</v>
      </c>
      <c r="BI81">
        <v>0</v>
      </c>
      <c r="BJ81" t="s">
        <v>65</v>
      </c>
      <c r="BK81">
        <v>11000</v>
      </c>
      <c r="BL81" t="s">
        <v>58</v>
      </c>
      <c r="BM81" t="s">
        <v>63</v>
      </c>
      <c r="BN81">
        <v>1100</v>
      </c>
      <c r="BO81" t="s">
        <v>58</v>
      </c>
      <c r="BP81" t="s">
        <v>426</v>
      </c>
      <c r="BQ81" t="s">
        <v>427</v>
      </c>
      <c r="BR81" t="s">
        <v>443</v>
      </c>
    </row>
    <row r="82" spans="1:70" x14ac:dyDescent="0.35">
      <c r="A82" t="s">
        <v>439</v>
      </c>
      <c r="B82" t="s">
        <v>58</v>
      </c>
      <c r="C82" s="2">
        <v>45202</v>
      </c>
      <c r="D82" t="s">
        <v>233</v>
      </c>
      <c r="E82" t="s">
        <v>443</v>
      </c>
      <c r="F82" t="s">
        <v>229</v>
      </c>
      <c r="G82">
        <v>528430</v>
      </c>
      <c r="H82" s="3">
        <v>-31574.65</v>
      </c>
      <c r="J82" t="s">
        <v>231</v>
      </c>
      <c r="K82" t="s">
        <v>69</v>
      </c>
      <c r="P82" t="s">
        <v>231</v>
      </c>
      <c r="Q82" t="s">
        <v>69</v>
      </c>
      <c r="R82" s="4"/>
      <c r="S82">
        <v>200014927</v>
      </c>
      <c r="T82" t="s">
        <v>229</v>
      </c>
      <c r="U82" t="s">
        <v>69</v>
      </c>
      <c r="V82" t="s">
        <v>230</v>
      </c>
      <c r="W82" t="s">
        <v>231</v>
      </c>
      <c r="X82" s="4"/>
      <c r="Y82" s="4" t="s">
        <v>234</v>
      </c>
      <c r="Z82">
        <v>528430</v>
      </c>
      <c r="AA82" s="4">
        <v>417000005450</v>
      </c>
      <c r="AB82">
        <v>192679.77</v>
      </c>
      <c r="AC82" t="s">
        <v>55</v>
      </c>
      <c r="AD82" s="2">
        <v>45202</v>
      </c>
      <c r="AE82">
        <v>2</v>
      </c>
      <c r="AG82">
        <f t="shared" si="2"/>
        <v>-31574.65</v>
      </c>
      <c r="AH82">
        <f t="shared" si="3"/>
        <v>-31574.65</v>
      </c>
      <c r="AI82" t="s">
        <v>66</v>
      </c>
      <c r="AJ82" t="s">
        <v>66</v>
      </c>
      <c r="AK82" t="s">
        <v>437</v>
      </c>
      <c r="AM82">
        <v>-31574.65</v>
      </c>
      <c r="AO82" t="s">
        <v>51</v>
      </c>
      <c r="AR82">
        <v>1100</v>
      </c>
      <c r="AS82" t="s">
        <v>58</v>
      </c>
      <c r="AT82">
        <v>110018</v>
      </c>
      <c r="AU82" t="s">
        <v>100</v>
      </c>
      <c r="AV82">
        <v>59146130</v>
      </c>
      <c r="AW82" t="s">
        <v>233</v>
      </c>
      <c r="AX82">
        <v>110652</v>
      </c>
      <c r="AY82" t="s">
        <v>109</v>
      </c>
      <c r="AZ82">
        <v>0</v>
      </c>
      <c r="BA82" t="s">
        <v>65</v>
      </c>
      <c r="BB82" t="s">
        <v>59</v>
      </c>
      <c r="BC82">
        <v>0</v>
      </c>
      <c r="BD82" t="s">
        <v>65</v>
      </c>
      <c r="BE82">
        <v>0</v>
      </c>
      <c r="BF82" t="s">
        <v>65</v>
      </c>
      <c r="BG82">
        <v>0</v>
      </c>
      <c r="BH82" t="s">
        <v>65</v>
      </c>
      <c r="BI82">
        <v>0</v>
      </c>
      <c r="BJ82" t="s">
        <v>65</v>
      </c>
      <c r="BK82">
        <v>11000</v>
      </c>
      <c r="BL82" t="s">
        <v>58</v>
      </c>
      <c r="BM82" t="s">
        <v>63</v>
      </c>
      <c r="BN82">
        <v>1100</v>
      </c>
      <c r="BO82" t="s">
        <v>58</v>
      </c>
      <c r="BP82" t="s">
        <v>426</v>
      </c>
      <c r="BQ82" t="s">
        <v>427</v>
      </c>
      <c r="BR82" t="s">
        <v>443</v>
      </c>
    </row>
    <row r="83" spans="1:70" x14ac:dyDescent="0.35">
      <c r="A83" t="s">
        <v>439</v>
      </c>
      <c r="B83" t="s">
        <v>58</v>
      </c>
      <c r="C83" s="2">
        <v>45202</v>
      </c>
      <c r="D83" t="s">
        <v>233</v>
      </c>
      <c r="E83" t="s">
        <v>441</v>
      </c>
      <c r="F83" t="s">
        <v>229</v>
      </c>
      <c r="G83">
        <v>528430</v>
      </c>
      <c r="H83" s="3">
        <v>-21549.46</v>
      </c>
      <c r="J83" t="s">
        <v>231</v>
      </c>
      <c r="K83" t="s">
        <v>69</v>
      </c>
      <c r="P83" t="s">
        <v>231</v>
      </c>
      <c r="Q83" t="s">
        <v>69</v>
      </c>
      <c r="R83" s="4"/>
      <c r="S83">
        <v>200014927</v>
      </c>
      <c r="T83" t="s">
        <v>229</v>
      </c>
      <c r="U83" t="s">
        <v>69</v>
      </c>
      <c r="V83" t="s">
        <v>230</v>
      </c>
      <c r="W83" t="s">
        <v>231</v>
      </c>
      <c r="X83" s="4"/>
      <c r="Y83" s="4" t="s">
        <v>234</v>
      </c>
      <c r="Z83">
        <v>528430</v>
      </c>
      <c r="AA83" s="4">
        <v>417000005089</v>
      </c>
      <c r="AB83">
        <v>192679.77</v>
      </c>
      <c r="AC83" t="s">
        <v>55</v>
      </c>
      <c r="AD83" s="2">
        <v>45202</v>
      </c>
      <c r="AE83">
        <v>2</v>
      </c>
      <c r="AG83">
        <f t="shared" si="2"/>
        <v>-21549.46</v>
      </c>
      <c r="AH83">
        <f t="shared" si="3"/>
        <v>-21549.46</v>
      </c>
      <c r="AI83" t="s">
        <v>66</v>
      </c>
      <c r="AJ83" t="s">
        <v>66</v>
      </c>
      <c r="AK83" t="s">
        <v>437</v>
      </c>
      <c r="AM83">
        <v>-21549.46</v>
      </c>
      <c r="AO83" t="s">
        <v>51</v>
      </c>
      <c r="AR83">
        <v>1100</v>
      </c>
      <c r="AS83" t="s">
        <v>58</v>
      </c>
      <c r="AT83">
        <v>110000</v>
      </c>
      <c r="AU83" t="s">
        <v>95</v>
      </c>
      <c r="AV83">
        <v>59146130</v>
      </c>
      <c r="AW83" t="s">
        <v>233</v>
      </c>
      <c r="AX83">
        <v>110591</v>
      </c>
      <c r="AY83" t="s">
        <v>90</v>
      </c>
      <c r="AZ83">
        <v>0</v>
      </c>
      <c r="BA83" t="s">
        <v>65</v>
      </c>
      <c r="BB83" t="s">
        <v>59</v>
      </c>
      <c r="BC83">
        <v>0</v>
      </c>
      <c r="BD83" t="s">
        <v>65</v>
      </c>
      <c r="BE83">
        <v>0</v>
      </c>
      <c r="BF83" t="s">
        <v>65</v>
      </c>
      <c r="BG83">
        <v>0</v>
      </c>
      <c r="BH83" t="s">
        <v>65</v>
      </c>
      <c r="BI83">
        <v>0</v>
      </c>
      <c r="BJ83" t="s">
        <v>65</v>
      </c>
      <c r="BK83">
        <v>11000</v>
      </c>
      <c r="BL83" t="s">
        <v>58</v>
      </c>
      <c r="BM83" t="s">
        <v>63</v>
      </c>
      <c r="BN83">
        <v>1100</v>
      </c>
      <c r="BO83" t="s">
        <v>58</v>
      </c>
      <c r="BP83" t="s">
        <v>58</v>
      </c>
      <c r="BQ83" t="s">
        <v>58</v>
      </c>
      <c r="BR83" t="s">
        <v>441</v>
      </c>
    </row>
    <row r="84" spans="1:70" x14ac:dyDescent="0.35">
      <c r="A84" t="s">
        <v>439</v>
      </c>
      <c r="B84" t="s">
        <v>58</v>
      </c>
      <c r="C84" s="2">
        <v>45202</v>
      </c>
      <c r="D84" t="s">
        <v>233</v>
      </c>
      <c r="E84" t="s">
        <v>443</v>
      </c>
      <c r="F84" t="s">
        <v>229</v>
      </c>
      <c r="G84">
        <v>528430</v>
      </c>
      <c r="H84" s="3">
        <v>-21549.46</v>
      </c>
      <c r="J84" t="s">
        <v>231</v>
      </c>
      <c r="K84" t="s">
        <v>69</v>
      </c>
      <c r="P84" t="s">
        <v>231</v>
      </c>
      <c r="Q84" t="s">
        <v>69</v>
      </c>
      <c r="R84" s="4"/>
      <c r="S84">
        <v>200014927</v>
      </c>
      <c r="T84" t="s">
        <v>229</v>
      </c>
      <c r="U84" t="s">
        <v>69</v>
      </c>
      <c r="V84" t="s">
        <v>230</v>
      </c>
      <c r="W84" t="s">
        <v>231</v>
      </c>
      <c r="X84" s="4"/>
      <c r="Y84" s="4" t="s">
        <v>234</v>
      </c>
      <c r="Z84">
        <v>528430</v>
      </c>
      <c r="AA84" s="4">
        <v>417000005450</v>
      </c>
      <c r="AB84">
        <v>192679.77</v>
      </c>
      <c r="AC84" t="s">
        <v>55</v>
      </c>
      <c r="AD84" s="2">
        <v>45202</v>
      </c>
      <c r="AE84">
        <v>2</v>
      </c>
      <c r="AG84">
        <f t="shared" ref="AG84:AG147" si="4">SUMIF(AK84:AK84,"=NONRECLAIM",AF84:AF84)+AM84</f>
        <v>-21549.46</v>
      </c>
      <c r="AH84">
        <f t="shared" ref="AH84:AH147" si="5">AG84+AF84</f>
        <v>-21549.46</v>
      </c>
      <c r="AI84" t="s">
        <v>66</v>
      </c>
      <c r="AJ84" t="s">
        <v>66</v>
      </c>
      <c r="AK84" t="s">
        <v>437</v>
      </c>
      <c r="AM84">
        <v>-21549.46</v>
      </c>
      <c r="AO84" t="s">
        <v>51</v>
      </c>
      <c r="AR84">
        <v>1100</v>
      </c>
      <c r="AS84" t="s">
        <v>58</v>
      </c>
      <c r="AT84">
        <v>110018</v>
      </c>
      <c r="AU84" t="s">
        <v>100</v>
      </c>
      <c r="AV84">
        <v>59146130</v>
      </c>
      <c r="AW84" t="s">
        <v>233</v>
      </c>
      <c r="AX84">
        <v>110652</v>
      </c>
      <c r="AY84" t="s">
        <v>109</v>
      </c>
      <c r="AZ84">
        <v>0</v>
      </c>
      <c r="BA84" t="s">
        <v>65</v>
      </c>
      <c r="BB84" t="s">
        <v>59</v>
      </c>
      <c r="BC84">
        <v>0</v>
      </c>
      <c r="BD84" t="s">
        <v>65</v>
      </c>
      <c r="BE84">
        <v>0</v>
      </c>
      <c r="BF84" t="s">
        <v>65</v>
      </c>
      <c r="BG84">
        <v>0</v>
      </c>
      <c r="BH84" t="s">
        <v>65</v>
      </c>
      <c r="BI84">
        <v>0</v>
      </c>
      <c r="BJ84" t="s">
        <v>65</v>
      </c>
      <c r="BK84">
        <v>11000</v>
      </c>
      <c r="BL84" t="s">
        <v>58</v>
      </c>
      <c r="BM84" t="s">
        <v>63</v>
      </c>
      <c r="BN84">
        <v>1100</v>
      </c>
      <c r="BO84" t="s">
        <v>58</v>
      </c>
      <c r="BP84" t="s">
        <v>426</v>
      </c>
      <c r="BQ84" t="s">
        <v>427</v>
      </c>
      <c r="BR84" t="s">
        <v>443</v>
      </c>
    </row>
    <row r="85" spans="1:70" x14ac:dyDescent="0.35">
      <c r="A85" t="s">
        <v>439</v>
      </c>
      <c r="B85" t="s">
        <v>58</v>
      </c>
      <c r="C85" s="2">
        <v>45202</v>
      </c>
      <c r="D85" t="s">
        <v>233</v>
      </c>
      <c r="E85" t="s">
        <v>443</v>
      </c>
      <c r="F85" t="s">
        <v>229</v>
      </c>
      <c r="G85">
        <v>528430</v>
      </c>
      <c r="H85" s="3">
        <v>-5606.56</v>
      </c>
      <c r="J85" t="s">
        <v>231</v>
      </c>
      <c r="K85" t="s">
        <v>69</v>
      </c>
      <c r="P85" t="s">
        <v>231</v>
      </c>
      <c r="Q85" t="s">
        <v>69</v>
      </c>
      <c r="R85" s="4"/>
      <c r="S85">
        <v>200014927</v>
      </c>
      <c r="T85" t="s">
        <v>229</v>
      </c>
      <c r="U85" t="s">
        <v>69</v>
      </c>
      <c r="V85" t="s">
        <v>230</v>
      </c>
      <c r="W85" t="s">
        <v>231</v>
      </c>
      <c r="X85" s="4"/>
      <c r="Y85" s="4" t="s">
        <v>234</v>
      </c>
      <c r="Z85">
        <v>528430</v>
      </c>
      <c r="AA85" s="4">
        <v>417000005450</v>
      </c>
      <c r="AB85">
        <v>192679.77</v>
      </c>
      <c r="AC85" t="s">
        <v>55</v>
      </c>
      <c r="AD85" s="2">
        <v>45202</v>
      </c>
      <c r="AE85">
        <v>2</v>
      </c>
      <c r="AG85">
        <f t="shared" si="4"/>
        <v>-5606.56</v>
      </c>
      <c r="AH85">
        <f t="shared" si="5"/>
        <v>-5606.56</v>
      </c>
      <c r="AI85" t="s">
        <v>66</v>
      </c>
      <c r="AJ85" t="s">
        <v>66</v>
      </c>
      <c r="AK85" t="s">
        <v>437</v>
      </c>
      <c r="AM85">
        <v>-5606.56</v>
      </c>
      <c r="AO85" t="s">
        <v>51</v>
      </c>
      <c r="AR85">
        <v>1100</v>
      </c>
      <c r="AS85" t="s">
        <v>58</v>
      </c>
      <c r="AT85">
        <v>110018</v>
      </c>
      <c r="AU85" t="s">
        <v>100</v>
      </c>
      <c r="AV85">
        <v>59146130</v>
      </c>
      <c r="AW85" t="s">
        <v>233</v>
      </c>
      <c r="AX85">
        <v>110652</v>
      </c>
      <c r="AY85" t="s">
        <v>109</v>
      </c>
      <c r="AZ85">
        <v>0</v>
      </c>
      <c r="BA85" t="s">
        <v>65</v>
      </c>
      <c r="BB85" t="s">
        <v>59</v>
      </c>
      <c r="BC85">
        <v>0</v>
      </c>
      <c r="BD85" t="s">
        <v>65</v>
      </c>
      <c r="BE85">
        <v>0</v>
      </c>
      <c r="BF85" t="s">
        <v>65</v>
      </c>
      <c r="BG85">
        <v>0</v>
      </c>
      <c r="BH85" t="s">
        <v>65</v>
      </c>
      <c r="BI85">
        <v>0</v>
      </c>
      <c r="BJ85" t="s">
        <v>65</v>
      </c>
      <c r="BK85">
        <v>11000</v>
      </c>
      <c r="BL85" t="s">
        <v>58</v>
      </c>
      <c r="BM85" t="s">
        <v>63</v>
      </c>
      <c r="BN85">
        <v>1100</v>
      </c>
      <c r="BO85" t="s">
        <v>58</v>
      </c>
      <c r="BP85" t="s">
        <v>426</v>
      </c>
      <c r="BQ85" t="s">
        <v>427</v>
      </c>
      <c r="BR85" t="s">
        <v>443</v>
      </c>
    </row>
    <row r="86" spans="1:70" x14ac:dyDescent="0.35">
      <c r="A86" t="s">
        <v>439</v>
      </c>
      <c r="B86" t="s">
        <v>58</v>
      </c>
      <c r="C86" s="2">
        <v>45202</v>
      </c>
      <c r="D86" t="s">
        <v>233</v>
      </c>
      <c r="E86" t="s">
        <v>443</v>
      </c>
      <c r="F86" t="s">
        <v>229</v>
      </c>
      <c r="G86">
        <v>528430</v>
      </c>
      <c r="H86" s="3">
        <v>-5606.56</v>
      </c>
      <c r="J86" t="s">
        <v>231</v>
      </c>
      <c r="K86" t="s">
        <v>69</v>
      </c>
      <c r="P86" t="s">
        <v>231</v>
      </c>
      <c r="Q86" t="s">
        <v>69</v>
      </c>
      <c r="R86" s="4"/>
      <c r="S86">
        <v>200014927</v>
      </c>
      <c r="T86" t="s">
        <v>229</v>
      </c>
      <c r="U86" t="s">
        <v>69</v>
      </c>
      <c r="V86" t="s">
        <v>230</v>
      </c>
      <c r="W86" t="s">
        <v>231</v>
      </c>
      <c r="X86" s="4"/>
      <c r="Y86" s="4" t="s">
        <v>234</v>
      </c>
      <c r="Z86">
        <v>528430</v>
      </c>
      <c r="AA86" s="4">
        <v>417000005450</v>
      </c>
      <c r="AB86">
        <v>192679.77</v>
      </c>
      <c r="AC86" t="s">
        <v>55</v>
      </c>
      <c r="AD86" s="2">
        <v>45202</v>
      </c>
      <c r="AE86">
        <v>2</v>
      </c>
      <c r="AG86">
        <f t="shared" si="4"/>
        <v>-5606.56</v>
      </c>
      <c r="AH86">
        <f t="shared" si="5"/>
        <v>-5606.56</v>
      </c>
      <c r="AI86" t="s">
        <v>66</v>
      </c>
      <c r="AJ86" t="s">
        <v>66</v>
      </c>
      <c r="AK86" t="s">
        <v>437</v>
      </c>
      <c r="AM86">
        <v>-5606.56</v>
      </c>
      <c r="AO86" t="s">
        <v>51</v>
      </c>
      <c r="AR86">
        <v>1100</v>
      </c>
      <c r="AS86" t="s">
        <v>58</v>
      </c>
      <c r="AT86">
        <v>110018</v>
      </c>
      <c r="AU86" t="s">
        <v>100</v>
      </c>
      <c r="AV86">
        <v>59146130</v>
      </c>
      <c r="AW86" t="s">
        <v>233</v>
      </c>
      <c r="AX86">
        <v>110652</v>
      </c>
      <c r="AY86" t="s">
        <v>109</v>
      </c>
      <c r="AZ86">
        <v>0</v>
      </c>
      <c r="BA86" t="s">
        <v>65</v>
      </c>
      <c r="BB86" t="s">
        <v>59</v>
      </c>
      <c r="BC86">
        <v>0</v>
      </c>
      <c r="BD86" t="s">
        <v>65</v>
      </c>
      <c r="BE86">
        <v>0</v>
      </c>
      <c r="BF86" t="s">
        <v>65</v>
      </c>
      <c r="BG86">
        <v>0</v>
      </c>
      <c r="BH86" t="s">
        <v>65</v>
      </c>
      <c r="BI86">
        <v>0</v>
      </c>
      <c r="BJ86" t="s">
        <v>65</v>
      </c>
      <c r="BK86">
        <v>11000</v>
      </c>
      <c r="BL86" t="s">
        <v>58</v>
      </c>
      <c r="BM86" t="s">
        <v>63</v>
      </c>
      <c r="BN86">
        <v>1100</v>
      </c>
      <c r="BO86" t="s">
        <v>58</v>
      </c>
      <c r="BP86" t="s">
        <v>426</v>
      </c>
      <c r="BQ86" t="s">
        <v>427</v>
      </c>
      <c r="BR86" t="s">
        <v>443</v>
      </c>
    </row>
    <row r="87" spans="1:70" x14ac:dyDescent="0.35">
      <c r="A87" t="s">
        <v>439</v>
      </c>
      <c r="B87" t="s">
        <v>58</v>
      </c>
      <c r="C87" s="2">
        <v>45202</v>
      </c>
      <c r="D87" t="s">
        <v>233</v>
      </c>
      <c r="E87" t="s">
        <v>441</v>
      </c>
      <c r="F87" t="s">
        <v>229</v>
      </c>
      <c r="G87">
        <v>528430</v>
      </c>
      <c r="H87" s="3">
        <v>-3143.75</v>
      </c>
      <c r="J87" t="s">
        <v>231</v>
      </c>
      <c r="K87" t="s">
        <v>69</v>
      </c>
      <c r="P87" t="s">
        <v>231</v>
      </c>
      <c r="Q87" t="s">
        <v>69</v>
      </c>
      <c r="R87" s="4"/>
      <c r="S87">
        <v>200014927</v>
      </c>
      <c r="T87" t="s">
        <v>229</v>
      </c>
      <c r="U87" t="s">
        <v>69</v>
      </c>
      <c r="V87" t="s">
        <v>230</v>
      </c>
      <c r="W87" t="s">
        <v>231</v>
      </c>
      <c r="X87" s="4"/>
      <c r="Y87" s="4" t="s">
        <v>234</v>
      </c>
      <c r="Z87">
        <v>528430</v>
      </c>
      <c r="AA87" s="4">
        <v>417000005089</v>
      </c>
      <c r="AB87">
        <v>192679.77</v>
      </c>
      <c r="AC87" t="s">
        <v>55</v>
      </c>
      <c r="AD87" s="2">
        <v>45202</v>
      </c>
      <c r="AE87">
        <v>2</v>
      </c>
      <c r="AG87">
        <f t="shared" si="4"/>
        <v>-3143.75</v>
      </c>
      <c r="AH87">
        <f t="shared" si="5"/>
        <v>-3143.75</v>
      </c>
      <c r="AI87" t="s">
        <v>66</v>
      </c>
      <c r="AJ87" t="s">
        <v>66</v>
      </c>
      <c r="AK87" t="s">
        <v>437</v>
      </c>
      <c r="AM87">
        <v>-3143.75</v>
      </c>
      <c r="AO87" t="s">
        <v>51</v>
      </c>
      <c r="AR87">
        <v>1100</v>
      </c>
      <c r="AS87" t="s">
        <v>58</v>
      </c>
      <c r="AT87">
        <v>110000</v>
      </c>
      <c r="AU87" t="s">
        <v>95</v>
      </c>
      <c r="AV87">
        <v>59146130</v>
      </c>
      <c r="AW87" t="s">
        <v>233</v>
      </c>
      <c r="AX87">
        <v>110591</v>
      </c>
      <c r="AY87" t="s">
        <v>90</v>
      </c>
      <c r="AZ87">
        <v>0</v>
      </c>
      <c r="BA87" t="s">
        <v>65</v>
      </c>
      <c r="BB87" t="s">
        <v>59</v>
      </c>
      <c r="BC87">
        <v>0</v>
      </c>
      <c r="BD87" t="s">
        <v>65</v>
      </c>
      <c r="BE87">
        <v>0</v>
      </c>
      <c r="BF87" t="s">
        <v>65</v>
      </c>
      <c r="BG87">
        <v>0</v>
      </c>
      <c r="BH87" t="s">
        <v>65</v>
      </c>
      <c r="BI87">
        <v>0</v>
      </c>
      <c r="BJ87" t="s">
        <v>65</v>
      </c>
      <c r="BK87">
        <v>11000</v>
      </c>
      <c r="BL87" t="s">
        <v>58</v>
      </c>
      <c r="BM87" t="s">
        <v>63</v>
      </c>
      <c r="BN87">
        <v>1100</v>
      </c>
      <c r="BO87" t="s">
        <v>58</v>
      </c>
      <c r="BP87" t="s">
        <v>58</v>
      </c>
      <c r="BQ87" t="s">
        <v>58</v>
      </c>
      <c r="BR87" t="s">
        <v>441</v>
      </c>
    </row>
    <row r="88" spans="1:70" x14ac:dyDescent="0.35">
      <c r="A88" t="s">
        <v>439</v>
      </c>
      <c r="B88" t="s">
        <v>58</v>
      </c>
      <c r="C88" s="2">
        <v>45202</v>
      </c>
      <c r="D88" t="s">
        <v>233</v>
      </c>
      <c r="E88" t="s">
        <v>441</v>
      </c>
      <c r="F88" t="s">
        <v>229</v>
      </c>
      <c r="G88">
        <v>528430</v>
      </c>
      <c r="H88" s="3">
        <v>-3143.75</v>
      </c>
      <c r="J88" t="s">
        <v>231</v>
      </c>
      <c r="K88" t="s">
        <v>69</v>
      </c>
      <c r="P88" t="s">
        <v>231</v>
      </c>
      <c r="Q88" t="s">
        <v>69</v>
      </c>
      <c r="R88" s="4"/>
      <c r="S88">
        <v>200014927</v>
      </c>
      <c r="T88" t="s">
        <v>229</v>
      </c>
      <c r="U88" t="s">
        <v>69</v>
      </c>
      <c r="V88" t="s">
        <v>230</v>
      </c>
      <c r="W88" t="s">
        <v>231</v>
      </c>
      <c r="X88" s="4"/>
      <c r="Y88" s="4" t="s">
        <v>234</v>
      </c>
      <c r="Z88">
        <v>528430</v>
      </c>
      <c r="AA88" s="4">
        <v>417000005089</v>
      </c>
      <c r="AB88">
        <v>192679.77</v>
      </c>
      <c r="AC88" t="s">
        <v>55</v>
      </c>
      <c r="AD88" s="2">
        <v>45202</v>
      </c>
      <c r="AE88">
        <v>2</v>
      </c>
      <c r="AG88">
        <f t="shared" si="4"/>
        <v>-3143.75</v>
      </c>
      <c r="AH88">
        <f t="shared" si="5"/>
        <v>-3143.75</v>
      </c>
      <c r="AI88" t="s">
        <v>66</v>
      </c>
      <c r="AJ88" t="s">
        <v>66</v>
      </c>
      <c r="AK88" t="s">
        <v>437</v>
      </c>
      <c r="AM88">
        <v>-3143.75</v>
      </c>
      <c r="AO88" t="s">
        <v>51</v>
      </c>
      <c r="AR88">
        <v>1100</v>
      </c>
      <c r="AS88" t="s">
        <v>58</v>
      </c>
      <c r="AT88">
        <v>110000</v>
      </c>
      <c r="AU88" t="s">
        <v>95</v>
      </c>
      <c r="AV88">
        <v>59146130</v>
      </c>
      <c r="AW88" t="s">
        <v>233</v>
      </c>
      <c r="AX88">
        <v>110591</v>
      </c>
      <c r="AY88" t="s">
        <v>90</v>
      </c>
      <c r="AZ88">
        <v>0</v>
      </c>
      <c r="BA88" t="s">
        <v>65</v>
      </c>
      <c r="BB88" t="s">
        <v>59</v>
      </c>
      <c r="BC88">
        <v>0</v>
      </c>
      <c r="BD88" t="s">
        <v>65</v>
      </c>
      <c r="BE88">
        <v>0</v>
      </c>
      <c r="BF88" t="s">
        <v>65</v>
      </c>
      <c r="BG88">
        <v>0</v>
      </c>
      <c r="BH88" t="s">
        <v>65</v>
      </c>
      <c r="BI88">
        <v>0</v>
      </c>
      <c r="BJ88" t="s">
        <v>65</v>
      </c>
      <c r="BK88">
        <v>11000</v>
      </c>
      <c r="BL88" t="s">
        <v>58</v>
      </c>
      <c r="BM88" t="s">
        <v>63</v>
      </c>
      <c r="BN88">
        <v>1100</v>
      </c>
      <c r="BO88" t="s">
        <v>58</v>
      </c>
      <c r="BP88" t="s">
        <v>58</v>
      </c>
      <c r="BQ88" t="s">
        <v>58</v>
      </c>
      <c r="BR88" t="s">
        <v>441</v>
      </c>
    </row>
    <row r="89" spans="1:70" x14ac:dyDescent="0.35">
      <c r="A89" t="s">
        <v>439</v>
      </c>
      <c r="B89" t="s">
        <v>58</v>
      </c>
      <c r="C89" s="2">
        <v>45202</v>
      </c>
      <c r="D89" t="s">
        <v>233</v>
      </c>
      <c r="E89" t="s">
        <v>441</v>
      </c>
      <c r="F89" t="s">
        <v>229</v>
      </c>
      <c r="G89">
        <v>528430</v>
      </c>
      <c r="H89" s="3">
        <v>-3143.75</v>
      </c>
      <c r="J89" t="s">
        <v>231</v>
      </c>
      <c r="K89" t="s">
        <v>69</v>
      </c>
      <c r="P89" t="s">
        <v>231</v>
      </c>
      <c r="Q89" t="s">
        <v>69</v>
      </c>
      <c r="R89" s="4"/>
      <c r="S89">
        <v>200014927</v>
      </c>
      <c r="T89" t="s">
        <v>229</v>
      </c>
      <c r="U89" t="s">
        <v>69</v>
      </c>
      <c r="V89" t="s">
        <v>230</v>
      </c>
      <c r="W89" t="s">
        <v>231</v>
      </c>
      <c r="X89" s="4"/>
      <c r="Y89" s="4" t="s">
        <v>234</v>
      </c>
      <c r="Z89">
        <v>528430</v>
      </c>
      <c r="AA89" s="4">
        <v>417000005089</v>
      </c>
      <c r="AB89">
        <v>192679.77</v>
      </c>
      <c r="AC89" t="s">
        <v>55</v>
      </c>
      <c r="AD89" s="2">
        <v>45202</v>
      </c>
      <c r="AE89">
        <v>2</v>
      </c>
      <c r="AG89">
        <f t="shared" si="4"/>
        <v>-3143.75</v>
      </c>
      <c r="AH89">
        <f t="shared" si="5"/>
        <v>-3143.75</v>
      </c>
      <c r="AI89" t="s">
        <v>66</v>
      </c>
      <c r="AJ89" t="s">
        <v>66</v>
      </c>
      <c r="AM89">
        <v>-3143.75</v>
      </c>
      <c r="AO89" t="s">
        <v>77</v>
      </c>
      <c r="AR89">
        <v>1100</v>
      </c>
      <c r="AS89" t="s">
        <v>58</v>
      </c>
      <c r="AT89">
        <v>110000</v>
      </c>
      <c r="AU89" t="s">
        <v>95</v>
      </c>
      <c r="AV89">
        <v>59146130</v>
      </c>
      <c r="AW89" t="s">
        <v>233</v>
      </c>
      <c r="AX89">
        <v>110591</v>
      </c>
      <c r="AY89" t="s">
        <v>90</v>
      </c>
      <c r="AZ89">
        <v>0</v>
      </c>
      <c r="BA89" t="s">
        <v>65</v>
      </c>
      <c r="BB89" t="s">
        <v>59</v>
      </c>
      <c r="BC89">
        <v>0</v>
      </c>
      <c r="BD89" t="s">
        <v>65</v>
      </c>
      <c r="BE89">
        <v>0</v>
      </c>
      <c r="BF89" t="s">
        <v>65</v>
      </c>
      <c r="BG89">
        <v>0</v>
      </c>
      <c r="BH89" t="s">
        <v>65</v>
      </c>
      <c r="BI89">
        <v>0</v>
      </c>
      <c r="BJ89" t="s">
        <v>65</v>
      </c>
      <c r="BK89">
        <v>11000</v>
      </c>
      <c r="BL89" t="s">
        <v>58</v>
      </c>
      <c r="BM89" t="s">
        <v>63</v>
      </c>
      <c r="BN89">
        <v>1100</v>
      </c>
      <c r="BO89" t="s">
        <v>58</v>
      </c>
      <c r="BP89" t="s">
        <v>58</v>
      </c>
      <c r="BQ89" t="s">
        <v>58</v>
      </c>
      <c r="BR89" t="s">
        <v>441</v>
      </c>
    </row>
    <row r="90" spans="1:70" x14ac:dyDescent="0.35">
      <c r="A90" t="s">
        <v>439</v>
      </c>
      <c r="B90" t="s">
        <v>58</v>
      </c>
      <c r="C90" s="2">
        <v>45202</v>
      </c>
      <c r="D90" t="s">
        <v>233</v>
      </c>
      <c r="E90" t="s">
        <v>441</v>
      </c>
      <c r="F90" t="s">
        <v>229</v>
      </c>
      <c r="G90">
        <v>528430</v>
      </c>
      <c r="H90" s="3">
        <v>-2462.81</v>
      </c>
      <c r="J90" t="s">
        <v>231</v>
      </c>
      <c r="K90" t="s">
        <v>69</v>
      </c>
      <c r="P90" t="s">
        <v>231</v>
      </c>
      <c r="Q90" t="s">
        <v>69</v>
      </c>
      <c r="R90" s="4"/>
      <c r="S90">
        <v>200014927</v>
      </c>
      <c r="T90" t="s">
        <v>229</v>
      </c>
      <c r="U90" t="s">
        <v>69</v>
      </c>
      <c r="V90" t="s">
        <v>230</v>
      </c>
      <c r="W90" t="s">
        <v>231</v>
      </c>
      <c r="X90" s="4"/>
      <c r="Y90" s="4" t="s">
        <v>234</v>
      </c>
      <c r="Z90">
        <v>528430</v>
      </c>
      <c r="AA90" s="4">
        <v>417000005089</v>
      </c>
      <c r="AB90">
        <v>192679.77</v>
      </c>
      <c r="AC90" t="s">
        <v>55</v>
      </c>
      <c r="AD90" s="2">
        <v>45202</v>
      </c>
      <c r="AE90">
        <v>2</v>
      </c>
      <c r="AG90">
        <f t="shared" si="4"/>
        <v>-2462.81</v>
      </c>
      <c r="AH90">
        <f t="shared" si="5"/>
        <v>-2462.81</v>
      </c>
      <c r="AI90" t="s">
        <v>66</v>
      </c>
      <c r="AJ90" t="s">
        <v>66</v>
      </c>
      <c r="AM90">
        <v>-2462.81</v>
      </c>
      <c r="AO90" t="s">
        <v>77</v>
      </c>
      <c r="AR90">
        <v>1100</v>
      </c>
      <c r="AS90" t="s">
        <v>58</v>
      </c>
      <c r="AT90">
        <v>110000</v>
      </c>
      <c r="AU90" t="s">
        <v>95</v>
      </c>
      <c r="AV90">
        <v>59146130</v>
      </c>
      <c r="AW90" t="s">
        <v>233</v>
      </c>
      <c r="AX90">
        <v>110591</v>
      </c>
      <c r="AY90" t="s">
        <v>90</v>
      </c>
      <c r="AZ90">
        <v>0</v>
      </c>
      <c r="BA90" t="s">
        <v>65</v>
      </c>
      <c r="BB90" t="s">
        <v>59</v>
      </c>
      <c r="BC90">
        <v>0</v>
      </c>
      <c r="BD90" t="s">
        <v>65</v>
      </c>
      <c r="BE90">
        <v>0</v>
      </c>
      <c r="BF90" t="s">
        <v>65</v>
      </c>
      <c r="BG90">
        <v>0</v>
      </c>
      <c r="BH90" t="s">
        <v>65</v>
      </c>
      <c r="BI90">
        <v>0</v>
      </c>
      <c r="BJ90" t="s">
        <v>65</v>
      </c>
      <c r="BK90">
        <v>11000</v>
      </c>
      <c r="BL90" t="s">
        <v>58</v>
      </c>
      <c r="BM90" t="s">
        <v>63</v>
      </c>
      <c r="BN90">
        <v>1100</v>
      </c>
      <c r="BO90" t="s">
        <v>58</v>
      </c>
      <c r="BP90" t="s">
        <v>58</v>
      </c>
      <c r="BQ90" t="s">
        <v>58</v>
      </c>
      <c r="BR90" t="s">
        <v>441</v>
      </c>
    </row>
    <row r="91" spans="1:70" x14ac:dyDescent="0.35">
      <c r="A91" t="s">
        <v>439</v>
      </c>
      <c r="B91" t="s">
        <v>58</v>
      </c>
      <c r="C91" s="2">
        <v>45202</v>
      </c>
      <c r="D91" t="s">
        <v>233</v>
      </c>
      <c r="E91" t="s">
        <v>441</v>
      </c>
      <c r="F91" t="s">
        <v>229</v>
      </c>
      <c r="G91">
        <v>528430</v>
      </c>
      <c r="H91" s="3">
        <v>2462.81</v>
      </c>
      <c r="J91" t="s">
        <v>231</v>
      </c>
      <c r="K91" t="s">
        <v>69</v>
      </c>
      <c r="P91" t="s">
        <v>231</v>
      </c>
      <c r="Q91" t="s">
        <v>69</v>
      </c>
      <c r="R91" s="4"/>
      <c r="S91">
        <v>200014927</v>
      </c>
      <c r="T91" t="s">
        <v>229</v>
      </c>
      <c r="U91" t="s">
        <v>69</v>
      </c>
      <c r="V91" t="s">
        <v>230</v>
      </c>
      <c r="W91" t="s">
        <v>231</v>
      </c>
      <c r="X91" s="4"/>
      <c r="Y91" s="4" t="s">
        <v>234</v>
      </c>
      <c r="Z91">
        <v>528430</v>
      </c>
      <c r="AA91" s="4">
        <v>417000005089</v>
      </c>
      <c r="AB91">
        <v>192679.77</v>
      </c>
      <c r="AC91" t="s">
        <v>55</v>
      </c>
      <c r="AD91" s="2">
        <v>45202</v>
      </c>
      <c r="AE91">
        <v>1</v>
      </c>
      <c r="AG91">
        <f t="shared" si="4"/>
        <v>2462.81</v>
      </c>
      <c r="AH91">
        <f t="shared" si="5"/>
        <v>2462.81</v>
      </c>
      <c r="AI91" t="s">
        <v>66</v>
      </c>
      <c r="AJ91" t="s">
        <v>66</v>
      </c>
      <c r="AM91">
        <v>2462.81</v>
      </c>
      <c r="AO91" t="s">
        <v>77</v>
      </c>
      <c r="AR91">
        <v>1100</v>
      </c>
      <c r="AS91" t="s">
        <v>58</v>
      </c>
      <c r="AT91">
        <v>110000</v>
      </c>
      <c r="AU91" t="s">
        <v>95</v>
      </c>
      <c r="AV91">
        <v>59146130</v>
      </c>
      <c r="AW91" t="s">
        <v>233</v>
      </c>
      <c r="AX91">
        <v>110591</v>
      </c>
      <c r="AY91" t="s">
        <v>90</v>
      </c>
      <c r="AZ91">
        <v>0</v>
      </c>
      <c r="BA91" t="s">
        <v>65</v>
      </c>
      <c r="BB91" t="s">
        <v>59</v>
      </c>
      <c r="BC91">
        <v>0</v>
      </c>
      <c r="BD91" t="s">
        <v>65</v>
      </c>
      <c r="BE91">
        <v>0</v>
      </c>
      <c r="BF91" t="s">
        <v>65</v>
      </c>
      <c r="BG91">
        <v>0</v>
      </c>
      <c r="BH91" t="s">
        <v>65</v>
      </c>
      <c r="BI91">
        <v>0</v>
      </c>
      <c r="BJ91" t="s">
        <v>65</v>
      </c>
      <c r="BK91">
        <v>11000</v>
      </c>
      <c r="BL91" t="s">
        <v>58</v>
      </c>
      <c r="BM91" t="s">
        <v>63</v>
      </c>
      <c r="BN91">
        <v>1100</v>
      </c>
      <c r="BO91" t="s">
        <v>58</v>
      </c>
      <c r="BP91" t="s">
        <v>58</v>
      </c>
      <c r="BQ91" t="s">
        <v>58</v>
      </c>
      <c r="BR91" t="s">
        <v>441</v>
      </c>
    </row>
    <row r="92" spans="1:70" x14ac:dyDescent="0.35">
      <c r="A92" t="s">
        <v>439</v>
      </c>
      <c r="B92" t="s">
        <v>58</v>
      </c>
      <c r="C92" s="2">
        <v>45202</v>
      </c>
      <c r="D92" t="s">
        <v>233</v>
      </c>
      <c r="E92" t="s">
        <v>441</v>
      </c>
      <c r="F92" t="s">
        <v>229</v>
      </c>
      <c r="G92">
        <v>528430</v>
      </c>
      <c r="H92" s="3">
        <v>3143.75</v>
      </c>
      <c r="J92" t="s">
        <v>231</v>
      </c>
      <c r="K92" t="s">
        <v>69</v>
      </c>
      <c r="P92" t="s">
        <v>231</v>
      </c>
      <c r="Q92" t="s">
        <v>69</v>
      </c>
      <c r="R92" s="4"/>
      <c r="S92">
        <v>200014927</v>
      </c>
      <c r="T92" t="s">
        <v>229</v>
      </c>
      <c r="U92" t="s">
        <v>69</v>
      </c>
      <c r="V92" t="s">
        <v>230</v>
      </c>
      <c r="W92" t="s">
        <v>231</v>
      </c>
      <c r="X92" s="4"/>
      <c r="Y92" s="4" t="s">
        <v>234</v>
      </c>
      <c r="Z92">
        <v>528430</v>
      </c>
      <c r="AA92" s="4">
        <v>417000005089</v>
      </c>
      <c r="AB92">
        <v>192679.77</v>
      </c>
      <c r="AC92" t="s">
        <v>55</v>
      </c>
      <c r="AD92" s="2">
        <v>45202</v>
      </c>
      <c r="AE92">
        <v>1</v>
      </c>
      <c r="AG92">
        <f t="shared" si="4"/>
        <v>3143.75</v>
      </c>
      <c r="AH92">
        <f t="shared" si="5"/>
        <v>3143.75</v>
      </c>
      <c r="AI92" t="s">
        <v>66</v>
      </c>
      <c r="AJ92" t="s">
        <v>66</v>
      </c>
      <c r="AK92" t="s">
        <v>437</v>
      </c>
      <c r="AM92">
        <v>3143.75</v>
      </c>
      <c r="AO92" t="s">
        <v>51</v>
      </c>
      <c r="AR92">
        <v>1100</v>
      </c>
      <c r="AS92" t="s">
        <v>58</v>
      </c>
      <c r="AT92">
        <v>110000</v>
      </c>
      <c r="AU92" t="s">
        <v>95</v>
      </c>
      <c r="AV92">
        <v>59146130</v>
      </c>
      <c r="AW92" t="s">
        <v>233</v>
      </c>
      <c r="AX92">
        <v>110591</v>
      </c>
      <c r="AY92" t="s">
        <v>90</v>
      </c>
      <c r="AZ92">
        <v>0</v>
      </c>
      <c r="BA92" t="s">
        <v>65</v>
      </c>
      <c r="BB92" t="s">
        <v>59</v>
      </c>
      <c r="BC92">
        <v>0</v>
      </c>
      <c r="BD92" t="s">
        <v>65</v>
      </c>
      <c r="BE92">
        <v>0</v>
      </c>
      <c r="BF92" t="s">
        <v>65</v>
      </c>
      <c r="BG92">
        <v>0</v>
      </c>
      <c r="BH92" t="s">
        <v>65</v>
      </c>
      <c r="BI92">
        <v>0</v>
      </c>
      <c r="BJ92" t="s">
        <v>65</v>
      </c>
      <c r="BK92">
        <v>11000</v>
      </c>
      <c r="BL92" t="s">
        <v>58</v>
      </c>
      <c r="BM92" t="s">
        <v>63</v>
      </c>
      <c r="BN92">
        <v>1100</v>
      </c>
      <c r="BO92" t="s">
        <v>58</v>
      </c>
      <c r="BP92" t="s">
        <v>58</v>
      </c>
      <c r="BQ92" t="s">
        <v>58</v>
      </c>
      <c r="BR92" t="s">
        <v>441</v>
      </c>
    </row>
    <row r="93" spans="1:70" x14ac:dyDescent="0.35">
      <c r="A93" t="s">
        <v>439</v>
      </c>
      <c r="B93" t="s">
        <v>58</v>
      </c>
      <c r="C93" s="2">
        <v>45202</v>
      </c>
      <c r="D93" t="s">
        <v>233</v>
      </c>
      <c r="E93" t="s">
        <v>441</v>
      </c>
      <c r="F93" t="s">
        <v>229</v>
      </c>
      <c r="G93">
        <v>528430</v>
      </c>
      <c r="H93" s="3">
        <v>3143.75</v>
      </c>
      <c r="J93" t="s">
        <v>231</v>
      </c>
      <c r="K93" t="s">
        <v>69</v>
      </c>
      <c r="P93" t="s">
        <v>231</v>
      </c>
      <c r="Q93" t="s">
        <v>69</v>
      </c>
      <c r="R93" s="4"/>
      <c r="S93">
        <v>200014927</v>
      </c>
      <c r="T93" t="s">
        <v>229</v>
      </c>
      <c r="U93" t="s">
        <v>69</v>
      </c>
      <c r="V93" t="s">
        <v>230</v>
      </c>
      <c r="W93" t="s">
        <v>231</v>
      </c>
      <c r="X93" s="4"/>
      <c r="Y93" s="4" t="s">
        <v>234</v>
      </c>
      <c r="Z93">
        <v>528430</v>
      </c>
      <c r="AA93" s="4">
        <v>417000005089</v>
      </c>
      <c r="AB93">
        <v>192679.77</v>
      </c>
      <c r="AC93" t="s">
        <v>55</v>
      </c>
      <c r="AD93" s="2">
        <v>45202</v>
      </c>
      <c r="AE93">
        <v>1</v>
      </c>
      <c r="AG93">
        <f t="shared" si="4"/>
        <v>3143.75</v>
      </c>
      <c r="AH93">
        <f t="shared" si="5"/>
        <v>3143.75</v>
      </c>
      <c r="AI93" t="s">
        <v>66</v>
      </c>
      <c r="AJ93" t="s">
        <v>66</v>
      </c>
      <c r="AK93" t="s">
        <v>437</v>
      </c>
      <c r="AM93">
        <v>3143.75</v>
      </c>
      <c r="AO93" t="s">
        <v>51</v>
      </c>
      <c r="AR93">
        <v>1100</v>
      </c>
      <c r="AS93" t="s">
        <v>58</v>
      </c>
      <c r="AT93">
        <v>110000</v>
      </c>
      <c r="AU93" t="s">
        <v>95</v>
      </c>
      <c r="AV93">
        <v>59146130</v>
      </c>
      <c r="AW93" t="s">
        <v>233</v>
      </c>
      <c r="AX93">
        <v>110591</v>
      </c>
      <c r="AY93" t="s">
        <v>90</v>
      </c>
      <c r="AZ93">
        <v>0</v>
      </c>
      <c r="BA93" t="s">
        <v>65</v>
      </c>
      <c r="BB93" t="s">
        <v>59</v>
      </c>
      <c r="BC93">
        <v>0</v>
      </c>
      <c r="BD93" t="s">
        <v>65</v>
      </c>
      <c r="BE93">
        <v>0</v>
      </c>
      <c r="BF93" t="s">
        <v>65</v>
      </c>
      <c r="BG93">
        <v>0</v>
      </c>
      <c r="BH93" t="s">
        <v>65</v>
      </c>
      <c r="BI93">
        <v>0</v>
      </c>
      <c r="BJ93" t="s">
        <v>65</v>
      </c>
      <c r="BK93">
        <v>11000</v>
      </c>
      <c r="BL93" t="s">
        <v>58</v>
      </c>
      <c r="BM93" t="s">
        <v>63</v>
      </c>
      <c r="BN93">
        <v>1100</v>
      </c>
      <c r="BO93" t="s">
        <v>58</v>
      </c>
      <c r="BP93" t="s">
        <v>58</v>
      </c>
      <c r="BQ93" t="s">
        <v>58</v>
      </c>
      <c r="BR93" t="s">
        <v>441</v>
      </c>
    </row>
    <row r="94" spans="1:70" x14ac:dyDescent="0.35">
      <c r="A94" t="s">
        <v>439</v>
      </c>
      <c r="B94" t="s">
        <v>58</v>
      </c>
      <c r="C94" s="2">
        <v>45202</v>
      </c>
      <c r="D94" t="s">
        <v>233</v>
      </c>
      <c r="E94" t="s">
        <v>441</v>
      </c>
      <c r="F94" t="s">
        <v>229</v>
      </c>
      <c r="G94">
        <v>528430</v>
      </c>
      <c r="H94" s="3">
        <v>3143.75</v>
      </c>
      <c r="J94" t="s">
        <v>231</v>
      </c>
      <c r="K94" t="s">
        <v>69</v>
      </c>
      <c r="P94" t="s">
        <v>231</v>
      </c>
      <c r="Q94" t="s">
        <v>69</v>
      </c>
      <c r="R94" s="4"/>
      <c r="S94">
        <v>200014927</v>
      </c>
      <c r="T94" t="s">
        <v>229</v>
      </c>
      <c r="U94" t="s">
        <v>69</v>
      </c>
      <c r="V94" t="s">
        <v>230</v>
      </c>
      <c r="W94" t="s">
        <v>231</v>
      </c>
      <c r="X94" s="4"/>
      <c r="Y94" s="4" t="s">
        <v>234</v>
      </c>
      <c r="Z94">
        <v>528430</v>
      </c>
      <c r="AA94" s="4">
        <v>417000005089</v>
      </c>
      <c r="AB94">
        <v>192679.77</v>
      </c>
      <c r="AC94" t="s">
        <v>55</v>
      </c>
      <c r="AD94" s="2">
        <v>45202</v>
      </c>
      <c r="AE94">
        <v>1</v>
      </c>
      <c r="AG94">
        <f t="shared" si="4"/>
        <v>3143.75</v>
      </c>
      <c r="AH94">
        <f t="shared" si="5"/>
        <v>3143.75</v>
      </c>
      <c r="AI94" t="s">
        <v>66</v>
      </c>
      <c r="AJ94" t="s">
        <v>66</v>
      </c>
      <c r="AM94">
        <v>3143.75</v>
      </c>
      <c r="AO94" t="s">
        <v>77</v>
      </c>
      <c r="AR94">
        <v>1100</v>
      </c>
      <c r="AS94" t="s">
        <v>58</v>
      </c>
      <c r="AT94">
        <v>110000</v>
      </c>
      <c r="AU94" t="s">
        <v>95</v>
      </c>
      <c r="AV94">
        <v>59146130</v>
      </c>
      <c r="AW94" t="s">
        <v>233</v>
      </c>
      <c r="AX94">
        <v>110591</v>
      </c>
      <c r="AY94" t="s">
        <v>90</v>
      </c>
      <c r="AZ94">
        <v>0</v>
      </c>
      <c r="BA94" t="s">
        <v>65</v>
      </c>
      <c r="BB94" t="s">
        <v>59</v>
      </c>
      <c r="BC94">
        <v>0</v>
      </c>
      <c r="BD94" t="s">
        <v>65</v>
      </c>
      <c r="BE94">
        <v>0</v>
      </c>
      <c r="BF94" t="s">
        <v>65</v>
      </c>
      <c r="BG94">
        <v>0</v>
      </c>
      <c r="BH94" t="s">
        <v>65</v>
      </c>
      <c r="BI94">
        <v>0</v>
      </c>
      <c r="BJ94" t="s">
        <v>65</v>
      </c>
      <c r="BK94">
        <v>11000</v>
      </c>
      <c r="BL94" t="s">
        <v>58</v>
      </c>
      <c r="BM94" t="s">
        <v>63</v>
      </c>
      <c r="BN94">
        <v>1100</v>
      </c>
      <c r="BO94" t="s">
        <v>58</v>
      </c>
      <c r="BP94" t="s">
        <v>58</v>
      </c>
      <c r="BQ94" t="s">
        <v>58</v>
      </c>
      <c r="BR94" t="s">
        <v>441</v>
      </c>
    </row>
    <row r="95" spans="1:70" x14ac:dyDescent="0.35">
      <c r="A95" t="s">
        <v>439</v>
      </c>
      <c r="B95" t="s">
        <v>58</v>
      </c>
      <c r="C95" s="2">
        <v>45202</v>
      </c>
      <c r="D95" t="s">
        <v>233</v>
      </c>
      <c r="E95" t="s">
        <v>443</v>
      </c>
      <c r="F95" t="s">
        <v>229</v>
      </c>
      <c r="G95">
        <v>528430</v>
      </c>
      <c r="H95" s="3">
        <v>5606.56</v>
      </c>
      <c r="J95" t="s">
        <v>231</v>
      </c>
      <c r="K95" t="s">
        <v>69</v>
      </c>
      <c r="P95" t="s">
        <v>231</v>
      </c>
      <c r="Q95" t="s">
        <v>69</v>
      </c>
      <c r="R95" s="4"/>
      <c r="S95">
        <v>200014927</v>
      </c>
      <c r="T95" t="s">
        <v>229</v>
      </c>
      <c r="U95" t="s">
        <v>69</v>
      </c>
      <c r="V95" t="s">
        <v>230</v>
      </c>
      <c r="W95" t="s">
        <v>231</v>
      </c>
      <c r="X95" s="4"/>
      <c r="Y95" s="4" t="s">
        <v>234</v>
      </c>
      <c r="Z95">
        <v>528430</v>
      </c>
      <c r="AA95" s="4">
        <v>417000005450</v>
      </c>
      <c r="AB95">
        <v>192679.77</v>
      </c>
      <c r="AC95" t="s">
        <v>55</v>
      </c>
      <c r="AD95" s="2">
        <v>45202</v>
      </c>
      <c r="AE95">
        <v>1</v>
      </c>
      <c r="AG95">
        <f t="shared" si="4"/>
        <v>5606.56</v>
      </c>
      <c r="AH95">
        <f t="shared" si="5"/>
        <v>5606.56</v>
      </c>
      <c r="AI95" t="s">
        <v>66</v>
      </c>
      <c r="AJ95" t="s">
        <v>66</v>
      </c>
      <c r="AK95" t="s">
        <v>437</v>
      </c>
      <c r="AM95">
        <v>5606.56</v>
      </c>
      <c r="AO95" t="s">
        <v>51</v>
      </c>
      <c r="AR95">
        <v>1100</v>
      </c>
      <c r="AS95" t="s">
        <v>58</v>
      </c>
      <c r="AT95">
        <v>110018</v>
      </c>
      <c r="AU95" t="s">
        <v>100</v>
      </c>
      <c r="AV95">
        <v>59146130</v>
      </c>
      <c r="AW95" t="s">
        <v>233</v>
      </c>
      <c r="AX95">
        <v>110652</v>
      </c>
      <c r="AY95" t="s">
        <v>109</v>
      </c>
      <c r="AZ95">
        <v>0</v>
      </c>
      <c r="BA95" t="s">
        <v>65</v>
      </c>
      <c r="BB95" t="s">
        <v>59</v>
      </c>
      <c r="BC95">
        <v>0</v>
      </c>
      <c r="BD95" t="s">
        <v>65</v>
      </c>
      <c r="BE95">
        <v>0</v>
      </c>
      <c r="BF95" t="s">
        <v>65</v>
      </c>
      <c r="BG95">
        <v>0</v>
      </c>
      <c r="BH95" t="s">
        <v>65</v>
      </c>
      <c r="BI95">
        <v>0</v>
      </c>
      <c r="BJ95" t="s">
        <v>65</v>
      </c>
      <c r="BK95">
        <v>11000</v>
      </c>
      <c r="BL95" t="s">
        <v>58</v>
      </c>
      <c r="BM95" t="s">
        <v>63</v>
      </c>
      <c r="BN95">
        <v>1100</v>
      </c>
      <c r="BO95" t="s">
        <v>58</v>
      </c>
      <c r="BP95" t="s">
        <v>426</v>
      </c>
      <c r="BQ95" t="s">
        <v>427</v>
      </c>
      <c r="BR95" t="s">
        <v>443</v>
      </c>
    </row>
    <row r="96" spans="1:70" x14ac:dyDescent="0.35">
      <c r="A96" t="s">
        <v>439</v>
      </c>
      <c r="B96" t="s">
        <v>58</v>
      </c>
      <c r="C96" s="2">
        <v>45202</v>
      </c>
      <c r="D96" t="s">
        <v>233</v>
      </c>
      <c r="E96" t="s">
        <v>443</v>
      </c>
      <c r="F96" t="s">
        <v>229</v>
      </c>
      <c r="G96">
        <v>528430</v>
      </c>
      <c r="H96" s="3">
        <v>5606.56</v>
      </c>
      <c r="J96" t="s">
        <v>231</v>
      </c>
      <c r="K96" t="s">
        <v>69</v>
      </c>
      <c r="P96" t="s">
        <v>231</v>
      </c>
      <c r="Q96" t="s">
        <v>69</v>
      </c>
      <c r="R96" s="4"/>
      <c r="S96">
        <v>200014927</v>
      </c>
      <c r="T96" t="s">
        <v>229</v>
      </c>
      <c r="U96" t="s">
        <v>69</v>
      </c>
      <c r="V96" t="s">
        <v>230</v>
      </c>
      <c r="W96" t="s">
        <v>231</v>
      </c>
      <c r="X96" s="4"/>
      <c r="Y96" s="4" t="s">
        <v>234</v>
      </c>
      <c r="Z96">
        <v>528430</v>
      </c>
      <c r="AA96" s="4">
        <v>417000005450</v>
      </c>
      <c r="AB96">
        <v>192679.77</v>
      </c>
      <c r="AC96" t="s">
        <v>55</v>
      </c>
      <c r="AD96" s="2">
        <v>45202</v>
      </c>
      <c r="AE96">
        <v>1</v>
      </c>
      <c r="AG96">
        <f t="shared" si="4"/>
        <v>5606.56</v>
      </c>
      <c r="AH96">
        <f t="shared" si="5"/>
        <v>5606.56</v>
      </c>
      <c r="AI96" t="s">
        <v>66</v>
      </c>
      <c r="AJ96" t="s">
        <v>66</v>
      </c>
      <c r="AK96" t="s">
        <v>437</v>
      </c>
      <c r="AM96">
        <v>5606.56</v>
      </c>
      <c r="AO96" t="s">
        <v>51</v>
      </c>
      <c r="AR96">
        <v>1100</v>
      </c>
      <c r="AS96" t="s">
        <v>58</v>
      </c>
      <c r="AT96">
        <v>110018</v>
      </c>
      <c r="AU96" t="s">
        <v>100</v>
      </c>
      <c r="AV96">
        <v>59146130</v>
      </c>
      <c r="AW96" t="s">
        <v>233</v>
      </c>
      <c r="AX96">
        <v>110652</v>
      </c>
      <c r="AY96" t="s">
        <v>109</v>
      </c>
      <c r="AZ96">
        <v>0</v>
      </c>
      <c r="BA96" t="s">
        <v>65</v>
      </c>
      <c r="BB96" t="s">
        <v>59</v>
      </c>
      <c r="BC96">
        <v>0</v>
      </c>
      <c r="BD96" t="s">
        <v>65</v>
      </c>
      <c r="BE96">
        <v>0</v>
      </c>
      <c r="BF96" t="s">
        <v>65</v>
      </c>
      <c r="BG96">
        <v>0</v>
      </c>
      <c r="BH96" t="s">
        <v>65</v>
      </c>
      <c r="BI96">
        <v>0</v>
      </c>
      <c r="BJ96" t="s">
        <v>65</v>
      </c>
      <c r="BK96">
        <v>11000</v>
      </c>
      <c r="BL96" t="s">
        <v>58</v>
      </c>
      <c r="BM96" t="s">
        <v>63</v>
      </c>
      <c r="BN96">
        <v>1100</v>
      </c>
      <c r="BO96" t="s">
        <v>58</v>
      </c>
      <c r="BP96" t="s">
        <v>426</v>
      </c>
      <c r="BQ96" t="s">
        <v>427</v>
      </c>
      <c r="BR96" t="s">
        <v>443</v>
      </c>
    </row>
    <row r="97" spans="1:70" x14ac:dyDescent="0.35">
      <c r="A97" t="s">
        <v>439</v>
      </c>
      <c r="B97" t="s">
        <v>58</v>
      </c>
      <c r="C97" s="2">
        <v>45202</v>
      </c>
      <c r="D97" t="s">
        <v>233</v>
      </c>
      <c r="E97" t="s">
        <v>443</v>
      </c>
      <c r="F97" t="s">
        <v>229</v>
      </c>
      <c r="G97">
        <v>528430</v>
      </c>
      <c r="H97" s="3">
        <v>21549.46</v>
      </c>
      <c r="J97" t="s">
        <v>231</v>
      </c>
      <c r="K97" t="s">
        <v>69</v>
      </c>
      <c r="P97" t="s">
        <v>231</v>
      </c>
      <c r="Q97" t="s">
        <v>69</v>
      </c>
      <c r="R97" s="4"/>
      <c r="S97">
        <v>200014927</v>
      </c>
      <c r="T97" t="s">
        <v>229</v>
      </c>
      <c r="U97" t="s">
        <v>69</v>
      </c>
      <c r="V97" t="s">
        <v>230</v>
      </c>
      <c r="W97" t="s">
        <v>231</v>
      </c>
      <c r="X97" s="4"/>
      <c r="Y97" s="4" t="s">
        <v>234</v>
      </c>
      <c r="Z97">
        <v>528430</v>
      </c>
      <c r="AA97" s="4">
        <v>417000005450</v>
      </c>
      <c r="AB97">
        <v>192679.77</v>
      </c>
      <c r="AC97" t="s">
        <v>55</v>
      </c>
      <c r="AD97" s="2">
        <v>45202</v>
      </c>
      <c r="AE97">
        <v>1</v>
      </c>
      <c r="AF97">
        <v>0</v>
      </c>
      <c r="AG97">
        <f t="shared" si="4"/>
        <v>21549.46</v>
      </c>
      <c r="AH97">
        <f t="shared" si="5"/>
        <v>21549.46</v>
      </c>
      <c r="AI97" t="s">
        <v>66</v>
      </c>
      <c r="AJ97" t="s">
        <v>66</v>
      </c>
      <c r="AK97" t="s">
        <v>437</v>
      </c>
      <c r="AL97">
        <v>0</v>
      </c>
      <c r="AM97">
        <v>21549.46</v>
      </c>
      <c r="AN97" t="s">
        <v>56</v>
      </c>
      <c r="AO97" t="s">
        <v>51</v>
      </c>
      <c r="AP97" t="s">
        <v>57</v>
      </c>
      <c r="AQ97">
        <v>0</v>
      </c>
      <c r="AR97">
        <v>1100</v>
      </c>
      <c r="AS97" t="s">
        <v>58</v>
      </c>
      <c r="AT97">
        <v>110018</v>
      </c>
      <c r="AU97" t="s">
        <v>100</v>
      </c>
      <c r="AV97">
        <v>59146130</v>
      </c>
      <c r="AW97" t="s">
        <v>233</v>
      </c>
      <c r="AX97">
        <v>110652</v>
      </c>
      <c r="AY97" t="s">
        <v>109</v>
      </c>
      <c r="AZ97">
        <v>0</v>
      </c>
      <c r="BA97" t="s">
        <v>65</v>
      </c>
      <c r="BB97" t="s">
        <v>59</v>
      </c>
      <c r="BC97">
        <v>0</v>
      </c>
      <c r="BD97" t="s">
        <v>65</v>
      </c>
      <c r="BE97">
        <v>0</v>
      </c>
      <c r="BF97" t="s">
        <v>65</v>
      </c>
      <c r="BG97">
        <v>0</v>
      </c>
      <c r="BH97" t="s">
        <v>65</v>
      </c>
      <c r="BI97">
        <v>0</v>
      </c>
      <c r="BJ97" t="s">
        <v>65</v>
      </c>
      <c r="BK97">
        <v>11000</v>
      </c>
      <c r="BL97" t="s">
        <v>58</v>
      </c>
      <c r="BM97" t="s">
        <v>63</v>
      </c>
      <c r="BN97">
        <v>1100</v>
      </c>
      <c r="BO97" t="s">
        <v>58</v>
      </c>
      <c r="BP97" t="s">
        <v>426</v>
      </c>
      <c r="BQ97" t="s">
        <v>427</v>
      </c>
      <c r="BR97" t="s">
        <v>443</v>
      </c>
    </row>
    <row r="98" spans="1:70" x14ac:dyDescent="0.35">
      <c r="A98" t="s">
        <v>439</v>
      </c>
      <c r="B98" t="s">
        <v>58</v>
      </c>
      <c r="C98" s="2">
        <v>45202</v>
      </c>
      <c r="D98" t="s">
        <v>233</v>
      </c>
      <c r="E98" t="s">
        <v>443</v>
      </c>
      <c r="F98" t="s">
        <v>229</v>
      </c>
      <c r="G98">
        <v>528430</v>
      </c>
      <c r="H98" s="3">
        <v>21549.46</v>
      </c>
      <c r="J98" t="s">
        <v>231</v>
      </c>
      <c r="K98" t="s">
        <v>69</v>
      </c>
      <c r="P98" t="s">
        <v>231</v>
      </c>
      <c r="Q98" t="s">
        <v>69</v>
      </c>
      <c r="R98" s="4"/>
      <c r="S98">
        <v>200014927</v>
      </c>
      <c r="T98" t="s">
        <v>229</v>
      </c>
      <c r="U98" t="s">
        <v>69</v>
      </c>
      <c r="V98" t="s">
        <v>230</v>
      </c>
      <c r="W98" t="s">
        <v>231</v>
      </c>
      <c r="X98" s="4"/>
      <c r="Y98" s="4" t="s">
        <v>234</v>
      </c>
      <c r="Z98">
        <v>528430</v>
      </c>
      <c r="AA98" s="4">
        <v>417000005450</v>
      </c>
      <c r="AB98">
        <v>192679.77</v>
      </c>
      <c r="AC98" t="s">
        <v>55</v>
      </c>
      <c r="AD98" s="2">
        <v>45202</v>
      </c>
      <c r="AE98">
        <v>1</v>
      </c>
      <c r="AG98">
        <f t="shared" si="4"/>
        <v>21549.46</v>
      </c>
      <c r="AH98">
        <f t="shared" si="5"/>
        <v>21549.46</v>
      </c>
      <c r="AI98" t="s">
        <v>66</v>
      </c>
      <c r="AJ98" t="s">
        <v>66</v>
      </c>
      <c r="AK98" t="s">
        <v>437</v>
      </c>
      <c r="AM98">
        <v>21549.46</v>
      </c>
      <c r="AO98" t="s">
        <v>51</v>
      </c>
      <c r="AR98">
        <v>1100</v>
      </c>
      <c r="AS98" t="s">
        <v>58</v>
      </c>
      <c r="AT98">
        <v>110018</v>
      </c>
      <c r="AU98" t="s">
        <v>100</v>
      </c>
      <c r="AV98">
        <v>59146130</v>
      </c>
      <c r="AW98" t="s">
        <v>233</v>
      </c>
      <c r="AX98">
        <v>110652</v>
      </c>
      <c r="AY98" t="s">
        <v>109</v>
      </c>
      <c r="AZ98">
        <v>0</v>
      </c>
      <c r="BA98" t="s">
        <v>65</v>
      </c>
      <c r="BB98" t="s">
        <v>59</v>
      </c>
      <c r="BC98">
        <v>0</v>
      </c>
      <c r="BD98" t="s">
        <v>65</v>
      </c>
      <c r="BE98">
        <v>0</v>
      </c>
      <c r="BF98" t="s">
        <v>65</v>
      </c>
      <c r="BG98">
        <v>0</v>
      </c>
      <c r="BH98" t="s">
        <v>65</v>
      </c>
      <c r="BI98">
        <v>0</v>
      </c>
      <c r="BJ98" t="s">
        <v>65</v>
      </c>
      <c r="BK98">
        <v>11000</v>
      </c>
      <c r="BL98" t="s">
        <v>58</v>
      </c>
      <c r="BM98" t="s">
        <v>63</v>
      </c>
      <c r="BN98">
        <v>1100</v>
      </c>
      <c r="BO98" t="s">
        <v>58</v>
      </c>
      <c r="BP98" t="s">
        <v>426</v>
      </c>
      <c r="BQ98" t="s">
        <v>427</v>
      </c>
      <c r="BR98" t="s">
        <v>443</v>
      </c>
    </row>
    <row r="99" spans="1:70" x14ac:dyDescent="0.35">
      <c r="A99" t="s">
        <v>439</v>
      </c>
      <c r="B99" t="s">
        <v>58</v>
      </c>
      <c r="C99" s="2">
        <v>45202</v>
      </c>
      <c r="D99" t="s">
        <v>233</v>
      </c>
      <c r="E99" t="s">
        <v>441</v>
      </c>
      <c r="F99" t="s">
        <v>229</v>
      </c>
      <c r="G99">
        <v>528430</v>
      </c>
      <c r="H99" s="3">
        <v>31574.65</v>
      </c>
      <c r="J99" t="s">
        <v>231</v>
      </c>
      <c r="K99" t="s">
        <v>69</v>
      </c>
      <c r="P99" t="s">
        <v>231</v>
      </c>
      <c r="Q99" t="s">
        <v>69</v>
      </c>
      <c r="R99" s="4"/>
      <c r="S99">
        <v>200014927</v>
      </c>
      <c r="T99" t="s">
        <v>229</v>
      </c>
      <c r="U99" t="s">
        <v>69</v>
      </c>
      <c r="V99" t="s">
        <v>230</v>
      </c>
      <c r="W99" t="s">
        <v>231</v>
      </c>
      <c r="X99" s="4"/>
      <c r="Y99" s="4" t="s">
        <v>234</v>
      </c>
      <c r="Z99">
        <v>528430</v>
      </c>
      <c r="AA99" s="4">
        <v>417000005089</v>
      </c>
      <c r="AB99">
        <v>192679.77</v>
      </c>
      <c r="AC99" t="s">
        <v>55</v>
      </c>
      <c r="AD99" s="2">
        <v>45202</v>
      </c>
      <c r="AE99">
        <v>1</v>
      </c>
      <c r="AG99">
        <f t="shared" si="4"/>
        <v>31574.65</v>
      </c>
      <c r="AH99">
        <f t="shared" si="5"/>
        <v>31574.65</v>
      </c>
      <c r="AI99" t="s">
        <v>66</v>
      </c>
      <c r="AJ99" t="s">
        <v>66</v>
      </c>
      <c r="AM99">
        <v>31574.65</v>
      </c>
      <c r="AO99" t="s">
        <v>77</v>
      </c>
      <c r="AR99">
        <v>1100</v>
      </c>
      <c r="AS99" t="s">
        <v>58</v>
      </c>
      <c r="AT99">
        <v>110000</v>
      </c>
      <c r="AU99" t="s">
        <v>95</v>
      </c>
      <c r="AV99">
        <v>59146130</v>
      </c>
      <c r="AW99" t="s">
        <v>233</v>
      </c>
      <c r="AX99">
        <v>110591</v>
      </c>
      <c r="AY99" t="s">
        <v>90</v>
      </c>
      <c r="AZ99">
        <v>0</v>
      </c>
      <c r="BA99" t="s">
        <v>65</v>
      </c>
      <c r="BB99" t="s">
        <v>59</v>
      </c>
      <c r="BC99">
        <v>0</v>
      </c>
      <c r="BD99" t="s">
        <v>65</v>
      </c>
      <c r="BE99">
        <v>0</v>
      </c>
      <c r="BF99" t="s">
        <v>65</v>
      </c>
      <c r="BG99">
        <v>0</v>
      </c>
      <c r="BH99" t="s">
        <v>65</v>
      </c>
      <c r="BI99">
        <v>0</v>
      </c>
      <c r="BJ99" t="s">
        <v>65</v>
      </c>
      <c r="BK99">
        <v>11000</v>
      </c>
      <c r="BL99" t="s">
        <v>58</v>
      </c>
      <c r="BM99" t="s">
        <v>63</v>
      </c>
      <c r="BN99">
        <v>1100</v>
      </c>
      <c r="BO99" t="s">
        <v>58</v>
      </c>
      <c r="BP99" t="s">
        <v>58</v>
      </c>
      <c r="BQ99" t="s">
        <v>58</v>
      </c>
      <c r="BR99" t="s">
        <v>441</v>
      </c>
    </row>
    <row r="100" spans="1:70" x14ac:dyDescent="0.35">
      <c r="A100" t="s">
        <v>439</v>
      </c>
      <c r="B100" t="s">
        <v>58</v>
      </c>
      <c r="C100" s="2">
        <v>45202</v>
      </c>
      <c r="D100" t="s">
        <v>233</v>
      </c>
      <c r="E100" t="s">
        <v>443</v>
      </c>
      <c r="F100" t="s">
        <v>229</v>
      </c>
      <c r="G100">
        <v>528430</v>
      </c>
      <c r="H100" s="3">
        <v>31574.65</v>
      </c>
      <c r="J100" t="s">
        <v>231</v>
      </c>
      <c r="K100" t="s">
        <v>69</v>
      </c>
      <c r="P100" t="s">
        <v>231</v>
      </c>
      <c r="Q100" t="s">
        <v>69</v>
      </c>
      <c r="R100" s="4"/>
      <c r="S100">
        <v>200014927</v>
      </c>
      <c r="T100" t="s">
        <v>229</v>
      </c>
      <c r="U100" t="s">
        <v>69</v>
      </c>
      <c r="V100" t="s">
        <v>230</v>
      </c>
      <c r="W100" t="s">
        <v>231</v>
      </c>
      <c r="X100" s="4"/>
      <c r="Y100" s="4" t="s">
        <v>234</v>
      </c>
      <c r="Z100">
        <v>528430</v>
      </c>
      <c r="AA100" s="4">
        <v>417000005450</v>
      </c>
      <c r="AB100">
        <v>192679.77</v>
      </c>
      <c r="AC100" t="s">
        <v>55</v>
      </c>
      <c r="AD100" s="2">
        <v>45202</v>
      </c>
      <c r="AE100">
        <v>1</v>
      </c>
      <c r="AG100">
        <f t="shared" si="4"/>
        <v>31574.65</v>
      </c>
      <c r="AH100">
        <f t="shared" si="5"/>
        <v>31574.65</v>
      </c>
      <c r="AI100" t="s">
        <v>66</v>
      </c>
      <c r="AJ100" t="s">
        <v>66</v>
      </c>
      <c r="AK100" t="s">
        <v>437</v>
      </c>
      <c r="AM100">
        <v>31574.65</v>
      </c>
      <c r="AO100" t="s">
        <v>51</v>
      </c>
      <c r="AR100">
        <v>1100</v>
      </c>
      <c r="AS100" t="s">
        <v>58</v>
      </c>
      <c r="AT100">
        <v>110018</v>
      </c>
      <c r="AU100" t="s">
        <v>100</v>
      </c>
      <c r="AV100">
        <v>59146130</v>
      </c>
      <c r="AW100" t="s">
        <v>233</v>
      </c>
      <c r="AX100">
        <v>110652</v>
      </c>
      <c r="AY100" t="s">
        <v>109</v>
      </c>
      <c r="AZ100">
        <v>0</v>
      </c>
      <c r="BA100" t="s">
        <v>65</v>
      </c>
      <c r="BB100" t="s">
        <v>59</v>
      </c>
      <c r="BC100">
        <v>0</v>
      </c>
      <c r="BD100" t="s">
        <v>65</v>
      </c>
      <c r="BE100">
        <v>0</v>
      </c>
      <c r="BF100" t="s">
        <v>65</v>
      </c>
      <c r="BG100">
        <v>0</v>
      </c>
      <c r="BH100" t="s">
        <v>65</v>
      </c>
      <c r="BI100">
        <v>0</v>
      </c>
      <c r="BJ100" t="s">
        <v>65</v>
      </c>
      <c r="BK100">
        <v>11000</v>
      </c>
      <c r="BL100" t="s">
        <v>58</v>
      </c>
      <c r="BM100" t="s">
        <v>63</v>
      </c>
      <c r="BN100">
        <v>1100</v>
      </c>
      <c r="BO100" t="s">
        <v>58</v>
      </c>
      <c r="BP100" t="s">
        <v>426</v>
      </c>
      <c r="BQ100" t="s">
        <v>427</v>
      </c>
      <c r="BR100" t="s">
        <v>443</v>
      </c>
    </row>
    <row r="101" spans="1:70" x14ac:dyDescent="0.35">
      <c r="A101" t="s">
        <v>439</v>
      </c>
      <c r="B101" t="s">
        <v>58</v>
      </c>
      <c r="C101" s="2">
        <v>45202</v>
      </c>
      <c r="D101" t="s">
        <v>233</v>
      </c>
      <c r="E101" t="s">
        <v>443</v>
      </c>
      <c r="F101" t="s">
        <v>229</v>
      </c>
      <c r="G101">
        <v>528430</v>
      </c>
      <c r="H101" s="3">
        <v>31574.65</v>
      </c>
      <c r="J101" t="s">
        <v>231</v>
      </c>
      <c r="K101" t="s">
        <v>69</v>
      </c>
      <c r="P101" t="s">
        <v>231</v>
      </c>
      <c r="Q101" t="s">
        <v>69</v>
      </c>
      <c r="R101" s="4"/>
      <c r="S101">
        <v>200014927</v>
      </c>
      <c r="T101" t="s">
        <v>229</v>
      </c>
      <c r="U101" t="s">
        <v>69</v>
      </c>
      <c r="V101" t="s">
        <v>230</v>
      </c>
      <c r="W101" t="s">
        <v>231</v>
      </c>
      <c r="X101" s="4"/>
      <c r="Y101" s="4" t="s">
        <v>234</v>
      </c>
      <c r="Z101">
        <v>528430</v>
      </c>
      <c r="AA101" s="4">
        <v>417000005450</v>
      </c>
      <c r="AB101">
        <v>192679.77</v>
      </c>
      <c r="AC101" t="s">
        <v>55</v>
      </c>
      <c r="AD101" s="2">
        <v>45202</v>
      </c>
      <c r="AE101">
        <v>1</v>
      </c>
      <c r="AG101">
        <f t="shared" si="4"/>
        <v>31574.65</v>
      </c>
      <c r="AH101">
        <f t="shared" si="5"/>
        <v>31574.65</v>
      </c>
      <c r="AI101" t="s">
        <v>66</v>
      </c>
      <c r="AJ101" t="s">
        <v>66</v>
      </c>
      <c r="AK101" t="s">
        <v>437</v>
      </c>
      <c r="AM101">
        <v>31574.65</v>
      </c>
      <c r="AO101" t="s">
        <v>51</v>
      </c>
      <c r="AR101">
        <v>1100</v>
      </c>
      <c r="AS101" t="s">
        <v>58</v>
      </c>
      <c r="AT101">
        <v>110018</v>
      </c>
      <c r="AU101" t="s">
        <v>100</v>
      </c>
      <c r="AV101">
        <v>59146130</v>
      </c>
      <c r="AW101" t="s">
        <v>233</v>
      </c>
      <c r="AX101">
        <v>110652</v>
      </c>
      <c r="AY101" t="s">
        <v>109</v>
      </c>
      <c r="AZ101">
        <v>0</v>
      </c>
      <c r="BA101" t="s">
        <v>65</v>
      </c>
      <c r="BB101" t="s">
        <v>59</v>
      </c>
      <c r="BC101">
        <v>0</v>
      </c>
      <c r="BD101" t="s">
        <v>65</v>
      </c>
      <c r="BE101">
        <v>0</v>
      </c>
      <c r="BF101" t="s">
        <v>65</v>
      </c>
      <c r="BG101">
        <v>0</v>
      </c>
      <c r="BH101" t="s">
        <v>65</v>
      </c>
      <c r="BI101">
        <v>0</v>
      </c>
      <c r="BJ101" t="s">
        <v>65</v>
      </c>
      <c r="BK101">
        <v>11000</v>
      </c>
      <c r="BL101" t="s">
        <v>58</v>
      </c>
      <c r="BM101" t="s">
        <v>63</v>
      </c>
      <c r="BN101">
        <v>1100</v>
      </c>
      <c r="BO101" t="s">
        <v>58</v>
      </c>
      <c r="BP101" t="s">
        <v>426</v>
      </c>
      <c r="BQ101" t="s">
        <v>427</v>
      </c>
      <c r="BR101" t="s">
        <v>443</v>
      </c>
    </row>
    <row r="102" spans="1:70" x14ac:dyDescent="0.35">
      <c r="A102" t="s">
        <v>439</v>
      </c>
      <c r="B102" t="s">
        <v>58</v>
      </c>
      <c r="C102" s="2">
        <v>45202</v>
      </c>
      <c r="D102" t="s">
        <v>233</v>
      </c>
      <c r="E102" t="s">
        <v>443</v>
      </c>
      <c r="F102" t="s">
        <v>229</v>
      </c>
      <c r="G102">
        <v>528430</v>
      </c>
      <c r="H102" s="3">
        <v>35307.760000000002</v>
      </c>
      <c r="J102" t="s">
        <v>231</v>
      </c>
      <c r="K102" t="s">
        <v>69</v>
      </c>
      <c r="P102" t="s">
        <v>231</v>
      </c>
      <c r="Q102" t="s">
        <v>69</v>
      </c>
      <c r="R102" s="4"/>
      <c r="S102">
        <v>200014927</v>
      </c>
      <c r="T102" t="s">
        <v>229</v>
      </c>
      <c r="U102" t="s">
        <v>69</v>
      </c>
      <c r="V102" t="s">
        <v>230</v>
      </c>
      <c r="W102" t="s">
        <v>231</v>
      </c>
      <c r="X102" s="4"/>
      <c r="Y102" s="4" t="s">
        <v>234</v>
      </c>
      <c r="Z102">
        <v>528430</v>
      </c>
      <c r="AA102" s="4">
        <v>417000005450</v>
      </c>
      <c r="AB102">
        <v>192679.77</v>
      </c>
      <c r="AC102" t="s">
        <v>55</v>
      </c>
      <c r="AD102" s="2">
        <v>45202</v>
      </c>
      <c r="AE102">
        <v>1</v>
      </c>
      <c r="AF102">
        <v>0</v>
      </c>
      <c r="AG102">
        <f t="shared" si="4"/>
        <v>35307.760000000002</v>
      </c>
      <c r="AH102">
        <f t="shared" si="5"/>
        <v>35307.760000000002</v>
      </c>
      <c r="AI102" t="s">
        <v>66</v>
      </c>
      <c r="AJ102" t="s">
        <v>66</v>
      </c>
      <c r="AK102" t="s">
        <v>437</v>
      </c>
      <c r="AL102">
        <v>0</v>
      </c>
      <c r="AM102">
        <v>35307.760000000002</v>
      </c>
      <c r="AN102" t="s">
        <v>56</v>
      </c>
      <c r="AO102" t="s">
        <v>51</v>
      </c>
      <c r="AP102" t="s">
        <v>57</v>
      </c>
      <c r="AQ102">
        <v>0</v>
      </c>
      <c r="AR102">
        <v>1100</v>
      </c>
      <c r="AS102" t="s">
        <v>58</v>
      </c>
      <c r="AT102">
        <v>110018</v>
      </c>
      <c r="AU102" t="s">
        <v>100</v>
      </c>
      <c r="AV102">
        <v>59146130</v>
      </c>
      <c r="AW102" t="s">
        <v>233</v>
      </c>
      <c r="AX102">
        <v>110652</v>
      </c>
      <c r="AY102" t="s">
        <v>109</v>
      </c>
      <c r="AZ102">
        <v>0</v>
      </c>
      <c r="BA102" t="s">
        <v>65</v>
      </c>
      <c r="BB102" t="s">
        <v>59</v>
      </c>
      <c r="BC102">
        <v>0</v>
      </c>
      <c r="BD102" t="s">
        <v>65</v>
      </c>
      <c r="BE102">
        <v>0</v>
      </c>
      <c r="BF102" t="s">
        <v>65</v>
      </c>
      <c r="BG102">
        <v>0</v>
      </c>
      <c r="BH102" t="s">
        <v>65</v>
      </c>
      <c r="BI102">
        <v>0</v>
      </c>
      <c r="BJ102" t="s">
        <v>65</v>
      </c>
      <c r="BK102">
        <v>11000</v>
      </c>
      <c r="BL102" t="s">
        <v>58</v>
      </c>
      <c r="BM102" t="s">
        <v>63</v>
      </c>
      <c r="BN102">
        <v>1100</v>
      </c>
      <c r="BO102" t="s">
        <v>58</v>
      </c>
      <c r="BP102" t="s">
        <v>426</v>
      </c>
      <c r="BQ102" t="s">
        <v>427</v>
      </c>
      <c r="BR102" t="s">
        <v>443</v>
      </c>
    </row>
    <row r="103" spans="1:70" x14ac:dyDescent="0.35">
      <c r="A103" t="s">
        <v>439</v>
      </c>
      <c r="B103" t="s">
        <v>58</v>
      </c>
      <c r="C103" s="2">
        <v>45202</v>
      </c>
      <c r="D103" t="s">
        <v>233</v>
      </c>
      <c r="E103" t="s">
        <v>443</v>
      </c>
      <c r="F103" t="s">
        <v>229</v>
      </c>
      <c r="G103">
        <v>528430</v>
      </c>
      <c r="H103" s="3">
        <v>35307.760000000002</v>
      </c>
      <c r="J103" t="s">
        <v>231</v>
      </c>
      <c r="K103" t="s">
        <v>69</v>
      </c>
      <c r="P103" t="s">
        <v>231</v>
      </c>
      <c r="Q103" t="s">
        <v>69</v>
      </c>
      <c r="R103" s="4"/>
      <c r="S103">
        <v>200014927</v>
      </c>
      <c r="T103" t="s">
        <v>229</v>
      </c>
      <c r="U103" t="s">
        <v>69</v>
      </c>
      <c r="V103" t="s">
        <v>230</v>
      </c>
      <c r="W103" t="s">
        <v>231</v>
      </c>
      <c r="X103" s="4"/>
      <c r="Y103" s="4" t="s">
        <v>234</v>
      </c>
      <c r="Z103">
        <v>528430</v>
      </c>
      <c r="AA103" s="4">
        <v>417000005450</v>
      </c>
      <c r="AB103">
        <v>192679.77</v>
      </c>
      <c r="AC103" t="s">
        <v>55</v>
      </c>
      <c r="AD103" s="2">
        <v>45202</v>
      </c>
      <c r="AE103">
        <v>1</v>
      </c>
      <c r="AG103">
        <f t="shared" si="4"/>
        <v>35307.760000000002</v>
      </c>
      <c r="AH103">
        <f t="shared" si="5"/>
        <v>35307.760000000002</v>
      </c>
      <c r="AI103" t="s">
        <v>66</v>
      </c>
      <c r="AJ103" t="s">
        <v>66</v>
      </c>
      <c r="AK103" t="s">
        <v>437</v>
      </c>
      <c r="AM103">
        <v>35307.760000000002</v>
      </c>
      <c r="AO103" t="s">
        <v>51</v>
      </c>
      <c r="AR103">
        <v>1100</v>
      </c>
      <c r="AS103" t="s">
        <v>58</v>
      </c>
      <c r="AT103">
        <v>110018</v>
      </c>
      <c r="AU103" t="s">
        <v>100</v>
      </c>
      <c r="AV103">
        <v>59146130</v>
      </c>
      <c r="AW103" t="s">
        <v>233</v>
      </c>
      <c r="AX103">
        <v>110652</v>
      </c>
      <c r="AY103" t="s">
        <v>109</v>
      </c>
      <c r="AZ103">
        <v>0</v>
      </c>
      <c r="BA103" t="s">
        <v>65</v>
      </c>
      <c r="BB103" t="s">
        <v>59</v>
      </c>
      <c r="BC103">
        <v>0</v>
      </c>
      <c r="BD103" t="s">
        <v>65</v>
      </c>
      <c r="BE103">
        <v>0</v>
      </c>
      <c r="BF103" t="s">
        <v>65</v>
      </c>
      <c r="BG103">
        <v>0</v>
      </c>
      <c r="BH103" t="s">
        <v>65</v>
      </c>
      <c r="BI103">
        <v>0</v>
      </c>
      <c r="BJ103" t="s">
        <v>65</v>
      </c>
      <c r="BK103">
        <v>11000</v>
      </c>
      <c r="BL103" t="s">
        <v>58</v>
      </c>
      <c r="BM103" t="s">
        <v>63</v>
      </c>
      <c r="BN103">
        <v>1100</v>
      </c>
      <c r="BO103" t="s">
        <v>58</v>
      </c>
      <c r="BP103" t="s">
        <v>426</v>
      </c>
      <c r="BQ103" t="s">
        <v>427</v>
      </c>
      <c r="BR103" t="s">
        <v>443</v>
      </c>
    </row>
    <row r="104" spans="1:70" x14ac:dyDescent="0.35">
      <c r="A104" t="s">
        <v>439</v>
      </c>
      <c r="B104" t="s">
        <v>58</v>
      </c>
      <c r="C104" s="2">
        <v>45202</v>
      </c>
      <c r="D104" t="s">
        <v>233</v>
      </c>
      <c r="E104" t="s">
        <v>443</v>
      </c>
      <c r="F104" t="s">
        <v>229</v>
      </c>
      <c r="G104">
        <v>528430</v>
      </c>
      <c r="H104" s="3">
        <v>91205.1</v>
      </c>
      <c r="J104" t="s">
        <v>231</v>
      </c>
      <c r="K104" t="s">
        <v>69</v>
      </c>
      <c r="P104" t="s">
        <v>231</v>
      </c>
      <c r="Q104" t="s">
        <v>69</v>
      </c>
      <c r="R104" s="4"/>
      <c r="S104">
        <v>200014927</v>
      </c>
      <c r="T104" t="s">
        <v>229</v>
      </c>
      <c r="U104" t="s">
        <v>69</v>
      </c>
      <c r="V104" t="s">
        <v>230</v>
      </c>
      <c r="W104" t="s">
        <v>231</v>
      </c>
      <c r="X104" s="4"/>
      <c r="Y104" s="4" t="s">
        <v>234</v>
      </c>
      <c r="Z104">
        <v>528430</v>
      </c>
      <c r="AA104" s="4">
        <v>417000005450</v>
      </c>
      <c r="AB104">
        <v>192679.77</v>
      </c>
      <c r="AC104" t="s">
        <v>55</v>
      </c>
      <c r="AD104" s="2">
        <v>45202</v>
      </c>
      <c r="AE104">
        <v>1</v>
      </c>
      <c r="AF104">
        <v>0</v>
      </c>
      <c r="AG104">
        <f t="shared" si="4"/>
        <v>91205.1</v>
      </c>
      <c r="AH104">
        <f t="shared" si="5"/>
        <v>91205.1</v>
      </c>
      <c r="AI104" t="s">
        <v>66</v>
      </c>
      <c r="AJ104" t="s">
        <v>66</v>
      </c>
      <c r="AK104" t="s">
        <v>437</v>
      </c>
      <c r="AL104">
        <v>0</v>
      </c>
      <c r="AM104">
        <v>91205.1</v>
      </c>
      <c r="AN104" t="s">
        <v>56</v>
      </c>
      <c r="AO104" t="s">
        <v>51</v>
      </c>
      <c r="AP104" t="s">
        <v>57</v>
      </c>
      <c r="AQ104">
        <v>0</v>
      </c>
      <c r="AR104">
        <v>1100</v>
      </c>
      <c r="AS104" t="s">
        <v>58</v>
      </c>
      <c r="AT104">
        <v>110018</v>
      </c>
      <c r="AU104" t="s">
        <v>100</v>
      </c>
      <c r="AV104">
        <v>59146130</v>
      </c>
      <c r="AW104" t="s">
        <v>233</v>
      </c>
      <c r="AX104">
        <v>110652</v>
      </c>
      <c r="AY104" t="s">
        <v>109</v>
      </c>
      <c r="AZ104">
        <v>0</v>
      </c>
      <c r="BA104" t="s">
        <v>65</v>
      </c>
      <c r="BB104" t="s">
        <v>59</v>
      </c>
      <c r="BC104">
        <v>0</v>
      </c>
      <c r="BD104" t="s">
        <v>65</v>
      </c>
      <c r="BE104">
        <v>0</v>
      </c>
      <c r="BF104" t="s">
        <v>65</v>
      </c>
      <c r="BG104">
        <v>0</v>
      </c>
      <c r="BH104" t="s">
        <v>65</v>
      </c>
      <c r="BI104">
        <v>0</v>
      </c>
      <c r="BJ104" t="s">
        <v>65</v>
      </c>
      <c r="BK104">
        <v>11000</v>
      </c>
      <c r="BL104" t="s">
        <v>58</v>
      </c>
      <c r="BM104" t="s">
        <v>63</v>
      </c>
      <c r="BN104">
        <v>1100</v>
      </c>
      <c r="BO104" t="s">
        <v>58</v>
      </c>
      <c r="BP104" t="s">
        <v>426</v>
      </c>
      <c r="BQ104" t="s">
        <v>427</v>
      </c>
      <c r="BR104" t="s">
        <v>443</v>
      </c>
    </row>
    <row r="105" spans="1:70" x14ac:dyDescent="0.35">
      <c r="A105" t="s">
        <v>439</v>
      </c>
      <c r="B105" t="s">
        <v>58</v>
      </c>
      <c r="C105" s="2">
        <v>45202</v>
      </c>
      <c r="D105" t="s">
        <v>233</v>
      </c>
      <c r="E105" t="s">
        <v>443</v>
      </c>
      <c r="F105" t="s">
        <v>229</v>
      </c>
      <c r="G105">
        <v>528430</v>
      </c>
      <c r="H105" s="3">
        <v>91205.1</v>
      </c>
      <c r="J105" t="s">
        <v>231</v>
      </c>
      <c r="K105" t="s">
        <v>69</v>
      </c>
      <c r="P105" t="s">
        <v>231</v>
      </c>
      <c r="Q105" t="s">
        <v>69</v>
      </c>
      <c r="R105" s="4"/>
      <c r="S105">
        <v>200014927</v>
      </c>
      <c r="T105" t="s">
        <v>229</v>
      </c>
      <c r="U105" t="s">
        <v>69</v>
      </c>
      <c r="V105" t="s">
        <v>230</v>
      </c>
      <c r="W105" t="s">
        <v>231</v>
      </c>
      <c r="X105" s="4"/>
      <c r="Y105" s="4" t="s">
        <v>234</v>
      </c>
      <c r="Z105">
        <v>528430</v>
      </c>
      <c r="AA105" s="4">
        <v>417000005450</v>
      </c>
      <c r="AB105">
        <v>192679.77</v>
      </c>
      <c r="AC105" t="s">
        <v>55</v>
      </c>
      <c r="AD105" s="2">
        <v>45202</v>
      </c>
      <c r="AE105">
        <v>1</v>
      </c>
      <c r="AG105">
        <f t="shared" si="4"/>
        <v>91205.1</v>
      </c>
      <c r="AH105">
        <f t="shared" si="5"/>
        <v>91205.1</v>
      </c>
      <c r="AI105" t="s">
        <v>66</v>
      </c>
      <c r="AJ105" t="s">
        <v>66</v>
      </c>
      <c r="AK105" t="s">
        <v>437</v>
      </c>
      <c r="AM105">
        <v>91205.1</v>
      </c>
      <c r="AO105" t="s">
        <v>51</v>
      </c>
      <c r="AR105">
        <v>1100</v>
      </c>
      <c r="AS105" t="s">
        <v>58</v>
      </c>
      <c r="AT105">
        <v>110018</v>
      </c>
      <c r="AU105" t="s">
        <v>100</v>
      </c>
      <c r="AV105">
        <v>59146130</v>
      </c>
      <c r="AW105" t="s">
        <v>233</v>
      </c>
      <c r="AX105">
        <v>110652</v>
      </c>
      <c r="AY105" t="s">
        <v>109</v>
      </c>
      <c r="AZ105">
        <v>0</v>
      </c>
      <c r="BA105" t="s">
        <v>65</v>
      </c>
      <c r="BB105" t="s">
        <v>59</v>
      </c>
      <c r="BC105">
        <v>0</v>
      </c>
      <c r="BD105" t="s">
        <v>65</v>
      </c>
      <c r="BE105">
        <v>0</v>
      </c>
      <c r="BF105" t="s">
        <v>65</v>
      </c>
      <c r="BG105">
        <v>0</v>
      </c>
      <c r="BH105" t="s">
        <v>65</v>
      </c>
      <c r="BI105">
        <v>0</v>
      </c>
      <c r="BJ105" t="s">
        <v>65</v>
      </c>
      <c r="BK105">
        <v>11000</v>
      </c>
      <c r="BL105" t="s">
        <v>58</v>
      </c>
      <c r="BM105" t="s">
        <v>63</v>
      </c>
      <c r="BN105">
        <v>1100</v>
      </c>
      <c r="BO105" t="s">
        <v>58</v>
      </c>
      <c r="BP105" t="s">
        <v>426</v>
      </c>
      <c r="BQ105" t="s">
        <v>427</v>
      </c>
      <c r="BR105" t="s">
        <v>443</v>
      </c>
    </row>
    <row r="106" spans="1:70" x14ac:dyDescent="0.35">
      <c r="A106" t="s">
        <v>439</v>
      </c>
      <c r="B106" t="s">
        <v>58</v>
      </c>
      <c r="C106" s="2">
        <v>45210</v>
      </c>
      <c r="D106" t="s">
        <v>173</v>
      </c>
      <c r="E106" t="s">
        <v>443</v>
      </c>
      <c r="F106" t="s">
        <v>168</v>
      </c>
      <c r="G106">
        <v>534587</v>
      </c>
      <c r="H106" s="3">
        <v>-5174</v>
      </c>
      <c r="J106" t="s">
        <v>170</v>
      </c>
      <c r="K106" t="s">
        <v>163</v>
      </c>
      <c r="P106" t="s">
        <v>170</v>
      </c>
      <c r="Q106" t="s">
        <v>163</v>
      </c>
      <c r="R106" s="4"/>
      <c r="S106">
        <v>215003472</v>
      </c>
      <c r="T106" t="s">
        <v>168</v>
      </c>
      <c r="U106" t="s">
        <v>163</v>
      </c>
      <c r="V106" t="s">
        <v>169</v>
      </c>
      <c r="W106" t="s">
        <v>170</v>
      </c>
      <c r="X106" s="4"/>
      <c r="Y106" s="4">
        <v>3832190</v>
      </c>
      <c r="Z106">
        <v>534587</v>
      </c>
      <c r="AA106" s="4">
        <v>417000005225</v>
      </c>
      <c r="AB106">
        <v>6208.8</v>
      </c>
      <c r="AC106" t="s">
        <v>55</v>
      </c>
      <c r="AD106" s="2">
        <v>45210</v>
      </c>
      <c r="AE106">
        <v>2</v>
      </c>
      <c r="AG106">
        <f t="shared" si="4"/>
        <v>-5174</v>
      </c>
      <c r="AH106">
        <f t="shared" si="5"/>
        <v>-5174</v>
      </c>
      <c r="AI106" t="s">
        <v>66</v>
      </c>
      <c r="AJ106" t="s">
        <v>66</v>
      </c>
      <c r="AK106" t="s">
        <v>437</v>
      </c>
      <c r="AM106">
        <v>-5174</v>
      </c>
      <c r="AO106" t="s">
        <v>51</v>
      </c>
      <c r="AR106">
        <v>1100</v>
      </c>
      <c r="AS106" t="s">
        <v>58</v>
      </c>
      <c r="AT106">
        <v>110018</v>
      </c>
      <c r="AU106" t="s">
        <v>100</v>
      </c>
      <c r="AV106">
        <v>59146212</v>
      </c>
      <c r="AW106" t="s">
        <v>173</v>
      </c>
      <c r="AX106">
        <v>110652</v>
      </c>
      <c r="AY106" t="s">
        <v>109</v>
      </c>
      <c r="AZ106">
        <v>0</v>
      </c>
      <c r="BA106" t="s">
        <v>65</v>
      </c>
      <c r="BB106" t="s">
        <v>59</v>
      </c>
      <c r="BC106">
        <v>0</v>
      </c>
      <c r="BD106" t="s">
        <v>65</v>
      </c>
      <c r="BE106">
        <v>0</v>
      </c>
      <c r="BF106" t="s">
        <v>65</v>
      </c>
      <c r="BG106">
        <v>0</v>
      </c>
      <c r="BH106" t="s">
        <v>65</v>
      </c>
      <c r="BI106">
        <v>0</v>
      </c>
      <c r="BJ106" t="s">
        <v>65</v>
      </c>
      <c r="BK106">
        <v>11000</v>
      </c>
      <c r="BL106" t="s">
        <v>58</v>
      </c>
      <c r="BM106" t="s">
        <v>63</v>
      </c>
      <c r="BN106">
        <v>1100</v>
      </c>
      <c r="BO106" t="s">
        <v>58</v>
      </c>
      <c r="BP106" t="s">
        <v>426</v>
      </c>
      <c r="BQ106" t="s">
        <v>427</v>
      </c>
      <c r="BR106" t="s">
        <v>443</v>
      </c>
    </row>
    <row r="107" spans="1:70" x14ac:dyDescent="0.35">
      <c r="A107" t="s">
        <v>439</v>
      </c>
      <c r="B107" t="s">
        <v>58</v>
      </c>
      <c r="C107" s="2">
        <v>45210</v>
      </c>
      <c r="D107" t="s">
        <v>171</v>
      </c>
      <c r="E107" t="s">
        <v>443</v>
      </c>
      <c r="F107" t="s">
        <v>168</v>
      </c>
      <c r="G107">
        <v>534587</v>
      </c>
      <c r="H107" s="3">
        <v>-5174</v>
      </c>
      <c r="J107" t="s">
        <v>170</v>
      </c>
      <c r="K107" t="s">
        <v>163</v>
      </c>
      <c r="P107" t="s">
        <v>170</v>
      </c>
      <c r="Q107" t="s">
        <v>163</v>
      </c>
      <c r="R107" s="4"/>
      <c r="S107">
        <v>215003472</v>
      </c>
      <c r="T107" t="s">
        <v>168</v>
      </c>
      <c r="U107" t="s">
        <v>163</v>
      </c>
      <c r="V107" t="s">
        <v>169</v>
      </c>
      <c r="W107" t="s">
        <v>170</v>
      </c>
      <c r="X107" s="4"/>
      <c r="Y107" s="4">
        <v>3832190</v>
      </c>
      <c r="Z107">
        <v>534587</v>
      </c>
      <c r="AA107" s="4">
        <v>417000005425</v>
      </c>
      <c r="AB107">
        <v>6208.8</v>
      </c>
      <c r="AC107" t="s">
        <v>55</v>
      </c>
      <c r="AD107" s="2">
        <v>45210</v>
      </c>
      <c r="AE107">
        <v>2</v>
      </c>
      <c r="AG107">
        <f t="shared" si="4"/>
        <v>-5174</v>
      </c>
      <c r="AH107">
        <f t="shared" si="5"/>
        <v>-5174</v>
      </c>
      <c r="AI107" t="s">
        <v>66</v>
      </c>
      <c r="AJ107" t="s">
        <v>66</v>
      </c>
      <c r="AK107" t="s">
        <v>437</v>
      </c>
      <c r="AM107">
        <v>-5174</v>
      </c>
      <c r="AO107" t="s">
        <v>51</v>
      </c>
      <c r="AR107">
        <v>1100</v>
      </c>
      <c r="AS107" t="s">
        <v>58</v>
      </c>
      <c r="AT107">
        <v>110018</v>
      </c>
      <c r="AU107" t="s">
        <v>100</v>
      </c>
      <c r="AV107">
        <v>59148008</v>
      </c>
      <c r="AW107" t="s">
        <v>171</v>
      </c>
      <c r="AX107">
        <v>110642</v>
      </c>
      <c r="AY107" t="s">
        <v>172</v>
      </c>
      <c r="AZ107">
        <v>0</v>
      </c>
      <c r="BA107" t="s">
        <v>65</v>
      </c>
      <c r="BB107" t="s">
        <v>59</v>
      </c>
      <c r="BC107">
        <v>0</v>
      </c>
      <c r="BD107" t="s">
        <v>65</v>
      </c>
      <c r="BE107">
        <v>0</v>
      </c>
      <c r="BF107" t="s">
        <v>65</v>
      </c>
      <c r="BG107">
        <v>0</v>
      </c>
      <c r="BH107" t="s">
        <v>65</v>
      </c>
      <c r="BI107">
        <v>0</v>
      </c>
      <c r="BJ107" t="s">
        <v>65</v>
      </c>
      <c r="BK107">
        <v>11000</v>
      </c>
      <c r="BL107" t="s">
        <v>58</v>
      </c>
      <c r="BM107" t="s">
        <v>63</v>
      </c>
      <c r="BN107">
        <v>1100</v>
      </c>
      <c r="BO107" t="s">
        <v>58</v>
      </c>
      <c r="BP107" t="s">
        <v>426</v>
      </c>
      <c r="BQ107" t="s">
        <v>427</v>
      </c>
      <c r="BR107" t="s">
        <v>443</v>
      </c>
    </row>
    <row r="108" spans="1:70" x14ac:dyDescent="0.35">
      <c r="A108" t="s">
        <v>439</v>
      </c>
      <c r="B108" t="s">
        <v>58</v>
      </c>
      <c r="C108" s="2">
        <v>45210</v>
      </c>
      <c r="D108" t="s">
        <v>171</v>
      </c>
      <c r="E108" t="s">
        <v>443</v>
      </c>
      <c r="F108" t="s">
        <v>168</v>
      </c>
      <c r="G108">
        <v>534587</v>
      </c>
      <c r="H108" s="3">
        <v>-5174</v>
      </c>
      <c r="J108" t="s">
        <v>170</v>
      </c>
      <c r="K108" t="s">
        <v>163</v>
      </c>
      <c r="P108" t="s">
        <v>170</v>
      </c>
      <c r="Q108" t="s">
        <v>163</v>
      </c>
      <c r="R108" s="4"/>
      <c r="S108">
        <v>215003472</v>
      </c>
      <c r="T108" t="s">
        <v>168</v>
      </c>
      <c r="U108" t="s">
        <v>163</v>
      </c>
      <c r="V108" t="s">
        <v>169</v>
      </c>
      <c r="W108" t="s">
        <v>170</v>
      </c>
      <c r="X108" s="4"/>
      <c r="Y108" s="4">
        <v>3832190</v>
      </c>
      <c r="Z108">
        <v>534587</v>
      </c>
      <c r="AA108" s="4">
        <v>417000005425</v>
      </c>
      <c r="AB108">
        <v>6208.8</v>
      </c>
      <c r="AC108" t="s">
        <v>55</v>
      </c>
      <c r="AD108" s="2">
        <v>45210</v>
      </c>
      <c r="AE108">
        <v>2</v>
      </c>
      <c r="AG108">
        <f t="shared" si="4"/>
        <v>-5174</v>
      </c>
      <c r="AH108">
        <f t="shared" si="5"/>
        <v>-5174</v>
      </c>
      <c r="AI108" t="s">
        <v>66</v>
      </c>
      <c r="AJ108" t="s">
        <v>66</v>
      </c>
      <c r="AK108" t="s">
        <v>437</v>
      </c>
      <c r="AM108">
        <v>-5174</v>
      </c>
      <c r="AO108" t="s">
        <v>51</v>
      </c>
      <c r="AR108">
        <v>1100</v>
      </c>
      <c r="AS108" t="s">
        <v>58</v>
      </c>
      <c r="AT108">
        <v>110018</v>
      </c>
      <c r="AU108" t="s">
        <v>100</v>
      </c>
      <c r="AV108">
        <v>59148008</v>
      </c>
      <c r="AW108" t="s">
        <v>171</v>
      </c>
      <c r="AX108">
        <v>110642</v>
      </c>
      <c r="AY108" t="s">
        <v>172</v>
      </c>
      <c r="AZ108">
        <v>0</v>
      </c>
      <c r="BA108" t="s">
        <v>65</v>
      </c>
      <c r="BB108" t="s">
        <v>59</v>
      </c>
      <c r="BC108">
        <v>0</v>
      </c>
      <c r="BD108" t="s">
        <v>65</v>
      </c>
      <c r="BE108">
        <v>0</v>
      </c>
      <c r="BF108" t="s">
        <v>65</v>
      </c>
      <c r="BG108">
        <v>0</v>
      </c>
      <c r="BH108" t="s">
        <v>65</v>
      </c>
      <c r="BI108">
        <v>0</v>
      </c>
      <c r="BJ108" t="s">
        <v>65</v>
      </c>
      <c r="BK108">
        <v>11000</v>
      </c>
      <c r="BL108" t="s">
        <v>58</v>
      </c>
      <c r="BM108" t="s">
        <v>63</v>
      </c>
      <c r="BN108">
        <v>1100</v>
      </c>
      <c r="BO108" t="s">
        <v>58</v>
      </c>
      <c r="BP108" t="s">
        <v>426</v>
      </c>
      <c r="BQ108" t="s">
        <v>427</v>
      </c>
      <c r="BR108" t="s">
        <v>443</v>
      </c>
    </row>
    <row r="109" spans="1:70" x14ac:dyDescent="0.35">
      <c r="A109" t="s">
        <v>439</v>
      </c>
      <c r="B109" t="s">
        <v>58</v>
      </c>
      <c r="C109" s="2">
        <v>45210</v>
      </c>
      <c r="D109" t="s">
        <v>173</v>
      </c>
      <c r="E109" t="s">
        <v>443</v>
      </c>
      <c r="F109" t="s">
        <v>168</v>
      </c>
      <c r="G109">
        <v>534587</v>
      </c>
      <c r="H109" s="3">
        <v>5174</v>
      </c>
      <c r="J109" t="s">
        <v>170</v>
      </c>
      <c r="K109" t="s">
        <v>163</v>
      </c>
      <c r="P109" t="s">
        <v>170</v>
      </c>
      <c r="Q109" t="s">
        <v>163</v>
      </c>
      <c r="R109" s="4"/>
      <c r="S109">
        <v>215003472</v>
      </c>
      <c r="T109" t="s">
        <v>168</v>
      </c>
      <c r="U109" t="s">
        <v>163</v>
      </c>
      <c r="V109" t="s">
        <v>169</v>
      </c>
      <c r="W109" t="s">
        <v>170</v>
      </c>
      <c r="X109" s="4"/>
      <c r="Y109" s="4">
        <v>3832190</v>
      </c>
      <c r="Z109">
        <v>534587</v>
      </c>
      <c r="AA109" s="4">
        <v>417000005225</v>
      </c>
      <c r="AB109">
        <v>6208.8</v>
      </c>
      <c r="AC109" t="s">
        <v>55</v>
      </c>
      <c r="AD109" s="2">
        <v>45210</v>
      </c>
      <c r="AE109">
        <v>1</v>
      </c>
      <c r="AG109">
        <f t="shared" si="4"/>
        <v>5174</v>
      </c>
      <c r="AH109">
        <f t="shared" si="5"/>
        <v>5174</v>
      </c>
      <c r="AI109" t="s">
        <v>66</v>
      </c>
      <c r="AJ109" t="s">
        <v>66</v>
      </c>
      <c r="AK109" t="s">
        <v>437</v>
      </c>
      <c r="AM109">
        <v>5174</v>
      </c>
      <c r="AO109" t="s">
        <v>51</v>
      </c>
      <c r="AR109">
        <v>1100</v>
      </c>
      <c r="AS109" t="s">
        <v>58</v>
      </c>
      <c r="AT109">
        <v>110018</v>
      </c>
      <c r="AU109" t="s">
        <v>100</v>
      </c>
      <c r="AV109">
        <v>59146212</v>
      </c>
      <c r="AW109" t="s">
        <v>173</v>
      </c>
      <c r="AX109">
        <v>110652</v>
      </c>
      <c r="AY109" t="s">
        <v>109</v>
      </c>
      <c r="AZ109">
        <v>0</v>
      </c>
      <c r="BA109" t="s">
        <v>65</v>
      </c>
      <c r="BB109" t="s">
        <v>59</v>
      </c>
      <c r="BC109">
        <v>0</v>
      </c>
      <c r="BD109" t="s">
        <v>65</v>
      </c>
      <c r="BE109">
        <v>0</v>
      </c>
      <c r="BF109" t="s">
        <v>65</v>
      </c>
      <c r="BG109">
        <v>0</v>
      </c>
      <c r="BH109" t="s">
        <v>65</v>
      </c>
      <c r="BI109">
        <v>0</v>
      </c>
      <c r="BJ109" t="s">
        <v>65</v>
      </c>
      <c r="BK109">
        <v>11000</v>
      </c>
      <c r="BL109" t="s">
        <v>58</v>
      </c>
      <c r="BM109" t="s">
        <v>63</v>
      </c>
      <c r="BN109">
        <v>1100</v>
      </c>
      <c r="BO109" t="s">
        <v>58</v>
      </c>
      <c r="BP109" t="s">
        <v>426</v>
      </c>
      <c r="BQ109" t="s">
        <v>427</v>
      </c>
      <c r="BR109" t="s">
        <v>443</v>
      </c>
    </row>
    <row r="110" spans="1:70" x14ac:dyDescent="0.35">
      <c r="A110" t="s">
        <v>439</v>
      </c>
      <c r="B110" t="s">
        <v>58</v>
      </c>
      <c r="C110" s="2">
        <v>45210</v>
      </c>
      <c r="D110" t="s">
        <v>171</v>
      </c>
      <c r="E110" t="s">
        <v>443</v>
      </c>
      <c r="F110" t="s">
        <v>168</v>
      </c>
      <c r="G110">
        <v>534587</v>
      </c>
      <c r="H110" s="3">
        <v>5174</v>
      </c>
      <c r="J110" t="s">
        <v>170</v>
      </c>
      <c r="K110" t="s">
        <v>163</v>
      </c>
      <c r="P110" t="s">
        <v>170</v>
      </c>
      <c r="Q110" t="s">
        <v>163</v>
      </c>
      <c r="R110" s="4"/>
      <c r="S110">
        <v>215003472</v>
      </c>
      <c r="T110" t="s">
        <v>168</v>
      </c>
      <c r="U110" t="s">
        <v>163</v>
      </c>
      <c r="V110" t="s">
        <v>169</v>
      </c>
      <c r="W110" t="s">
        <v>170</v>
      </c>
      <c r="X110" s="4"/>
      <c r="Y110" s="4">
        <v>3832190</v>
      </c>
      <c r="Z110">
        <v>534587</v>
      </c>
      <c r="AA110" s="4">
        <v>417000005425</v>
      </c>
      <c r="AB110">
        <v>6208.8</v>
      </c>
      <c r="AC110" t="s">
        <v>55</v>
      </c>
      <c r="AD110" s="2">
        <v>45210</v>
      </c>
      <c r="AE110">
        <v>1</v>
      </c>
      <c r="AG110">
        <f t="shared" si="4"/>
        <v>5174</v>
      </c>
      <c r="AH110">
        <f t="shared" si="5"/>
        <v>5174</v>
      </c>
      <c r="AI110" t="s">
        <v>66</v>
      </c>
      <c r="AJ110" t="s">
        <v>66</v>
      </c>
      <c r="AK110" t="s">
        <v>437</v>
      </c>
      <c r="AM110">
        <v>5174</v>
      </c>
      <c r="AO110" t="s">
        <v>51</v>
      </c>
      <c r="AR110">
        <v>1100</v>
      </c>
      <c r="AS110" t="s">
        <v>58</v>
      </c>
      <c r="AT110">
        <v>110018</v>
      </c>
      <c r="AU110" t="s">
        <v>100</v>
      </c>
      <c r="AV110">
        <v>59148008</v>
      </c>
      <c r="AW110" t="s">
        <v>171</v>
      </c>
      <c r="AX110">
        <v>110642</v>
      </c>
      <c r="AY110" t="s">
        <v>172</v>
      </c>
      <c r="AZ110">
        <v>0</v>
      </c>
      <c r="BA110" t="s">
        <v>65</v>
      </c>
      <c r="BB110" t="s">
        <v>59</v>
      </c>
      <c r="BC110">
        <v>0</v>
      </c>
      <c r="BD110" t="s">
        <v>65</v>
      </c>
      <c r="BE110">
        <v>0</v>
      </c>
      <c r="BF110" t="s">
        <v>65</v>
      </c>
      <c r="BG110">
        <v>0</v>
      </c>
      <c r="BH110" t="s">
        <v>65</v>
      </c>
      <c r="BI110">
        <v>0</v>
      </c>
      <c r="BJ110" t="s">
        <v>65</v>
      </c>
      <c r="BK110">
        <v>11000</v>
      </c>
      <c r="BL110" t="s">
        <v>58</v>
      </c>
      <c r="BM110" t="s">
        <v>63</v>
      </c>
      <c r="BN110">
        <v>1100</v>
      </c>
      <c r="BO110" t="s">
        <v>58</v>
      </c>
      <c r="BP110" t="s">
        <v>426</v>
      </c>
      <c r="BQ110" t="s">
        <v>427</v>
      </c>
      <c r="BR110" t="s">
        <v>443</v>
      </c>
    </row>
    <row r="111" spans="1:70" x14ac:dyDescent="0.35">
      <c r="A111" t="s">
        <v>439</v>
      </c>
      <c r="B111" t="s">
        <v>58</v>
      </c>
      <c r="C111" s="2">
        <v>45210</v>
      </c>
      <c r="D111" t="s">
        <v>171</v>
      </c>
      <c r="E111" t="s">
        <v>443</v>
      </c>
      <c r="F111" t="s">
        <v>168</v>
      </c>
      <c r="G111">
        <v>534587</v>
      </c>
      <c r="H111" s="3">
        <v>5174</v>
      </c>
      <c r="J111" t="s">
        <v>170</v>
      </c>
      <c r="K111" t="s">
        <v>163</v>
      </c>
      <c r="P111" t="s">
        <v>170</v>
      </c>
      <c r="Q111" t="s">
        <v>163</v>
      </c>
      <c r="R111" s="4"/>
      <c r="S111">
        <v>215003472</v>
      </c>
      <c r="T111" t="s">
        <v>168</v>
      </c>
      <c r="U111" t="s">
        <v>163</v>
      </c>
      <c r="V111" t="s">
        <v>169</v>
      </c>
      <c r="W111" t="s">
        <v>170</v>
      </c>
      <c r="X111" s="4"/>
      <c r="Y111" s="4">
        <v>3832190</v>
      </c>
      <c r="Z111">
        <v>534587</v>
      </c>
      <c r="AA111" s="4">
        <v>417000005425</v>
      </c>
      <c r="AB111">
        <v>6208.8</v>
      </c>
      <c r="AC111" t="s">
        <v>55</v>
      </c>
      <c r="AD111" s="2">
        <v>45210</v>
      </c>
      <c r="AE111">
        <v>1</v>
      </c>
      <c r="AG111">
        <f t="shared" si="4"/>
        <v>5174</v>
      </c>
      <c r="AH111">
        <f t="shared" si="5"/>
        <v>5174</v>
      </c>
      <c r="AI111" t="s">
        <v>66</v>
      </c>
      <c r="AJ111" t="s">
        <v>66</v>
      </c>
      <c r="AK111" t="s">
        <v>437</v>
      </c>
      <c r="AM111">
        <v>5174</v>
      </c>
      <c r="AO111" t="s">
        <v>51</v>
      </c>
      <c r="AR111">
        <v>1100</v>
      </c>
      <c r="AS111" t="s">
        <v>58</v>
      </c>
      <c r="AT111">
        <v>110018</v>
      </c>
      <c r="AU111" t="s">
        <v>100</v>
      </c>
      <c r="AV111">
        <v>59148008</v>
      </c>
      <c r="AW111" t="s">
        <v>171</v>
      </c>
      <c r="AX111">
        <v>110642</v>
      </c>
      <c r="AY111" t="s">
        <v>172</v>
      </c>
      <c r="AZ111">
        <v>0</v>
      </c>
      <c r="BA111" t="s">
        <v>65</v>
      </c>
      <c r="BB111" t="s">
        <v>59</v>
      </c>
      <c r="BC111">
        <v>0</v>
      </c>
      <c r="BD111" t="s">
        <v>65</v>
      </c>
      <c r="BE111">
        <v>0</v>
      </c>
      <c r="BF111" t="s">
        <v>65</v>
      </c>
      <c r="BG111">
        <v>0</v>
      </c>
      <c r="BH111" t="s">
        <v>65</v>
      </c>
      <c r="BI111">
        <v>0</v>
      </c>
      <c r="BJ111" t="s">
        <v>65</v>
      </c>
      <c r="BK111">
        <v>11000</v>
      </c>
      <c r="BL111" t="s">
        <v>58</v>
      </c>
      <c r="BM111" t="s">
        <v>63</v>
      </c>
      <c r="BN111">
        <v>1100</v>
      </c>
      <c r="BO111" t="s">
        <v>58</v>
      </c>
      <c r="BP111" t="s">
        <v>426</v>
      </c>
      <c r="BQ111" t="s">
        <v>427</v>
      </c>
      <c r="BR111" t="s">
        <v>443</v>
      </c>
    </row>
    <row r="112" spans="1:70" x14ac:dyDescent="0.35">
      <c r="A112" t="s">
        <v>439</v>
      </c>
      <c r="B112" t="s">
        <v>58</v>
      </c>
      <c r="C112" s="2">
        <v>45203</v>
      </c>
      <c r="D112" t="s">
        <v>89</v>
      </c>
      <c r="E112" t="s">
        <v>443</v>
      </c>
      <c r="F112" t="s">
        <v>328</v>
      </c>
      <c r="G112">
        <v>535695</v>
      </c>
      <c r="H112" s="3">
        <v>-2383.65</v>
      </c>
      <c r="J112" t="s">
        <v>329</v>
      </c>
      <c r="K112" t="s">
        <v>69</v>
      </c>
      <c r="P112" t="s">
        <v>329</v>
      </c>
      <c r="Q112" t="s">
        <v>69</v>
      </c>
      <c r="R112" s="4"/>
      <c r="S112">
        <v>200012543</v>
      </c>
      <c r="T112" t="s">
        <v>328</v>
      </c>
      <c r="U112" t="s">
        <v>69</v>
      </c>
      <c r="V112" t="s">
        <v>86</v>
      </c>
      <c r="W112" t="s">
        <v>329</v>
      </c>
      <c r="X112" s="4"/>
      <c r="Y112" s="4">
        <v>32154</v>
      </c>
      <c r="Z112">
        <v>535695</v>
      </c>
      <c r="AA112" s="4">
        <v>417000005236</v>
      </c>
      <c r="AB112">
        <v>2860.38</v>
      </c>
      <c r="AC112" t="s">
        <v>55</v>
      </c>
      <c r="AD112" s="2">
        <v>45203</v>
      </c>
      <c r="AE112">
        <v>2</v>
      </c>
      <c r="AG112">
        <f t="shared" si="4"/>
        <v>-2383.65</v>
      </c>
      <c r="AH112">
        <f t="shared" si="5"/>
        <v>-2383.65</v>
      </c>
      <c r="AI112" t="s">
        <v>66</v>
      </c>
      <c r="AJ112" t="s">
        <v>66</v>
      </c>
      <c r="AK112" t="s">
        <v>437</v>
      </c>
      <c r="AM112">
        <v>-2383.65</v>
      </c>
      <c r="AO112" t="s">
        <v>51</v>
      </c>
      <c r="AR112">
        <v>1100</v>
      </c>
      <c r="AS112" t="s">
        <v>58</v>
      </c>
      <c r="AT112">
        <v>110016</v>
      </c>
      <c r="AU112" t="s">
        <v>108</v>
      </c>
      <c r="AV112">
        <v>59144010</v>
      </c>
      <c r="AW112" t="s">
        <v>89</v>
      </c>
      <c r="AX112">
        <v>110659</v>
      </c>
      <c r="AY112" t="s">
        <v>112</v>
      </c>
      <c r="AZ112">
        <v>21107</v>
      </c>
      <c r="BA112" t="s">
        <v>112</v>
      </c>
      <c r="BB112" t="s">
        <v>59</v>
      </c>
      <c r="BC112">
        <v>10017</v>
      </c>
      <c r="BD112" t="s">
        <v>97</v>
      </c>
      <c r="BE112">
        <v>0</v>
      </c>
      <c r="BF112" t="s">
        <v>65</v>
      </c>
      <c r="BG112">
        <v>0</v>
      </c>
      <c r="BH112" t="s">
        <v>65</v>
      </c>
      <c r="BI112">
        <v>0</v>
      </c>
      <c r="BJ112" t="s">
        <v>65</v>
      </c>
      <c r="BK112">
        <v>11000</v>
      </c>
      <c r="BL112" t="s">
        <v>58</v>
      </c>
      <c r="BM112" t="s">
        <v>63</v>
      </c>
      <c r="BN112">
        <v>1100</v>
      </c>
      <c r="BO112" t="s">
        <v>58</v>
      </c>
      <c r="BP112" t="s">
        <v>426</v>
      </c>
      <c r="BQ112" t="s">
        <v>427</v>
      </c>
      <c r="BR112" t="s">
        <v>443</v>
      </c>
    </row>
    <row r="113" spans="1:70" x14ac:dyDescent="0.35">
      <c r="A113" t="s">
        <v>439</v>
      </c>
      <c r="B113" t="s">
        <v>58</v>
      </c>
      <c r="C113" s="2">
        <v>45203</v>
      </c>
      <c r="D113" t="s">
        <v>89</v>
      </c>
      <c r="E113" t="s">
        <v>443</v>
      </c>
      <c r="F113" t="s">
        <v>328</v>
      </c>
      <c r="G113">
        <v>535695</v>
      </c>
      <c r="H113" s="3">
        <v>2383.65</v>
      </c>
      <c r="J113" t="s">
        <v>329</v>
      </c>
      <c r="K113" t="s">
        <v>69</v>
      </c>
      <c r="P113" t="s">
        <v>329</v>
      </c>
      <c r="Q113" t="s">
        <v>69</v>
      </c>
      <c r="R113" s="4"/>
      <c r="S113">
        <v>200012543</v>
      </c>
      <c r="T113" t="s">
        <v>328</v>
      </c>
      <c r="U113" t="s">
        <v>69</v>
      </c>
      <c r="V113" t="s">
        <v>86</v>
      </c>
      <c r="W113" t="s">
        <v>329</v>
      </c>
      <c r="X113" s="4"/>
      <c r="Y113" s="4">
        <v>32154</v>
      </c>
      <c r="Z113">
        <v>535695</v>
      </c>
      <c r="AA113" s="4">
        <v>417000005236</v>
      </c>
      <c r="AB113">
        <v>2860.38</v>
      </c>
      <c r="AC113" t="s">
        <v>55</v>
      </c>
      <c r="AD113" s="2">
        <v>45203</v>
      </c>
      <c r="AE113">
        <v>1</v>
      </c>
      <c r="AG113">
        <f t="shared" si="4"/>
        <v>2383.65</v>
      </c>
      <c r="AH113">
        <f t="shared" si="5"/>
        <v>2383.65</v>
      </c>
      <c r="AI113" t="s">
        <v>66</v>
      </c>
      <c r="AJ113" t="s">
        <v>66</v>
      </c>
      <c r="AK113" t="s">
        <v>437</v>
      </c>
      <c r="AM113">
        <v>2383.65</v>
      </c>
      <c r="AO113" t="s">
        <v>51</v>
      </c>
      <c r="AR113">
        <v>1100</v>
      </c>
      <c r="AS113" t="s">
        <v>58</v>
      </c>
      <c r="AT113">
        <v>110016</v>
      </c>
      <c r="AU113" t="s">
        <v>108</v>
      </c>
      <c r="AV113">
        <v>59144010</v>
      </c>
      <c r="AW113" t="s">
        <v>89</v>
      </c>
      <c r="AX113">
        <v>110659</v>
      </c>
      <c r="AY113" t="s">
        <v>112</v>
      </c>
      <c r="AZ113">
        <v>21107</v>
      </c>
      <c r="BA113" t="s">
        <v>112</v>
      </c>
      <c r="BB113" t="s">
        <v>59</v>
      </c>
      <c r="BC113">
        <v>10017</v>
      </c>
      <c r="BD113" t="s">
        <v>97</v>
      </c>
      <c r="BE113">
        <v>0</v>
      </c>
      <c r="BF113" t="s">
        <v>65</v>
      </c>
      <c r="BG113">
        <v>0</v>
      </c>
      <c r="BH113" t="s">
        <v>65</v>
      </c>
      <c r="BI113">
        <v>0</v>
      </c>
      <c r="BJ113" t="s">
        <v>65</v>
      </c>
      <c r="BK113">
        <v>11000</v>
      </c>
      <c r="BL113" t="s">
        <v>58</v>
      </c>
      <c r="BM113" t="s">
        <v>63</v>
      </c>
      <c r="BN113">
        <v>1100</v>
      </c>
      <c r="BO113" t="s">
        <v>58</v>
      </c>
      <c r="BP113" t="s">
        <v>426</v>
      </c>
      <c r="BQ113" t="s">
        <v>427</v>
      </c>
      <c r="BR113" t="s">
        <v>443</v>
      </c>
    </row>
    <row r="114" spans="1:70" x14ac:dyDescent="0.35">
      <c r="A114" t="s">
        <v>439</v>
      </c>
      <c r="B114" t="s">
        <v>58</v>
      </c>
      <c r="C114" s="2">
        <v>45203</v>
      </c>
      <c r="D114" t="s">
        <v>89</v>
      </c>
      <c r="E114" t="s">
        <v>442</v>
      </c>
      <c r="F114" t="s">
        <v>85</v>
      </c>
      <c r="G114">
        <v>538188</v>
      </c>
      <c r="H114" s="3">
        <v>-4613.87</v>
      </c>
      <c r="J114" t="s">
        <v>87</v>
      </c>
      <c r="K114" t="s">
        <v>69</v>
      </c>
      <c r="P114" t="s">
        <v>87</v>
      </c>
      <c r="Q114" t="s">
        <v>69</v>
      </c>
      <c r="R114" s="4"/>
      <c r="S114">
        <v>200014594</v>
      </c>
      <c r="T114" t="s">
        <v>85</v>
      </c>
      <c r="U114" t="s">
        <v>69</v>
      </c>
      <c r="V114" t="s">
        <v>86</v>
      </c>
      <c r="W114" t="s">
        <v>87</v>
      </c>
      <c r="X114" s="4"/>
      <c r="Y114" s="4">
        <v>2880780</v>
      </c>
      <c r="Z114">
        <v>538188</v>
      </c>
      <c r="AA114" s="4">
        <v>417000004732</v>
      </c>
      <c r="AB114">
        <v>5536.64</v>
      </c>
      <c r="AC114" t="s">
        <v>55</v>
      </c>
      <c r="AD114" s="2">
        <v>45203</v>
      </c>
      <c r="AE114">
        <v>2</v>
      </c>
      <c r="AG114">
        <f t="shared" si="4"/>
        <v>-4613.87</v>
      </c>
      <c r="AH114">
        <f t="shared" si="5"/>
        <v>-4613.87</v>
      </c>
      <c r="AI114" t="s">
        <v>66</v>
      </c>
      <c r="AJ114" t="s">
        <v>66</v>
      </c>
      <c r="AK114" t="s">
        <v>437</v>
      </c>
      <c r="AM114">
        <v>-4613.87</v>
      </c>
      <c r="AO114" t="s">
        <v>51</v>
      </c>
      <c r="AR114">
        <v>1100</v>
      </c>
      <c r="AS114" t="s">
        <v>58</v>
      </c>
      <c r="AT114">
        <v>110004</v>
      </c>
      <c r="AU114" t="s">
        <v>88</v>
      </c>
      <c r="AV114">
        <v>59144010</v>
      </c>
      <c r="AW114" t="s">
        <v>89</v>
      </c>
      <c r="AX114">
        <v>110591</v>
      </c>
      <c r="AY114" t="s">
        <v>90</v>
      </c>
      <c r="AZ114">
        <v>0</v>
      </c>
      <c r="BA114" t="s">
        <v>65</v>
      </c>
      <c r="BB114" t="s">
        <v>59</v>
      </c>
      <c r="BC114">
        <v>0</v>
      </c>
      <c r="BD114" t="s">
        <v>65</v>
      </c>
      <c r="BE114">
        <v>0</v>
      </c>
      <c r="BF114" t="s">
        <v>65</v>
      </c>
      <c r="BG114">
        <v>0</v>
      </c>
      <c r="BH114" t="s">
        <v>65</v>
      </c>
      <c r="BI114">
        <v>0</v>
      </c>
      <c r="BJ114" t="s">
        <v>65</v>
      </c>
      <c r="BK114">
        <v>11000</v>
      </c>
      <c r="BL114" t="s">
        <v>58</v>
      </c>
      <c r="BM114" t="s">
        <v>63</v>
      </c>
      <c r="BN114">
        <v>1100</v>
      </c>
      <c r="BO114" t="s">
        <v>58</v>
      </c>
      <c r="BP114" t="s">
        <v>425</v>
      </c>
      <c r="BQ114" t="s">
        <v>425</v>
      </c>
      <c r="BR114" t="s">
        <v>442</v>
      </c>
    </row>
    <row r="115" spans="1:70" x14ac:dyDescent="0.35">
      <c r="A115" t="s">
        <v>439</v>
      </c>
      <c r="B115" t="s">
        <v>58</v>
      </c>
      <c r="C115" s="2">
        <v>45203</v>
      </c>
      <c r="D115" t="s">
        <v>89</v>
      </c>
      <c r="E115" t="s">
        <v>442</v>
      </c>
      <c r="F115" t="s">
        <v>85</v>
      </c>
      <c r="G115">
        <v>538188</v>
      </c>
      <c r="H115" s="3">
        <v>4613.87</v>
      </c>
      <c r="J115" t="s">
        <v>87</v>
      </c>
      <c r="K115" t="s">
        <v>69</v>
      </c>
      <c r="P115" t="s">
        <v>87</v>
      </c>
      <c r="Q115" t="s">
        <v>69</v>
      </c>
      <c r="R115" s="4"/>
      <c r="S115">
        <v>200014594</v>
      </c>
      <c r="T115" t="s">
        <v>85</v>
      </c>
      <c r="U115" t="s">
        <v>69</v>
      </c>
      <c r="V115" t="s">
        <v>86</v>
      </c>
      <c r="W115" t="s">
        <v>87</v>
      </c>
      <c r="X115" s="4"/>
      <c r="Y115" s="4">
        <v>2880780</v>
      </c>
      <c r="Z115">
        <v>538188</v>
      </c>
      <c r="AA115" s="4">
        <v>417000004732</v>
      </c>
      <c r="AB115">
        <v>5536.64</v>
      </c>
      <c r="AC115" t="s">
        <v>55</v>
      </c>
      <c r="AD115" s="2">
        <v>45203</v>
      </c>
      <c r="AE115">
        <v>1</v>
      </c>
      <c r="AG115">
        <f t="shared" si="4"/>
        <v>4613.87</v>
      </c>
      <c r="AH115">
        <f t="shared" si="5"/>
        <v>4613.87</v>
      </c>
      <c r="AI115" t="s">
        <v>66</v>
      </c>
      <c r="AJ115" t="s">
        <v>66</v>
      </c>
      <c r="AK115" t="s">
        <v>437</v>
      </c>
      <c r="AM115">
        <v>4613.87</v>
      </c>
      <c r="AO115" t="s">
        <v>51</v>
      </c>
      <c r="AR115">
        <v>1100</v>
      </c>
      <c r="AS115" t="s">
        <v>58</v>
      </c>
      <c r="AT115">
        <v>110004</v>
      </c>
      <c r="AU115" t="s">
        <v>88</v>
      </c>
      <c r="AV115">
        <v>59144010</v>
      </c>
      <c r="AW115" t="s">
        <v>89</v>
      </c>
      <c r="AX115">
        <v>110591</v>
      </c>
      <c r="AY115" t="s">
        <v>90</v>
      </c>
      <c r="AZ115">
        <v>0</v>
      </c>
      <c r="BA115" t="s">
        <v>65</v>
      </c>
      <c r="BB115" t="s">
        <v>59</v>
      </c>
      <c r="BC115">
        <v>0</v>
      </c>
      <c r="BD115" t="s">
        <v>65</v>
      </c>
      <c r="BE115">
        <v>0</v>
      </c>
      <c r="BF115" t="s">
        <v>65</v>
      </c>
      <c r="BG115">
        <v>0</v>
      </c>
      <c r="BH115" t="s">
        <v>65</v>
      </c>
      <c r="BI115">
        <v>0</v>
      </c>
      <c r="BJ115" t="s">
        <v>65</v>
      </c>
      <c r="BK115">
        <v>11000</v>
      </c>
      <c r="BL115" t="s">
        <v>58</v>
      </c>
      <c r="BM115" t="s">
        <v>63</v>
      </c>
      <c r="BN115">
        <v>1100</v>
      </c>
      <c r="BO115" t="s">
        <v>58</v>
      </c>
      <c r="BP115" t="s">
        <v>425</v>
      </c>
      <c r="BQ115" t="s">
        <v>425</v>
      </c>
      <c r="BR115" t="s">
        <v>442</v>
      </c>
    </row>
    <row r="116" spans="1:70" x14ac:dyDescent="0.35">
      <c r="A116" t="s">
        <v>439</v>
      </c>
      <c r="B116" t="s">
        <v>58</v>
      </c>
      <c r="C116" s="2">
        <v>45224</v>
      </c>
      <c r="D116" t="s">
        <v>157</v>
      </c>
      <c r="E116" t="s">
        <v>443</v>
      </c>
      <c r="F116" t="s">
        <v>154</v>
      </c>
      <c r="G116">
        <v>538347</v>
      </c>
      <c r="H116" s="3">
        <v>-963.33</v>
      </c>
      <c r="J116" t="s">
        <v>156</v>
      </c>
      <c r="K116" t="s">
        <v>69</v>
      </c>
      <c r="P116" t="s">
        <v>156</v>
      </c>
      <c r="Q116" t="s">
        <v>69</v>
      </c>
      <c r="R116" s="4"/>
      <c r="S116">
        <v>200006780</v>
      </c>
      <c r="T116" t="s">
        <v>154</v>
      </c>
      <c r="U116" t="s">
        <v>69</v>
      </c>
      <c r="V116" t="s">
        <v>155</v>
      </c>
      <c r="W116" t="s">
        <v>156</v>
      </c>
      <c r="X116" s="4"/>
      <c r="Y116" s="4" t="s">
        <v>158</v>
      </c>
      <c r="Z116">
        <v>538347</v>
      </c>
      <c r="AA116" s="4">
        <v>417000005515</v>
      </c>
      <c r="AB116">
        <v>1872</v>
      </c>
      <c r="AC116" t="s">
        <v>55</v>
      </c>
      <c r="AD116" s="2">
        <v>45224</v>
      </c>
      <c r="AE116">
        <v>2</v>
      </c>
      <c r="AG116">
        <f t="shared" si="4"/>
        <v>-963.33</v>
      </c>
      <c r="AH116">
        <f t="shared" si="5"/>
        <v>-963.33</v>
      </c>
      <c r="AI116" t="s">
        <v>66</v>
      </c>
      <c r="AJ116" t="s">
        <v>66</v>
      </c>
      <c r="AM116">
        <v>-963.33</v>
      </c>
      <c r="AO116" t="s">
        <v>77</v>
      </c>
      <c r="AR116">
        <v>1100</v>
      </c>
      <c r="AS116" t="s">
        <v>58</v>
      </c>
      <c r="AT116">
        <v>110015</v>
      </c>
      <c r="AU116" t="s">
        <v>60</v>
      </c>
      <c r="AV116">
        <v>59146133</v>
      </c>
      <c r="AW116" t="s">
        <v>157</v>
      </c>
      <c r="AX116">
        <v>110652</v>
      </c>
      <c r="AY116" t="s">
        <v>109</v>
      </c>
      <c r="AZ116">
        <v>11001</v>
      </c>
      <c r="BA116" t="s">
        <v>105</v>
      </c>
      <c r="BB116" t="s">
        <v>59</v>
      </c>
      <c r="BC116">
        <v>10014</v>
      </c>
      <c r="BD116" t="s">
        <v>109</v>
      </c>
      <c r="BE116">
        <v>0</v>
      </c>
      <c r="BF116" t="s">
        <v>65</v>
      </c>
      <c r="BG116">
        <v>0</v>
      </c>
      <c r="BH116" t="s">
        <v>65</v>
      </c>
      <c r="BI116">
        <v>0</v>
      </c>
      <c r="BJ116" t="s">
        <v>65</v>
      </c>
      <c r="BK116">
        <v>11000</v>
      </c>
      <c r="BL116" t="s">
        <v>58</v>
      </c>
      <c r="BM116" t="s">
        <v>63</v>
      </c>
      <c r="BN116">
        <v>1100</v>
      </c>
      <c r="BO116" t="s">
        <v>58</v>
      </c>
      <c r="BP116" t="s">
        <v>426</v>
      </c>
      <c r="BQ116" t="s">
        <v>427</v>
      </c>
      <c r="BR116" t="s">
        <v>443</v>
      </c>
    </row>
    <row r="117" spans="1:70" x14ac:dyDescent="0.35">
      <c r="A117" t="s">
        <v>439</v>
      </c>
      <c r="B117" t="s">
        <v>58</v>
      </c>
      <c r="C117" s="2">
        <v>45224</v>
      </c>
      <c r="D117" t="s">
        <v>157</v>
      </c>
      <c r="E117" t="s">
        <v>443</v>
      </c>
      <c r="F117" t="s">
        <v>154</v>
      </c>
      <c r="G117">
        <v>538347</v>
      </c>
      <c r="H117" s="3">
        <v>-596.66999999999996</v>
      </c>
      <c r="J117" t="s">
        <v>156</v>
      </c>
      <c r="K117" t="s">
        <v>69</v>
      </c>
      <c r="P117" t="s">
        <v>156</v>
      </c>
      <c r="Q117" t="s">
        <v>69</v>
      </c>
      <c r="R117" s="4"/>
      <c r="S117">
        <v>200006780</v>
      </c>
      <c r="T117" t="s">
        <v>154</v>
      </c>
      <c r="U117" t="s">
        <v>69</v>
      </c>
      <c r="V117" t="s">
        <v>155</v>
      </c>
      <c r="W117" t="s">
        <v>156</v>
      </c>
      <c r="X117" s="4"/>
      <c r="Y117" s="4" t="s">
        <v>158</v>
      </c>
      <c r="Z117">
        <v>538347</v>
      </c>
      <c r="AA117" s="4">
        <v>417000005515</v>
      </c>
      <c r="AB117">
        <v>1872</v>
      </c>
      <c r="AC117" t="s">
        <v>55</v>
      </c>
      <c r="AD117" s="2">
        <v>45224</v>
      </c>
      <c r="AE117">
        <v>2</v>
      </c>
      <c r="AG117">
        <f t="shared" si="4"/>
        <v>-596.66999999999996</v>
      </c>
      <c r="AH117">
        <f t="shared" si="5"/>
        <v>-596.66999999999996</v>
      </c>
      <c r="AI117" t="s">
        <v>66</v>
      </c>
      <c r="AJ117" t="s">
        <v>66</v>
      </c>
      <c r="AM117">
        <v>-596.66999999999996</v>
      </c>
      <c r="AO117" t="s">
        <v>77</v>
      </c>
      <c r="AR117">
        <v>1100</v>
      </c>
      <c r="AS117" t="s">
        <v>58</v>
      </c>
      <c r="AT117">
        <v>110015</v>
      </c>
      <c r="AU117" t="s">
        <v>60</v>
      </c>
      <c r="AV117">
        <v>59146133</v>
      </c>
      <c r="AW117" t="s">
        <v>157</v>
      </c>
      <c r="AX117">
        <v>110652</v>
      </c>
      <c r="AY117" t="s">
        <v>109</v>
      </c>
      <c r="AZ117">
        <v>11001</v>
      </c>
      <c r="BA117" t="s">
        <v>105</v>
      </c>
      <c r="BB117" t="s">
        <v>59</v>
      </c>
      <c r="BC117">
        <v>10014</v>
      </c>
      <c r="BD117" t="s">
        <v>109</v>
      </c>
      <c r="BE117">
        <v>0</v>
      </c>
      <c r="BF117" t="s">
        <v>65</v>
      </c>
      <c r="BG117">
        <v>0</v>
      </c>
      <c r="BH117" t="s">
        <v>65</v>
      </c>
      <c r="BI117">
        <v>0</v>
      </c>
      <c r="BJ117" t="s">
        <v>65</v>
      </c>
      <c r="BK117">
        <v>11000</v>
      </c>
      <c r="BL117" t="s">
        <v>58</v>
      </c>
      <c r="BM117" t="s">
        <v>63</v>
      </c>
      <c r="BN117">
        <v>1100</v>
      </c>
      <c r="BO117" t="s">
        <v>58</v>
      </c>
      <c r="BP117" t="s">
        <v>426</v>
      </c>
      <c r="BQ117" t="s">
        <v>427</v>
      </c>
      <c r="BR117" t="s">
        <v>443</v>
      </c>
    </row>
    <row r="118" spans="1:70" x14ac:dyDescent="0.35">
      <c r="A118" t="s">
        <v>439</v>
      </c>
      <c r="B118" t="s">
        <v>58</v>
      </c>
      <c r="C118" s="2">
        <v>45224</v>
      </c>
      <c r="D118" t="s">
        <v>157</v>
      </c>
      <c r="E118" t="s">
        <v>443</v>
      </c>
      <c r="F118" t="s">
        <v>154</v>
      </c>
      <c r="G118">
        <v>538347</v>
      </c>
      <c r="H118" s="3">
        <v>596.66999999999996</v>
      </c>
      <c r="J118" t="s">
        <v>156</v>
      </c>
      <c r="K118" t="s">
        <v>69</v>
      </c>
      <c r="P118" t="s">
        <v>156</v>
      </c>
      <c r="Q118" t="s">
        <v>69</v>
      </c>
      <c r="R118" s="4"/>
      <c r="S118">
        <v>200006780</v>
      </c>
      <c r="T118" t="s">
        <v>154</v>
      </c>
      <c r="U118" t="s">
        <v>69</v>
      </c>
      <c r="V118" t="s">
        <v>155</v>
      </c>
      <c r="W118" t="s">
        <v>156</v>
      </c>
      <c r="X118" s="4"/>
      <c r="Y118" s="4" t="s">
        <v>158</v>
      </c>
      <c r="Z118">
        <v>538347</v>
      </c>
      <c r="AA118" s="4">
        <v>417000005515</v>
      </c>
      <c r="AB118">
        <v>1872</v>
      </c>
      <c r="AC118" t="s">
        <v>55</v>
      </c>
      <c r="AD118" s="2">
        <v>45224</v>
      </c>
      <c r="AE118">
        <v>1</v>
      </c>
      <c r="AG118">
        <f t="shared" si="4"/>
        <v>596.66999999999996</v>
      </c>
      <c r="AH118">
        <f t="shared" si="5"/>
        <v>596.66999999999996</v>
      </c>
      <c r="AI118" t="s">
        <v>66</v>
      </c>
      <c r="AJ118" t="s">
        <v>66</v>
      </c>
      <c r="AM118">
        <v>596.66999999999996</v>
      </c>
      <c r="AO118" t="s">
        <v>77</v>
      </c>
      <c r="AR118">
        <v>1100</v>
      </c>
      <c r="AS118" t="s">
        <v>58</v>
      </c>
      <c r="AT118">
        <v>110015</v>
      </c>
      <c r="AU118" t="s">
        <v>60</v>
      </c>
      <c r="AV118">
        <v>59146133</v>
      </c>
      <c r="AW118" t="s">
        <v>157</v>
      </c>
      <c r="AX118">
        <v>110652</v>
      </c>
      <c r="AY118" t="s">
        <v>109</v>
      </c>
      <c r="AZ118">
        <v>11001</v>
      </c>
      <c r="BA118" t="s">
        <v>105</v>
      </c>
      <c r="BB118" t="s">
        <v>59</v>
      </c>
      <c r="BC118">
        <v>10014</v>
      </c>
      <c r="BD118" t="s">
        <v>109</v>
      </c>
      <c r="BE118">
        <v>0</v>
      </c>
      <c r="BF118" t="s">
        <v>65</v>
      </c>
      <c r="BG118">
        <v>0</v>
      </c>
      <c r="BH118" t="s">
        <v>65</v>
      </c>
      <c r="BI118">
        <v>0</v>
      </c>
      <c r="BJ118" t="s">
        <v>65</v>
      </c>
      <c r="BK118">
        <v>11000</v>
      </c>
      <c r="BL118" t="s">
        <v>58</v>
      </c>
      <c r="BM118" t="s">
        <v>63</v>
      </c>
      <c r="BN118">
        <v>1100</v>
      </c>
      <c r="BO118" t="s">
        <v>58</v>
      </c>
      <c r="BP118" t="s">
        <v>426</v>
      </c>
      <c r="BQ118" t="s">
        <v>427</v>
      </c>
      <c r="BR118" t="s">
        <v>443</v>
      </c>
    </row>
    <row r="119" spans="1:70" x14ac:dyDescent="0.35">
      <c r="A119" t="s">
        <v>439</v>
      </c>
      <c r="B119" t="s">
        <v>58</v>
      </c>
      <c r="C119" s="2">
        <v>45224</v>
      </c>
      <c r="D119" t="s">
        <v>157</v>
      </c>
      <c r="E119" t="s">
        <v>443</v>
      </c>
      <c r="F119" t="s">
        <v>154</v>
      </c>
      <c r="G119">
        <v>538347</v>
      </c>
      <c r="H119" s="3">
        <v>963.33</v>
      </c>
      <c r="J119" t="s">
        <v>156</v>
      </c>
      <c r="K119" t="s">
        <v>69</v>
      </c>
      <c r="P119" t="s">
        <v>156</v>
      </c>
      <c r="Q119" t="s">
        <v>69</v>
      </c>
      <c r="R119" s="4"/>
      <c r="S119">
        <v>200006780</v>
      </c>
      <c r="T119" t="s">
        <v>154</v>
      </c>
      <c r="U119" t="s">
        <v>69</v>
      </c>
      <c r="V119" t="s">
        <v>155</v>
      </c>
      <c r="W119" t="s">
        <v>156</v>
      </c>
      <c r="X119" s="4"/>
      <c r="Y119" s="4" t="s">
        <v>158</v>
      </c>
      <c r="Z119">
        <v>538347</v>
      </c>
      <c r="AA119" s="4">
        <v>417000005515</v>
      </c>
      <c r="AB119">
        <v>1872</v>
      </c>
      <c r="AC119" t="s">
        <v>55</v>
      </c>
      <c r="AD119" s="2">
        <v>45224</v>
      </c>
      <c r="AE119">
        <v>1</v>
      </c>
      <c r="AG119">
        <f t="shared" si="4"/>
        <v>963.33</v>
      </c>
      <c r="AH119">
        <f t="shared" si="5"/>
        <v>963.33</v>
      </c>
      <c r="AI119" t="s">
        <v>66</v>
      </c>
      <c r="AJ119" t="s">
        <v>66</v>
      </c>
      <c r="AM119">
        <v>963.33</v>
      </c>
      <c r="AO119" t="s">
        <v>77</v>
      </c>
      <c r="AR119">
        <v>1100</v>
      </c>
      <c r="AS119" t="s">
        <v>58</v>
      </c>
      <c r="AT119">
        <v>110015</v>
      </c>
      <c r="AU119" t="s">
        <v>60</v>
      </c>
      <c r="AV119">
        <v>59146133</v>
      </c>
      <c r="AW119" t="s">
        <v>157</v>
      </c>
      <c r="AX119">
        <v>110652</v>
      </c>
      <c r="AY119" t="s">
        <v>109</v>
      </c>
      <c r="AZ119">
        <v>11001</v>
      </c>
      <c r="BA119" t="s">
        <v>105</v>
      </c>
      <c r="BB119" t="s">
        <v>59</v>
      </c>
      <c r="BC119">
        <v>10014</v>
      </c>
      <c r="BD119" t="s">
        <v>109</v>
      </c>
      <c r="BE119">
        <v>0</v>
      </c>
      <c r="BF119" t="s">
        <v>65</v>
      </c>
      <c r="BG119">
        <v>0</v>
      </c>
      <c r="BH119" t="s">
        <v>65</v>
      </c>
      <c r="BI119">
        <v>0</v>
      </c>
      <c r="BJ119" t="s">
        <v>65</v>
      </c>
      <c r="BK119">
        <v>11000</v>
      </c>
      <c r="BL119" t="s">
        <v>58</v>
      </c>
      <c r="BM119" t="s">
        <v>63</v>
      </c>
      <c r="BN119">
        <v>1100</v>
      </c>
      <c r="BO119" t="s">
        <v>58</v>
      </c>
      <c r="BP119" t="s">
        <v>426</v>
      </c>
      <c r="BQ119" t="s">
        <v>427</v>
      </c>
      <c r="BR119" t="s">
        <v>443</v>
      </c>
    </row>
    <row r="120" spans="1:70" x14ac:dyDescent="0.35">
      <c r="A120" t="s">
        <v>439</v>
      </c>
      <c r="B120" t="s">
        <v>58</v>
      </c>
      <c r="C120" s="2">
        <v>45201</v>
      </c>
      <c r="D120" t="s">
        <v>124</v>
      </c>
      <c r="E120" t="s">
        <v>441</v>
      </c>
      <c r="F120" t="s">
        <v>143</v>
      </c>
      <c r="G120">
        <v>539324</v>
      </c>
      <c r="H120" s="3">
        <v>-1108.2</v>
      </c>
      <c r="J120" t="s">
        <v>145</v>
      </c>
      <c r="K120" t="s">
        <v>69</v>
      </c>
      <c r="P120" t="s">
        <v>145</v>
      </c>
      <c r="Q120" t="s">
        <v>69</v>
      </c>
      <c r="R120" s="4"/>
      <c r="S120">
        <v>200012498</v>
      </c>
      <c r="T120" t="s">
        <v>143</v>
      </c>
      <c r="U120" t="s">
        <v>69</v>
      </c>
      <c r="V120" t="s">
        <v>144</v>
      </c>
      <c r="W120" t="s">
        <v>145</v>
      </c>
      <c r="X120" s="4"/>
      <c r="Y120" s="4" t="s">
        <v>146</v>
      </c>
      <c r="Z120">
        <v>539324</v>
      </c>
      <c r="AA120" s="4">
        <v>417000004576</v>
      </c>
      <c r="AB120">
        <v>1329.84</v>
      </c>
      <c r="AC120" t="s">
        <v>55</v>
      </c>
      <c r="AD120" s="2">
        <v>45201</v>
      </c>
      <c r="AE120">
        <v>2</v>
      </c>
      <c r="AG120">
        <f t="shared" si="4"/>
        <v>-1108.2</v>
      </c>
      <c r="AH120">
        <f t="shared" si="5"/>
        <v>-1108.2</v>
      </c>
      <c r="AI120" t="s">
        <v>66</v>
      </c>
      <c r="AJ120" t="s">
        <v>66</v>
      </c>
      <c r="AK120" t="s">
        <v>437</v>
      </c>
      <c r="AM120">
        <v>-1108.2</v>
      </c>
      <c r="AO120" t="s">
        <v>51</v>
      </c>
      <c r="AR120">
        <v>1100</v>
      </c>
      <c r="AS120" t="s">
        <v>58</v>
      </c>
      <c r="AT120">
        <v>110000</v>
      </c>
      <c r="AU120" t="s">
        <v>95</v>
      </c>
      <c r="AV120">
        <v>59149001</v>
      </c>
      <c r="AW120" t="s">
        <v>124</v>
      </c>
      <c r="AX120">
        <v>110591</v>
      </c>
      <c r="AY120" t="s">
        <v>90</v>
      </c>
      <c r="AZ120">
        <v>14227</v>
      </c>
      <c r="BA120" t="s">
        <v>147</v>
      </c>
      <c r="BB120" t="s">
        <v>59</v>
      </c>
      <c r="BC120">
        <v>0</v>
      </c>
      <c r="BD120" t="s">
        <v>65</v>
      </c>
      <c r="BE120">
        <v>0</v>
      </c>
      <c r="BF120" t="s">
        <v>65</v>
      </c>
      <c r="BG120">
        <v>0</v>
      </c>
      <c r="BH120" t="s">
        <v>65</v>
      </c>
      <c r="BI120">
        <v>0</v>
      </c>
      <c r="BJ120" t="s">
        <v>65</v>
      </c>
      <c r="BK120">
        <v>11000</v>
      </c>
      <c r="BL120" t="s">
        <v>58</v>
      </c>
      <c r="BM120" t="s">
        <v>63</v>
      </c>
      <c r="BN120">
        <v>1100</v>
      </c>
      <c r="BO120" t="s">
        <v>58</v>
      </c>
      <c r="BP120" t="s">
        <v>58</v>
      </c>
      <c r="BQ120" t="s">
        <v>58</v>
      </c>
      <c r="BR120" t="s">
        <v>441</v>
      </c>
    </row>
    <row r="121" spans="1:70" x14ac:dyDescent="0.35">
      <c r="A121" t="s">
        <v>439</v>
      </c>
      <c r="B121" t="s">
        <v>58</v>
      </c>
      <c r="C121" s="2">
        <v>45201</v>
      </c>
      <c r="D121" t="s">
        <v>124</v>
      </c>
      <c r="E121" t="s">
        <v>441</v>
      </c>
      <c r="F121" t="s">
        <v>143</v>
      </c>
      <c r="G121">
        <v>539324</v>
      </c>
      <c r="H121" s="3">
        <v>-1108.2</v>
      </c>
      <c r="J121" t="s">
        <v>145</v>
      </c>
      <c r="K121" t="s">
        <v>69</v>
      </c>
      <c r="P121" t="s">
        <v>145</v>
      </c>
      <c r="Q121" t="s">
        <v>69</v>
      </c>
      <c r="R121" s="4"/>
      <c r="S121">
        <v>200012498</v>
      </c>
      <c r="T121" t="s">
        <v>143</v>
      </c>
      <c r="U121" t="s">
        <v>69</v>
      </c>
      <c r="V121" t="s">
        <v>144</v>
      </c>
      <c r="W121" t="s">
        <v>145</v>
      </c>
      <c r="X121" s="4"/>
      <c r="Y121" s="4" t="s">
        <v>146</v>
      </c>
      <c r="Z121">
        <v>539324</v>
      </c>
      <c r="AA121" s="4">
        <v>417000004576</v>
      </c>
      <c r="AB121">
        <v>1329.84</v>
      </c>
      <c r="AC121" t="s">
        <v>55</v>
      </c>
      <c r="AD121" s="2">
        <v>45201</v>
      </c>
      <c r="AE121">
        <v>2</v>
      </c>
      <c r="AG121">
        <f t="shared" si="4"/>
        <v>-1108.2</v>
      </c>
      <c r="AH121">
        <f t="shared" si="5"/>
        <v>-1108.2</v>
      </c>
      <c r="AI121" t="s">
        <v>66</v>
      </c>
      <c r="AJ121" t="s">
        <v>66</v>
      </c>
      <c r="AK121" t="s">
        <v>437</v>
      </c>
      <c r="AM121">
        <v>-1108.2</v>
      </c>
      <c r="AO121" t="s">
        <v>51</v>
      </c>
      <c r="AR121">
        <v>1100</v>
      </c>
      <c r="AS121" t="s">
        <v>58</v>
      </c>
      <c r="AT121">
        <v>110000</v>
      </c>
      <c r="AU121" t="s">
        <v>95</v>
      </c>
      <c r="AV121">
        <v>59149001</v>
      </c>
      <c r="AW121" t="s">
        <v>124</v>
      </c>
      <c r="AX121">
        <v>110591</v>
      </c>
      <c r="AY121" t="s">
        <v>90</v>
      </c>
      <c r="AZ121">
        <v>14227</v>
      </c>
      <c r="BA121" t="s">
        <v>147</v>
      </c>
      <c r="BB121" t="s">
        <v>59</v>
      </c>
      <c r="BC121">
        <v>0</v>
      </c>
      <c r="BD121" t="s">
        <v>65</v>
      </c>
      <c r="BE121">
        <v>0</v>
      </c>
      <c r="BF121" t="s">
        <v>65</v>
      </c>
      <c r="BG121">
        <v>0</v>
      </c>
      <c r="BH121" t="s">
        <v>65</v>
      </c>
      <c r="BI121">
        <v>0</v>
      </c>
      <c r="BJ121" t="s">
        <v>65</v>
      </c>
      <c r="BK121">
        <v>11000</v>
      </c>
      <c r="BL121" t="s">
        <v>58</v>
      </c>
      <c r="BM121" t="s">
        <v>63</v>
      </c>
      <c r="BN121">
        <v>1100</v>
      </c>
      <c r="BO121" t="s">
        <v>58</v>
      </c>
      <c r="BP121" t="s">
        <v>58</v>
      </c>
      <c r="BQ121" t="s">
        <v>58</v>
      </c>
      <c r="BR121" t="s">
        <v>441</v>
      </c>
    </row>
    <row r="122" spans="1:70" x14ac:dyDescent="0.35">
      <c r="A122" t="s">
        <v>439</v>
      </c>
      <c r="B122" t="s">
        <v>58</v>
      </c>
      <c r="C122" s="2">
        <v>45201</v>
      </c>
      <c r="D122" t="s">
        <v>124</v>
      </c>
      <c r="E122" t="s">
        <v>441</v>
      </c>
      <c r="F122" t="s">
        <v>143</v>
      </c>
      <c r="G122">
        <v>539324</v>
      </c>
      <c r="H122" s="3">
        <v>-1108.2</v>
      </c>
      <c r="J122" t="s">
        <v>145</v>
      </c>
      <c r="K122" t="s">
        <v>69</v>
      </c>
      <c r="P122" t="s">
        <v>145</v>
      </c>
      <c r="Q122" t="s">
        <v>69</v>
      </c>
      <c r="R122" s="4"/>
      <c r="S122">
        <v>200012498</v>
      </c>
      <c r="T122" t="s">
        <v>143</v>
      </c>
      <c r="U122" t="s">
        <v>69</v>
      </c>
      <c r="V122" t="s">
        <v>144</v>
      </c>
      <c r="W122" t="s">
        <v>145</v>
      </c>
      <c r="X122" s="4"/>
      <c r="Y122" s="4" t="s">
        <v>146</v>
      </c>
      <c r="Z122">
        <v>539324</v>
      </c>
      <c r="AA122" s="4">
        <v>417000004576</v>
      </c>
      <c r="AB122">
        <v>1329.84</v>
      </c>
      <c r="AC122" t="s">
        <v>55</v>
      </c>
      <c r="AD122" s="2">
        <v>45201</v>
      </c>
      <c r="AE122">
        <v>2</v>
      </c>
      <c r="AG122">
        <f t="shared" si="4"/>
        <v>-1108.2</v>
      </c>
      <c r="AH122">
        <f t="shared" si="5"/>
        <v>-1108.2</v>
      </c>
      <c r="AI122" t="s">
        <v>66</v>
      </c>
      <c r="AJ122" t="s">
        <v>66</v>
      </c>
      <c r="AK122" t="s">
        <v>437</v>
      </c>
      <c r="AM122">
        <v>-1108.2</v>
      </c>
      <c r="AO122" t="s">
        <v>51</v>
      </c>
      <c r="AR122">
        <v>1100</v>
      </c>
      <c r="AS122" t="s">
        <v>58</v>
      </c>
      <c r="AT122">
        <v>110000</v>
      </c>
      <c r="AU122" t="s">
        <v>95</v>
      </c>
      <c r="AV122">
        <v>59149001</v>
      </c>
      <c r="AW122" t="s">
        <v>124</v>
      </c>
      <c r="AX122">
        <v>110591</v>
      </c>
      <c r="AY122" t="s">
        <v>90</v>
      </c>
      <c r="AZ122">
        <v>14227</v>
      </c>
      <c r="BA122" t="s">
        <v>147</v>
      </c>
      <c r="BB122" t="s">
        <v>59</v>
      </c>
      <c r="BC122">
        <v>0</v>
      </c>
      <c r="BD122" t="s">
        <v>65</v>
      </c>
      <c r="BE122">
        <v>0</v>
      </c>
      <c r="BF122" t="s">
        <v>65</v>
      </c>
      <c r="BG122">
        <v>0</v>
      </c>
      <c r="BH122" t="s">
        <v>65</v>
      </c>
      <c r="BI122">
        <v>0</v>
      </c>
      <c r="BJ122" t="s">
        <v>65</v>
      </c>
      <c r="BK122">
        <v>11000</v>
      </c>
      <c r="BL122" t="s">
        <v>58</v>
      </c>
      <c r="BM122" t="s">
        <v>63</v>
      </c>
      <c r="BN122">
        <v>1100</v>
      </c>
      <c r="BO122" t="s">
        <v>58</v>
      </c>
      <c r="BP122" t="s">
        <v>58</v>
      </c>
      <c r="BQ122" t="s">
        <v>58</v>
      </c>
      <c r="BR122" t="s">
        <v>441</v>
      </c>
    </row>
    <row r="123" spans="1:70" x14ac:dyDescent="0.35">
      <c r="A123" t="s">
        <v>439</v>
      </c>
      <c r="B123" t="s">
        <v>58</v>
      </c>
      <c r="C123" s="2">
        <v>45201</v>
      </c>
      <c r="D123" t="s">
        <v>124</v>
      </c>
      <c r="E123" t="s">
        <v>441</v>
      </c>
      <c r="F123" t="s">
        <v>143</v>
      </c>
      <c r="G123">
        <v>539324</v>
      </c>
      <c r="H123" s="3">
        <v>-1108.2</v>
      </c>
      <c r="J123" t="s">
        <v>145</v>
      </c>
      <c r="K123" t="s">
        <v>69</v>
      </c>
      <c r="P123" t="s">
        <v>145</v>
      </c>
      <c r="Q123" t="s">
        <v>69</v>
      </c>
      <c r="R123" s="4"/>
      <c r="S123">
        <v>200012498</v>
      </c>
      <c r="T123" t="s">
        <v>143</v>
      </c>
      <c r="U123" t="s">
        <v>69</v>
      </c>
      <c r="V123" t="s">
        <v>144</v>
      </c>
      <c r="W123" t="s">
        <v>145</v>
      </c>
      <c r="X123" s="4"/>
      <c r="Y123" s="4" t="s">
        <v>146</v>
      </c>
      <c r="Z123">
        <v>539324</v>
      </c>
      <c r="AA123" s="4">
        <v>417000004576</v>
      </c>
      <c r="AB123">
        <v>1329.84</v>
      </c>
      <c r="AC123" t="s">
        <v>55</v>
      </c>
      <c r="AD123" s="2">
        <v>45201</v>
      </c>
      <c r="AE123">
        <v>2</v>
      </c>
      <c r="AG123">
        <f t="shared" si="4"/>
        <v>-1108.2</v>
      </c>
      <c r="AH123">
        <f t="shared" si="5"/>
        <v>-1108.2</v>
      </c>
      <c r="AI123" t="s">
        <v>66</v>
      </c>
      <c r="AJ123" t="s">
        <v>66</v>
      </c>
      <c r="AK123" t="s">
        <v>437</v>
      </c>
      <c r="AM123">
        <v>-1108.2</v>
      </c>
      <c r="AO123" t="s">
        <v>51</v>
      </c>
      <c r="AR123">
        <v>1100</v>
      </c>
      <c r="AS123" t="s">
        <v>58</v>
      </c>
      <c r="AT123">
        <v>110000</v>
      </c>
      <c r="AU123" t="s">
        <v>95</v>
      </c>
      <c r="AV123">
        <v>59149001</v>
      </c>
      <c r="AW123" t="s">
        <v>124</v>
      </c>
      <c r="AX123">
        <v>110591</v>
      </c>
      <c r="AY123" t="s">
        <v>90</v>
      </c>
      <c r="AZ123">
        <v>14227</v>
      </c>
      <c r="BA123" t="s">
        <v>147</v>
      </c>
      <c r="BB123" t="s">
        <v>59</v>
      </c>
      <c r="BC123">
        <v>0</v>
      </c>
      <c r="BD123" t="s">
        <v>65</v>
      </c>
      <c r="BE123">
        <v>0</v>
      </c>
      <c r="BF123" t="s">
        <v>65</v>
      </c>
      <c r="BG123">
        <v>0</v>
      </c>
      <c r="BH123" t="s">
        <v>65</v>
      </c>
      <c r="BI123">
        <v>0</v>
      </c>
      <c r="BJ123" t="s">
        <v>65</v>
      </c>
      <c r="BK123">
        <v>11000</v>
      </c>
      <c r="BL123" t="s">
        <v>58</v>
      </c>
      <c r="BM123" t="s">
        <v>63</v>
      </c>
      <c r="BN123">
        <v>1100</v>
      </c>
      <c r="BO123" t="s">
        <v>58</v>
      </c>
      <c r="BP123" t="s">
        <v>58</v>
      </c>
      <c r="BQ123" t="s">
        <v>58</v>
      </c>
      <c r="BR123" t="s">
        <v>441</v>
      </c>
    </row>
    <row r="124" spans="1:70" x14ac:dyDescent="0.35">
      <c r="A124" t="s">
        <v>439</v>
      </c>
      <c r="B124" t="s">
        <v>58</v>
      </c>
      <c r="C124" s="2">
        <v>45201</v>
      </c>
      <c r="D124" t="s">
        <v>124</v>
      </c>
      <c r="E124" t="s">
        <v>441</v>
      </c>
      <c r="F124" t="s">
        <v>143</v>
      </c>
      <c r="G124">
        <v>539324</v>
      </c>
      <c r="H124" s="3">
        <v>1108.2</v>
      </c>
      <c r="J124" t="s">
        <v>145</v>
      </c>
      <c r="K124" t="s">
        <v>69</v>
      </c>
      <c r="P124" t="s">
        <v>145</v>
      </c>
      <c r="Q124" t="s">
        <v>69</v>
      </c>
      <c r="R124" s="4"/>
      <c r="S124">
        <v>200012498</v>
      </c>
      <c r="T124" t="s">
        <v>143</v>
      </c>
      <c r="U124" t="s">
        <v>69</v>
      </c>
      <c r="V124" t="s">
        <v>144</v>
      </c>
      <c r="W124" t="s">
        <v>145</v>
      </c>
      <c r="X124" s="4"/>
      <c r="Y124" s="4" t="s">
        <v>146</v>
      </c>
      <c r="Z124">
        <v>539324</v>
      </c>
      <c r="AA124" s="4">
        <v>417000004576</v>
      </c>
      <c r="AB124">
        <v>1329.84</v>
      </c>
      <c r="AC124" t="s">
        <v>55</v>
      </c>
      <c r="AD124" s="2">
        <v>45201</v>
      </c>
      <c r="AE124">
        <v>1</v>
      </c>
      <c r="AG124">
        <f t="shared" si="4"/>
        <v>1108.2</v>
      </c>
      <c r="AH124">
        <f t="shared" si="5"/>
        <v>1108.2</v>
      </c>
      <c r="AI124" t="s">
        <v>66</v>
      </c>
      <c r="AJ124" t="s">
        <v>66</v>
      </c>
      <c r="AK124" t="s">
        <v>437</v>
      </c>
      <c r="AM124">
        <v>1108.2</v>
      </c>
      <c r="AO124" t="s">
        <v>51</v>
      </c>
      <c r="AR124">
        <v>1100</v>
      </c>
      <c r="AS124" t="s">
        <v>58</v>
      </c>
      <c r="AT124">
        <v>110000</v>
      </c>
      <c r="AU124" t="s">
        <v>95</v>
      </c>
      <c r="AV124">
        <v>59149001</v>
      </c>
      <c r="AW124" t="s">
        <v>124</v>
      </c>
      <c r="AX124">
        <v>110591</v>
      </c>
      <c r="AY124" t="s">
        <v>90</v>
      </c>
      <c r="AZ124">
        <v>14227</v>
      </c>
      <c r="BA124" t="s">
        <v>147</v>
      </c>
      <c r="BB124" t="s">
        <v>59</v>
      </c>
      <c r="BC124">
        <v>0</v>
      </c>
      <c r="BD124" t="s">
        <v>65</v>
      </c>
      <c r="BE124">
        <v>0</v>
      </c>
      <c r="BF124" t="s">
        <v>65</v>
      </c>
      <c r="BG124">
        <v>0</v>
      </c>
      <c r="BH124" t="s">
        <v>65</v>
      </c>
      <c r="BI124">
        <v>0</v>
      </c>
      <c r="BJ124" t="s">
        <v>65</v>
      </c>
      <c r="BK124">
        <v>11000</v>
      </c>
      <c r="BL124" t="s">
        <v>58</v>
      </c>
      <c r="BM124" t="s">
        <v>63</v>
      </c>
      <c r="BN124">
        <v>1100</v>
      </c>
      <c r="BO124" t="s">
        <v>58</v>
      </c>
      <c r="BP124" t="s">
        <v>58</v>
      </c>
      <c r="BQ124" t="s">
        <v>58</v>
      </c>
      <c r="BR124" t="s">
        <v>441</v>
      </c>
    </row>
    <row r="125" spans="1:70" x14ac:dyDescent="0.35">
      <c r="A125" t="s">
        <v>439</v>
      </c>
      <c r="B125" t="s">
        <v>58</v>
      </c>
      <c r="C125" s="2">
        <v>45201</v>
      </c>
      <c r="D125" t="s">
        <v>124</v>
      </c>
      <c r="E125" t="s">
        <v>441</v>
      </c>
      <c r="F125" t="s">
        <v>143</v>
      </c>
      <c r="G125">
        <v>539324</v>
      </c>
      <c r="H125" s="3">
        <v>1108.2</v>
      </c>
      <c r="J125" t="s">
        <v>145</v>
      </c>
      <c r="K125" t="s">
        <v>69</v>
      </c>
      <c r="P125" t="s">
        <v>145</v>
      </c>
      <c r="Q125" t="s">
        <v>69</v>
      </c>
      <c r="R125" s="4"/>
      <c r="S125">
        <v>200012498</v>
      </c>
      <c r="T125" t="s">
        <v>143</v>
      </c>
      <c r="U125" t="s">
        <v>69</v>
      </c>
      <c r="V125" t="s">
        <v>144</v>
      </c>
      <c r="W125" t="s">
        <v>145</v>
      </c>
      <c r="X125" s="4"/>
      <c r="Y125" s="4" t="s">
        <v>146</v>
      </c>
      <c r="Z125">
        <v>539324</v>
      </c>
      <c r="AA125" s="4">
        <v>417000004576</v>
      </c>
      <c r="AB125">
        <v>1329.84</v>
      </c>
      <c r="AC125" t="s">
        <v>55</v>
      </c>
      <c r="AD125" s="2">
        <v>45201</v>
      </c>
      <c r="AE125">
        <v>1</v>
      </c>
      <c r="AG125">
        <f t="shared" si="4"/>
        <v>1108.2</v>
      </c>
      <c r="AH125">
        <f t="shared" si="5"/>
        <v>1108.2</v>
      </c>
      <c r="AI125" t="s">
        <v>66</v>
      </c>
      <c r="AJ125" t="s">
        <v>66</v>
      </c>
      <c r="AK125" t="s">
        <v>437</v>
      </c>
      <c r="AM125">
        <v>1108.2</v>
      </c>
      <c r="AO125" t="s">
        <v>51</v>
      </c>
      <c r="AR125">
        <v>1100</v>
      </c>
      <c r="AS125" t="s">
        <v>58</v>
      </c>
      <c r="AT125">
        <v>110000</v>
      </c>
      <c r="AU125" t="s">
        <v>95</v>
      </c>
      <c r="AV125">
        <v>59149001</v>
      </c>
      <c r="AW125" t="s">
        <v>124</v>
      </c>
      <c r="AX125">
        <v>110591</v>
      </c>
      <c r="AY125" t="s">
        <v>90</v>
      </c>
      <c r="AZ125">
        <v>14227</v>
      </c>
      <c r="BA125" t="s">
        <v>147</v>
      </c>
      <c r="BB125" t="s">
        <v>59</v>
      </c>
      <c r="BC125">
        <v>0</v>
      </c>
      <c r="BD125" t="s">
        <v>65</v>
      </c>
      <c r="BE125">
        <v>0</v>
      </c>
      <c r="BF125" t="s">
        <v>65</v>
      </c>
      <c r="BG125">
        <v>0</v>
      </c>
      <c r="BH125" t="s">
        <v>65</v>
      </c>
      <c r="BI125">
        <v>0</v>
      </c>
      <c r="BJ125" t="s">
        <v>65</v>
      </c>
      <c r="BK125">
        <v>11000</v>
      </c>
      <c r="BL125" t="s">
        <v>58</v>
      </c>
      <c r="BM125" t="s">
        <v>63</v>
      </c>
      <c r="BN125">
        <v>1100</v>
      </c>
      <c r="BO125" t="s">
        <v>58</v>
      </c>
      <c r="BP125" t="s">
        <v>58</v>
      </c>
      <c r="BQ125" t="s">
        <v>58</v>
      </c>
      <c r="BR125" t="s">
        <v>441</v>
      </c>
    </row>
    <row r="126" spans="1:70" x14ac:dyDescent="0.35">
      <c r="A126" t="s">
        <v>439</v>
      </c>
      <c r="B126" t="s">
        <v>58</v>
      </c>
      <c r="C126" s="2">
        <v>45201</v>
      </c>
      <c r="D126" t="s">
        <v>124</v>
      </c>
      <c r="E126" t="s">
        <v>441</v>
      </c>
      <c r="F126" t="s">
        <v>143</v>
      </c>
      <c r="G126">
        <v>539324</v>
      </c>
      <c r="H126" s="3">
        <v>1108.2</v>
      </c>
      <c r="J126" t="s">
        <v>145</v>
      </c>
      <c r="K126" t="s">
        <v>69</v>
      </c>
      <c r="P126" t="s">
        <v>145</v>
      </c>
      <c r="Q126" t="s">
        <v>69</v>
      </c>
      <c r="R126" s="4"/>
      <c r="S126">
        <v>200012498</v>
      </c>
      <c r="T126" t="s">
        <v>143</v>
      </c>
      <c r="U126" t="s">
        <v>69</v>
      </c>
      <c r="V126" t="s">
        <v>144</v>
      </c>
      <c r="W126" t="s">
        <v>145</v>
      </c>
      <c r="X126" s="4"/>
      <c r="Y126" s="4" t="s">
        <v>146</v>
      </c>
      <c r="Z126">
        <v>539324</v>
      </c>
      <c r="AA126" s="4">
        <v>417000004576</v>
      </c>
      <c r="AB126">
        <v>1329.84</v>
      </c>
      <c r="AC126" t="s">
        <v>55</v>
      </c>
      <c r="AD126" s="2">
        <v>45201</v>
      </c>
      <c r="AE126">
        <v>1</v>
      </c>
      <c r="AG126">
        <f t="shared" si="4"/>
        <v>1108.2</v>
      </c>
      <c r="AH126">
        <f t="shared" si="5"/>
        <v>1108.2</v>
      </c>
      <c r="AI126" t="s">
        <v>66</v>
      </c>
      <c r="AJ126" t="s">
        <v>66</v>
      </c>
      <c r="AK126" t="s">
        <v>437</v>
      </c>
      <c r="AM126">
        <v>1108.2</v>
      </c>
      <c r="AO126" t="s">
        <v>51</v>
      </c>
      <c r="AR126">
        <v>1100</v>
      </c>
      <c r="AS126" t="s">
        <v>58</v>
      </c>
      <c r="AT126">
        <v>110000</v>
      </c>
      <c r="AU126" t="s">
        <v>95</v>
      </c>
      <c r="AV126">
        <v>59149001</v>
      </c>
      <c r="AW126" t="s">
        <v>124</v>
      </c>
      <c r="AX126">
        <v>110591</v>
      </c>
      <c r="AY126" t="s">
        <v>90</v>
      </c>
      <c r="AZ126">
        <v>14227</v>
      </c>
      <c r="BA126" t="s">
        <v>147</v>
      </c>
      <c r="BB126" t="s">
        <v>59</v>
      </c>
      <c r="BC126">
        <v>0</v>
      </c>
      <c r="BD126" t="s">
        <v>65</v>
      </c>
      <c r="BE126">
        <v>0</v>
      </c>
      <c r="BF126" t="s">
        <v>65</v>
      </c>
      <c r="BG126">
        <v>0</v>
      </c>
      <c r="BH126" t="s">
        <v>65</v>
      </c>
      <c r="BI126">
        <v>0</v>
      </c>
      <c r="BJ126" t="s">
        <v>65</v>
      </c>
      <c r="BK126">
        <v>11000</v>
      </c>
      <c r="BL126" t="s">
        <v>58</v>
      </c>
      <c r="BM126" t="s">
        <v>63</v>
      </c>
      <c r="BN126">
        <v>1100</v>
      </c>
      <c r="BO126" t="s">
        <v>58</v>
      </c>
      <c r="BP126" t="s">
        <v>58</v>
      </c>
      <c r="BQ126" t="s">
        <v>58</v>
      </c>
      <c r="BR126" t="s">
        <v>441</v>
      </c>
    </row>
    <row r="127" spans="1:70" x14ac:dyDescent="0.35">
      <c r="A127" t="s">
        <v>439</v>
      </c>
      <c r="B127" t="s">
        <v>58</v>
      </c>
      <c r="C127" s="2">
        <v>45201</v>
      </c>
      <c r="D127" t="s">
        <v>124</v>
      </c>
      <c r="E127" t="s">
        <v>441</v>
      </c>
      <c r="F127" t="s">
        <v>143</v>
      </c>
      <c r="G127">
        <v>539324</v>
      </c>
      <c r="H127" s="3">
        <v>1108.2</v>
      </c>
      <c r="J127" t="s">
        <v>145</v>
      </c>
      <c r="K127" t="s">
        <v>69</v>
      </c>
      <c r="P127" t="s">
        <v>145</v>
      </c>
      <c r="Q127" t="s">
        <v>69</v>
      </c>
      <c r="R127" s="4"/>
      <c r="S127">
        <v>200012498</v>
      </c>
      <c r="T127" t="s">
        <v>143</v>
      </c>
      <c r="U127" t="s">
        <v>69</v>
      </c>
      <c r="V127" t="s">
        <v>144</v>
      </c>
      <c r="W127" t="s">
        <v>145</v>
      </c>
      <c r="X127" s="4"/>
      <c r="Y127" s="4" t="s">
        <v>146</v>
      </c>
      <c r="Z127">
        <v>539324</v>
      </c>
      <c r="AA127" s="4">
        <v>417000004576</v>
      </c>
      <c r="AB127">
        <v>1329.84</v>
      </c>
      <c r="AC127" t="s">
        <v>55</v>
      </c>
      <c r="AD127" s="2">
        <v>45201</v>
      </c>
      <c r="AE127">
        <v>1</v>
      </c>
      <c r="AG127">
        <f t="shared" si="4"/>
        <v>1108.2</v>
      </c>
      <c r="AH127">
        <f t="shared" si="5"/>
        <v>1108.2</v>
      </c>
      <c r="AI127" t="s">
        <v>66</v>
      </c>
      <c r="AJ127" t="s">
        <v>66</v>
      </c>
      <c r="AK127" t="s">
        <v>437</v>
      </c>
      <c r="AM127">
        <v>1108.2</v>
      </c>
      <c r="AO127" t="s">
        <v>51</v>
      </c>
      <c r="AR127">
        <v>1100</v>
      </c>
      <c r="AS127" t="s">
        <v>58</v>
      </c>
      <c r="AT127">
        <v>110000</v>
      </c>
      <c r="AU127" t="s">
        <v>95</v>
      </c>
      <c r="AV127">
        <v>59149001</v>
      </c>
      <c r="AW127" t="s">
        <v>124</v>
      </c>
      <c r="AX127">
        <v>110591</v>
      </c>
      <c r="AY127" t="s">
        <v>90</v>
      </c>
      <c r="AZ127">
        <v>14227</v>
      </c>
      <c r="BA127" t="s">
        <v>147</v>
      </c>
      <c r="BB127" t="s">
        <v>59</v>
      </c>
      <c r="BC127">
        <v>0</v>
      </c>
      <c r="BD127" t="s">
        <v>65</v>
      </c>
      <c r="BE127">
        <v>0</v>
      </c>
      <c r="BF127" t="s">
        <v>65</v>
      </c>
      <c r="BG127">
        <v>0</v>
      </c>
      <c r="BH127" t="s">
        <v>65</v>
      </c>
      <c r="BI127">
        <v>0</v>
      </c>
      <c r="BJ127" t="s">
        <v>65</v>
      </c>
      <c r="BK127">
        <v>11000</v>
      </c>
      <c r="BL127" t="s">
        <v>58</v>
      </c>
      <c r="BM127" t="s">
        <v>63</v>
      </c>
      <c r="BN127">
        <v>1100</v>
      </c>
      <c r="BO127" t="s">
        <v>58</v>
      </c>
      <c r="BP127" t="s">
        <v>58</v>
      </c>
      <c r="BQ127" t="s">
        <v>58</v>
      </c>
      <c r="BR127" t="s">
        <v>441</v>
      </c>
    </row>
    <row r="128" spans="1:70" x14ac:dyDescent="0.35">
      <c r="A128" t="s">
        <v>439</v>
      </c>
      <c r="B128" t="s">
        <v>58</v>
      </c>
      <c r="C128" s="2">
        <v>45203</v>
      </c>
      <c r="D128" t="s">
        <v>89</v>
      </c>
      <c r="E128" t="s">
        <v>442</v>
      </c>
      <c r="F128" t="s">
        <v>270</v>
      </c>
      <c r="G128">
        <v>539977</v>
      </c>
      <c r="H128" s="3">
        <v>-32202.63</v>
      </c>
      <c r="J128" t="s">
        <v>272</v>
      </c>
      <c r="K128" t="s">
        <v>69</v>
      </c>
      <c r="O128">
        <v>354259936</v>
      </c>
      <c r="P128" t="s">
        <v>272</v>
      </c>
      <c r="Q128" t="s">
        <v>69</v>
      </c>
      <c r="R128" s="4">
        <v>354259936</v>
      </c>
      <c r="S128">
        <v>215002836</v>
      </c>
      <c r="T128" t="s">
        <v>270</v>
      </c>
      <c r="U128" t="s">
        <v>69</v>
      </c>
      <c r="V128" t="s">
        <v>271</v>
      </c>
      <c r="W128" t="s">
        <v>272</v>
      </c>
      <c r="X128" s="4">
        <v>354259936</v>
      </c>
      <c r="Y128" s="4">
        <v>6955525</v>
      </c>
      <c r="Z128">
        <v>539977</v>
      </c>
      <c r="AA128" s="4">
        <v>417000004852</v>
      </c>
      <c r="AB128">
        <v>38643.160000000003</v>
      </c>
      <c r="AC128" t="s">
        <v>55</v>
      </c>
      <c r="AD128" s="2">
        <v>45203</v>
      </c>
      <c r="AE128">
        <v>2</v>
      </c>
      <c r="AG128">
        <f t="shared" si="4"/>
        <v>-32202.63</v>
      </c>
      <c r="AH128">
        <f t="shared" si="5"/>
        <v>-32202.63</v>
      </c>
      <c r="AI128" t="s">
        <v>66</v>
      </c>
      <c r="AJ128" t="s">
        <v>66</v>
      </c>
      <c r="AK128" t="s">
        <v>437</v>
      </c>
      <c r="AM128">
        <v>-32202.63</v>
      </c>
      <c r="AO128" t="s">
        <v>51</v>
      </c>
      <c r="AR128">
        <v>1100</v>
      </c>
      <c r="AS128" t="s">
        <v>58</v>
      </c>
      <c r="AT128">
        <v>110004</v>
      </c>
      <c r="AU128" t="s">
        <v>88</v>
      </c>
      <c r="AV128">
        <v>59144010</v>
      </c>
      <c r="AW128" t="s">
        <v>89</v>
      </c>
      <c r="AX128">
        <v>110591</v>
      </c>
      <c r="AY128" t="s">
        <v>90</v>
      </c>
      <c r="AZ128">
        <v>14224</v>
      </c>
      <c r="BA128" t="s">
        <v>98</v>
      </c>
      <c r="BB128" t="s">
        <v>59</v>
      </c>
      <c r="BC128">
        <v>0</v>
      </c>
      <c r="BD128" t="s">
        <v>65</v>
      </c>
      <c r="BE128">
        <v>0</v>
      </c>
      <c r="BF128" t="s">
        <v>65</v>
      </c>
      <c r="BG128">
        <v>0</v>
      </c>
      <c r="BH128" t="s">
        <v>65</v>
      </c>
      <c r="BI128">
        <v>0</v>
      </c>
      <c r="BJ128" t="s">
        <v>65</v>
      </c>
      <c r="BK128">
        <v>11000</v>
      </c>
      <c r="BL128" t="s">
        <v>58</v>
      </c>
      <c r="BM128" t="s">
        <v>63</v>
      </c>
      <c r="BN128">
        <v>1100</v>
      </c>
      <c r="BO128" t="s">
        <v>58</v>
      </c>
      <c r="BP128" t="s">
        <v>425</v>
      </c>
      <c r="BQ128" t="s">
        <v>425</v>
      </c>
      <c r="BR128" t="s">
        <v>442</v>
      </c>
    </row>
    <row r="129" spans="1:70" x14ac:dyDescent="0.35">
      <c r="A129" t="s">
        <v>439</v>
      </c>
      <c r="B129" t="s">
        <v>58</v>
      </c>
      <c r="C129" s="2">
        <v>45203</v>
      </c>
      <c r="D129" t="s">
        <v>89</v>
      </c>
      <c r="E129" t="s">
        <v>442</v>
      </c>
      <c r="F129" t="s">
        <v>270</v>
      </c>
      <c r="G129">
        <v>539977</v>
      </c>
      <c r="H129" s="3">
        <v>-22517.63</v>
      </c>
      <c r="J129" t="s">
        <v>272</v>
      </c>
      <c r="K129" t="s">
        <v>69</v>
      </c>
      <c r="O129">
        <v>354259936</v>
      </c>
      <c r="P129" t="s">
        <v>272</v>
      </c>
      <c r="Q129" t="s">
        <v>69</v>
      </c>
      <c r="R129" s="4">
        <v>354259936</v>
      </c>
      <c r="S129">
        <v>215002836</v>
      </c>
      <c r="T129" t="s">
        <v>270</v>
      </c>
      <c r="U129" t="s">
        <v>69</v>
      </c>
      <c r="V129" t="s">
        <v>271</v>
      </c>
      <c r="W129" t="s">
        <v>272</v>
      </c>
      <c r="X129" s="4">
        <v>354259936</v>
      </c>
      <c r="Y129" s="4">
        <v>6955525</v>
      </c>
      <c r="Z129">
        <v>539977</v>
      </c>
      <c r="AA129" s="4">
        <v>417000004852</v>
      </c>
      <c r="AB129">
        <v>38643.160000000003</v>
      </c>
      <c r="AC129" t="s">
        <v>55</v>
      </c>
      <c r="AD129" s="2">
        <v>45203</v>
      </c>
      <c r="AE129">
        <v>2</v>
      </c>
      <c r="AG129">
        <f t="shared" si="4"/>
        <v>-22517.63</v>
      </c>
      <c r="AH129">
        <f t="shared" si="5"/>
        <v>-22517.63</v>
      </c>
      <c r="AI129" t="s">
        <v>66</v>
      </c>
      <c r="AJ129" t="s">
        <v>66</v>
      </c>
      <c r="AK129" t="s">
        <v>437</v>
      </c>
      <c r="AM129">
        <v>-22517.63</v>
      </c>
      <c r="AO129" t="s">
        <v>51</v>
      </c>
      <c r="AR129">
        <v>1100</v>
      </c>
      <c r="AS129" t="s">
        <v>58</v>
      </c>
      <c r="AT129">
        <v>110004</v>
      </c>
      <c r="AU129" t="s">
        <v>88</v>
      </c>
      <c r="AV129">
        <v>59144010</v>
      </c>
      <c r="AW129" t="s">
        <v>89</v>
      </c>
      <c r="AX129">
        <v>110591</v>
      </c>
      <c r="AY129" t="s">
        <v>90</v>
      </c>
      <c r="AZ129">
        <v>14224</v>
      </c>
      <c r="BA129" t="s">
        <v>98</v>
      </c>
      <c r="BB129" t="s">
        <v>59</v>
      </c>
      <c r="BC129">
        <v>0</v>
      </c>
      <c r="BD129" t="s">
        <v>65</v>
      </c>
      <c r="BE129">
        <v>0</v>
      </c>
      <c r="BF129" t="s">
        <v>65</v>
      </c>
      <c r="BG129">
        <v>0</v>
      </c>
      <c r="BH129" t="s">
        <v>65</v>
      </c>
      <c r="BI129">
        <v>0</v>
      </c>
      <c r="BJ129" t="s">
        <v>65</v>
      </c>
      <c r="BK129">
        <v>11000</v>
      </c>
      <c r="BL129" t="s">
        <v>58</v>
      </c>
      <c r="BM129" t="s">
        <v>63</v>
      </c>
      <c r="BN129">
        <v>1100</v>
      </c>
      <c r="BO129" t="s">
        <v>58</v>
      </c>
      <c r="BP129" t="s">
        <v>425</v>
      </c>
      <c r="BQ129" t="s">
        <v>425</v>
      </c>
      <c r="BR129" t="s">
        <v>442</v>
      </c>
    </row>
    <row r="130" spans="1:70" x14ac:dyDescent="0.35">
      <c r="A130" t="s">
        <v>439</v>
      </c>
      <c r="B130" t="s">
        <v>58</v>
      </c>
      <c r="C130" s="2">
        <v>45203</v>
      </c>
      <c r="D130" t="s">
        <v>89</v>
      </c>
      <c r="E130" t="s">
        <v>442</v>
      </c>
      <c r="F130" t="s">
        <v>270</v>
      </c>
      <c r="G130">
        <v>539977</v>
      </c>
      <c r="H130" s="3">
        <v>-9685</v>
      </c>
      <c r="J130" t="s">
        <v>272</v>
      </c>
      <c r="K130" t="s">
        <v>69</v>
      </c>
      <c r="O130">
        <v>354259936</v>
      </c>
      <c r="P130" t="s">
        <v>272</v>
      </c>
      <c r="Q130" t="s">
        <v>69</v>
      </c>
      <c r="R130" s="4">
        <v>354259936</v>
      </c>
      <c r="S130">
        <v>215002836</v>
      </c>
      <c r="T130" t="s">
        <v>270</v>
      </c>
      <c r="U130" t="s">
        <v>69</v>
      </c>
      <c r="V130" t="s">
        <v>271</v>
      </c>
      <c r="W130" t="s">
        <v>272</v>
      </c>
      <c r="X130" s="4">
        <v>354259936</v>
      </c>
      <c r="Y130" s="4">
        <v>6955525</v>
      </c>
      <c r="Z130">
        <v>539977</v>
      </c>
      <c r="AA130" s="4">
        <v>417000004852</v>
      </c>
      <c r="AB130">
        <v>38643.160000000003</v>
      </c>
      <c r="AC130" t="s">
        <v>55</v>
      </c>
      <c r="AD130" s="2">
        <v>45203</v>
      </c>
      <c r="AE130">
        <v>2</v>
      </c>
      <c r="AG130">
        <f t="shared" si="4"/>
        <v>-9685</v>
      </c>
      <c r="AH130">
        <f t="shared" si="5"/>
        <v>-9685</v>
      </c>
      <c r="AI130" t="s">
        <v>66</v>
      </c>
      <c r="AJ130" t="s">
        <v>66</v>
      </c>
      <c r="AK130" t="s">
        <v>437</v>
      </c>
      <c r="AM130">
        <v>-9685</v>
      </c>
      <c r="AO130" t="s">
        <v>51</v>
      </c>
      <c r="AR130">
        <v>1100</v>
      </c>
      <c r="AS130" t="s">
        <v>58</v>
      </c>
      <c r="AT130">
        <v>110004</v>
      </c>
      <c r="AU130" t="s">
        <v>88</v>
      </c>
      <c r="AV130">
        <v>59144010</v>
      </c>
      <c r="AW130" t="s">
        <v>89</v>
      </c>
      <c r="AX130">
        <v>110591</v>
      </c>
      <c r="AY130" t="s">
        <v>90</v>
      </c>
      <c r="AZ130">
        <v>14224</v>
      </c>
      <c r="BA130" t="s">
        <v>98</v>
      </c>
      <c r="BB130" t="s">
        <v>59</v>
      </c>
      <c r="BC130">
        <v>0</v>
      </c>
      <c r="BD130" t="s">
        <v>65</v>
      </c>
      <c r="BE130">
        <v>0</v>
      </c>
      <c r="BF130" t="s">
        <v>65</v>
      </c>
      <c r="BG130">
        <v>0</v>
      </c>
      <c r="BH130" t="s">
        <v>65</v>
      </c>
      <c r="BI130">
        <v>0</v>
      </c>
      <c r="BJ130" t="s">
        <v>65</v>
      </c>
      <c r="BK130">
        <v>11000</v>
      </c>
      <c r="BL130" t="s">
        <v>58</v>
      </c>
      <c r="BM130" t="s">
        <v>63</v>
      </c>
      <c r="BN130">
        <v>1100</v>
      </c>
      <c r="BO130" t="s">
        <v>58</v>
      </c>
      <c r="BP130" t="s">
        <v>425</v>
      </c>
      <c r="BQ130" t="s">
        <v>425</v>
      </c>
      <c r="BR130" t="s">
        <v>442</v>
      </c>
    </row>
    <row r="131" spans="1:70" x14ac:dyDescent="0.35">
      <c r="A131" t="s">
        <v>439</v>
      </c>
      <c r="B131" t="s">
        <v>58</v>
      </c>
      <c r="C131" s="2">
        <v>45203</v>
      </c>
      <c r="D131" t="s">
        <v>89</v>
      </c>
      <c r="E131" t="s">
        <v>442</v>
      </c>
      <c r="F131" t="s">
        <v>270</v>
      </c>
      <c r="G131">
        <v>539977</v>
      </c>
      <c r="H131" s="3">
        <v>-8968.86</v>
      </c>
      <c r="J131" t="s">
        <v>272</v>
      </c>
      <c r="K131" t="s">
        <v>69</v>
      </c>
      <c r="O131">
        <v>354259936</v>
      </c>
      <c r="P131" t="s">
        <v>272</v>
      </c>
      <c r="Q131" t="s">
        <v>69</v>
      </c>
      <c r="R131" s="4">
        <v>354259936</v>
      </c>
      <c r="S131">
        <v>215002836</v>
      </c>
      <c r="T131" t="s">
        <v>270</v>
      </c>
      <c r="U131" t="s">
        <v>69</v>
      </c>
      <c r="V131" t="s">
        <v>271</v>
      </c>
      <c r="W131" t="s">
        <v>272</v>
      </c>
      <c r="X131" s="4">
        <v>354259936</v>
      </c>
      <c r="Y131" s="4">
        <v>6955525</v>
      </c>
      <c r="Z131">
        <v>539977</v>
      </c>
      <c r="AA131" s="4">
        <v>417000004852</v>
      </c>
      <c r="AB131">
        <v>38643.160000000003</v>
      </c>
      <c r="AC131" t="s">
        <v>55</v>
      </c>
      <c r="AD131" s="2">
        <v>45203</v>
      </c>
      <c r="AE131">
        <v>2</v>
      </c>
      <c r="AG131">
        <f t="shared" si="4"/>
        <v>-8968.86</v>
      </c>
      <c r="AH131">
        <f t="shared" si="5"/>
        <v>-8968.86</v>
      </c>
      <c r="AI131" t="s">
        <v>66</v>
      </c>
      <c r="AJ131" t="s">
        <v>66</v>
      </c>
      <c r="AK131" t="s">
        <v>437</v>
      </c>
      <c r="AM131">
        <v>-8968.86</v>
      </c>
      <c r="AO131" t="s">
        <v>51</v>
      </c>
      <c r="AR131">
        <v>1100</v>
      </c>
      <c r="AS131" t="s">
        <v>58</v>
      </c>
      <c r="AT131">
        <v>110004</v>
      </c>
      <c r="AU131" t="s">
        <v>88</v>
      </c>
      <c r="AV131">
        <v>59144010</v>
      </c>
      <c r="AW131" t="s">
        <v>89</v>
      </c>
      <c r="AX131">
        <v>110591</v>
      </c>
      <c r="AY131" t="s">
        <v>90</v>
      </c>
      <c r="AZ131">
        <v>14224</v>
      </c>
      <c r="BA131" t="s">
        <v>98</v>
      </c>
      <c r="BB131" t="s">
        <v>59</v>
      </c>
      <c r="BC131">
        <v>0</v>
      </c>
      <c r="BD131" t="s">
        <v>65</v>
      </c>
      <c r="BE131">
        <v>0</v>
      </c>
      <c r="BF131" t="s">
        <v>65</v>
      </c>
      <c r="BG131">
        <v>0</v>
      </c>
      <c r="BH131" t="s">
        <v>65</v>
      </c>
      <c r="BI131">
        <v>0</v>
      </c>
      <c r="BJ131" t="s">
        <v>65</v>
      </c>
      <c r="BK131">
        <v>11000</v>
      </c>
      <c r="BL131" t="s">
        <v>58</v>
      </c>
      <c r="BM131" t="s">
        <v>63</v>
      </c>
      <c r="BN131">
        <v>1100</v>
      </c>
      <c r="BO131" t="s">
        <v>58</v>
      </c>
      <c r="BP131" t="s">
        <v>425</v>
      </c>
      <c r="BQ131" t="s">
        <v>425</v>
      </c>
      <c r="BR131" t="s">
        <v>442</v>
      </c>
    </row>
    <row r="132" spans="1:70" x14ac:dyDescent="0.35">
      <c r="A132" t="s">
        <v>439</v>
      </c>
      <c r="B132" t="s">
        <v>58</v>
      </c>
      <c r="C132" s="2">
        <v>45203</v>
      </c>
      <c r="D132" t="s">
        <v>89</v>
      </c>
      <c r="E132" t="s">
        <v>442</v>
      </c>
      <c r="F132" t="s">
        <v>270</v>
      </c>
      <c r="G132">
        <v>539977</v>
      </c>
      <c r="H132" s="3">
        <v>8968.86</v>
      </c>
      <c r="J132" t="s">
        <v>272</v>
      </c>
      <c r="K132" t="s">
        <v>69</v>
      </c>
      <c r="O132">
        <v>354259936</v>
      </c>
      <c r="P132" t="s">
        <v>272</v>
      </c>
      <c r="Q132" t="s">
        <v>69</v>
      </c>
      <c r="R132" s="4">
        <v>354259936</v>
      </c>
      <c r="S132">
        <v>215002836</v>
      </c>
      <c r="T132" t="s">
        <v>270</v>
      </c>
      <c r="U132" t="s">
        <v>69</v>
      </c>
      <c r="V132" t="s">
        <v>271</v>
      </c>
      <c r="W132" t="s">
        <v>272</v>
      </c>
      <c r="X132" s="4">
        <v>354259936</v>
      </c>
      <c r="Y132" s="4">
        <v>6955525</v>
      </c>
      <c r="Z132">
        <v>539977</v>
      </c>
      <c r="AA132" s="4">
        <v>417000004852</v>
      </c>
      <c r="AB132">
        <v>38643.160000000003</v>
      </c>
      <c r="AC132" t="s">
        <v>55</v>
      </c>
      <c r="AD132" s="2">
        <v>45203</v>
      </c>
      <c r="AE132">
        <v>1</v>
      </c>
      <c r="AG132">
        <f t="shared" si="4"/>
        <v>8968.86</v>
      </c>
      <c r="AH132">
        <f t="shared" si="5"/>
        <v>8968.86</v>
      </c>
      <c r="AI132" t="s">
        <v>66</v>
      </c>
      <c r="AJ132" t="s">
        <v>66</v>
      </c>
      <c r="AK132" t="s">
        <v>437</v>
      </c>
      <c r="AM132">
        <v>8968.86</v>
      </c>
      <c r="AO132" t="s">
        <v>51</v>
      </c>
      <c r="AR132">
        <v>1100</v>
      </c>
      <c r="AS132" t="s">
        <v>58</v>
      </c>
      <c r="AT132">
        <v>110004</v>
      </c>
      <c r="AU132" t="s">
        <v>88</v>
      </c>
      <c r="AV132">
        <v>59144010</v>
      </c>
      <c r="AW132" t="s">
        <v>89</v>
      </c>
      <c r="AX132">
        <v>110591</v>
      </c>
      <c r="AY132" t="s">
        <v>90</v>
      </c>
      <c r="AZ132">
        <v>14224</v>
      </c>
      <c r="BA132" t="s">
        <v>98</v>
      </c>
      <c r="BB132" t="s">
        <v>59</v>
      </c>
      <c r="BC132">
        <v>0</v>
      </c>
      <c r="BD132" t="s">
        <v>65</v>
      </c>
      <c r="BE132">
        <v>0</v>
      </c>
      <c r="BF132" t="s">
        <v>65</v>
      </c>
      <c r="BG132">
        <v>0</v>
      </c>
      <c r="BH132" t="s">
        <v>65</v>
      </c>
      <c r="BI132">
        <v>0</v>
      </c>
      <c r="BJ132" t="s">
        <v>65</v>
      </c>
      <c r="BK132">
        <v>11000</v>
      </c>
      <c r="BL132" t="s">
        <v>58</v>
      </c>
      <c r="BM132" t="s">
        <v>63</v>
      </c>
      <c r="BN132">
        <v>1100</v>
      </c>
      <c r="BO132" t="s">
        <v>58</v>
      </c>
      <c r="BP132" t="s">
        <v>425</v>
      </c>
      <c r="BQ132" t="s">
        <v>425</v>
      </c>
      <c r="BR132" t="s">
        <v>442</v>
      </c>
    </row>
    <row r="133" spans="1:70" x14ac:dyDescent="0.35">
      <c r="A133" t="s">
        <v>439</v>
      </c>
      <c r="B133" t="s">
        <v>58</v>
      </c>
      <c r="C133" s="2">
        <v>45203</v>
      </c>
      <c r="D133" t="s">
        <v>89</v>
      </c>
      <c r="E133" t="s">
        <v>442</v>
      </c>
      <c r="F133" t="s">
        <v>270</v>
      </c>
      <c r="G133">
        <v>539977</v>
      </c>
      <c r="H133" s="3">
        <v>9685</v>
      </c>
      <c r="J133" t="s">
        <v>272</v>
      </c>
      <c r="K133" t="s">
        <v>69</v>
      </c>
      <c r="O133">
        <v>354259936</v>
      </c>
      <c r="P133" t="s">
        <v>272</v>
      </c>
      <c r="Q133" t="s">
        <v>69</v>
      </c>
      <c r="R133" s="4">
        <v>354259936</v>
      </c>
      <c r="S133">
        <v>215002836</v>
      </c>
      <c r="T133" t="s">
        <v>270</v>
      </c>
      <c r="U133" t="s">
        <v>69</v>
      </c>
      <c r="V133" t="s">
        <v>271</v>
      </c>
      <c r="W133" t="s">
        <v>272</v>
      </c>
      <c r="X133" s="4">
        <v>354259936</v>
      </c>
      <c r="Y133" s="4">
        <v>6955525</v>
      </c>
      <c r="Z133">
        <v>539977</v>
      </c>
      <c r="AA133" s="4">
        <v>417000004852</v>
      </c>
      <c r="AB133">
        <v>38643.160000000003</v>
      </c>
      <c r="AC133" t="s">
        <v>55</v>
      </c>
      <c r="AD133" s="2">
        <v>45203</v>
      </c>
      <c r="AE133">
        <v>1</v>
      </c>
      <c r="AG133">
        <f t="shared" si="4"/>
        <v>9685</v>
      </c>
      <c r="AH133">
        <f t="shared" si="5"/>
        <v>9685</v>
      </c>
      <c r="AI133" t="s">
        <v>66</v>
      </c>
      <c r="AJ133" t="s">
        <v>66</v>
      </c>
      <c r="AK133" t="s">
        <v>437</v>
      </c>
      <c r="AM133">
        <v>9685</v>
      </c>
      <c r="AO133" t="s">
        <v>51</v>
      </c>
      <c r="AR133">
        <v>1100</v>
      </c>
      <c r="AS133" t="s">
        <v>58</v>
      </c>
      <c r="AT133">
        <v>110004</v>
      </c>
      <c r="AU133" t="s">
        <v>88</v>
      </c>
      <c r="AV133">
        <v>59144010</v>
      </c>
      <c r="AW133" t="s">
        <v>89</v>
      </c>
      <c r="AX133">
        <v>110591</v>
      </c>
      <c r="AY133" t="s">
        <v>90</v>
      </c>
      <c r="AZ133">
        <v>14224</v>
      </c>
      <c r="BA133" t="s">
        <v>98</v>
      </c>
      <c r="BB133" t="s">
        <v>59</v>
      </c>
      <c r="BC133">
        <v>0</v>
      </c>
      <c r="BD133" t="s">
        <v>65</v>
      </c>
      <c r="BE133">
        <v>0</v>
      </c>
      <c r="BF133" t="s">
        <v>65</v>
      </c>
      <c r="BG133">
        <v>0</v>
      </c>
      <c r="BH133" t="s">
        <v>65</v>
      </c>
      <c r="BI133">
        <v>0</v>
      </c>
      <c r="BJ133" t="s">
        <v>65</v>
      </c>
      <c r="BK133">
        <v>11000</v>
      </c>
      <c r="BL133" t="s">
        <v>58</v>
      </c>
      <c r="BM133" t="s">
        <v>63</v>
      </c>
      <c r="BN133">
        <v>1100</v>
      </c>
      <c r="BO133" t="s">
        <v>58</v>
      </c>
      <c r="BP133" t="s">
        <v>425</v>
      </c>
      <c r="BQ133" t="s">
        <v>425</v>
      </c>
      <c r="BR133" t="s">
        <v>442</v>
      </c>
    </row>
    <row r="134" spans="1:70" x14ac:dyDescent="0.35">
      <c r="A134" t="s">
        <v>439</v>
      </c>
      <c r="B134" t="s">
        <v>58</v>
      </c>
      <c r="C134" s="2">
        <v>45203</v>
      </c>
      <c r="D134" t="s">
        <v>89</v>
      </c>
      <c r="E134" t="s">
        <v>442</v>
      </c>
      <c r="F134" t="s">
        <v>270</v>
      </c>
      <c r="G134">
        <v>539977</v>
      </c>
      <c r="H134" s="3">
        <v>22517.63</v>
      </c>
      <c r="J134" t="s">
        <v>272</v>
      </c>
      <c r="K134" t="s">
        <v>69</v>
      </c>
      <c r="O134">
        <v>354259936</v>
      </c>
      <c r="P134" t="s">
        <v>272</v>
      </c>
      <c r="Q134" t="s">
        <v>69</v>
      </c>
      <c r="R134" s="4">
        <v>354259936</v>
      </c>
      <c r="S134">
        <v>215002836</v>
      </c>
      <c r="T134" t="s">
        <v>270</v>
      </c>
      <c r="U134" t="s">
        <v>69</v>
      </c>
      <c r="V134" t="s">
        <v>271</v>
      </c>
      <c r="W134" t="s">
        <v>272</v>
      </c>
      <c r="X134" s="4">
        <v>354259936</v>
      </c>
      <c r="Y134" s="4">
        <v>6955525</v>
      </c>
      <c r="Z134">
        <v>539977</v>
      </c>
      <c r="AA134" s="4">
        <v>417000004852</v>
      </c>
      <c r="AB134">
        <v>38643.160000000003</v>
      </c>
      <c r="AC134" t="s">
        <v>55</v>
      </c>
      <c r="AD134" s="2">
        <v>45203</v>
      </c>
      <c r="AE134">
        <v>1</v>
      </c>
      <c r="AG134">
        <f t="shared" si="4"/>
        <v>22517.63</v>
      </c>
      <c r="AH134">
        <f t="shared" si="5"/>
        <v>22517.63</v>
      </c>
      <c r="AI134" t="s">
        <v>66</v>
      </c>
      <c r="AJ134" t="s">
        <v>66</v>
      </c>
      <c r="AK134" t="s">
        <v>437</v>
      </c>
      <c r="AM134">
        <v>22517.63</v>
      </c>
      <c r="AO134" t="s">
        <v>51</v>
      </c>
      <c r="AR134">
        <v>1100</v>
      </c>
      <c r="AS134" t="s">
        <v>58</v>
      </c>
      <c r="AT134">
        <v>110004</v>
      </c>
      <c r="AU134" t="s">
        <v>88</v>
      </c>
      <c r="AV134">
        <v>59144010</v>
      </c>
      <c r="AW134" t="s">
        <v>89</v>
      </c>
      <c r="AX134">
        <v>110591</v>
      </c>
      <c r="AY134" t="s">
        <v>90</v>
      </c>
      <c r="AZ134">
        <v>14224</v>
      </c>
      <c r="BA134" t="s">
        <v>98</v>
      </c>
      <c r="BB134" t="s">
        <v>59</v>
      </c>
      <c r="BC134">
        <v>0</v>
      </c>
      <c r="BD134" t="s">
        <v>65</v>
      </c>
      <c r="BE134">
        <v>0</v>
      </c>
      <c r="BF134" t="s">
        <v>65</v>
      </c>
      <c r="BG134">
        <v>0</v>
      </c>
      <c r="BH134" t="s">
        <v>65</v>
      </c>
      <c r="BI134">
        <v>0</v>
      </c>
      <c r="BJ134" t="s">
        <v>65</v>
      </c>
      <c r="BK134">
        <v>11000</v>
      </c>
      <c r="BL134" t="s">
        <v>58</v>
      </c>
      <c r="BM134" t="s">
        <v>63</v>
      </c>
      <c r="BN134">
        <v>1100</v>
      </c>
      <c r="BO134" t="s">
        <v>58</v>
      </c>
      <c r="BP134" t="s">
        <v>425</v>
      </c>
      <c r="BQ134" t="s">
        <v>425</v>
      </c>
      <c r="BR134" t="s">
        <v>442</v>
      </c>
    </row>
    <row r="135" spans="1:70" x14ac:dyDescent="0.35">
      <c r="A135" t="s">
        <v>439</v>
      </c>
      <c r="B135" t="s">
        <v>58</v>
      </c>
      <c r="C135" s="2">
        <v>45203</v>
      </c>
      <c r="D135" t="s">
        <v>89</v>
      </c>
      <c r="E135" t="s">
        <v>442</v>
      </c>
      <c r="F135" t="s">
        <v>270</v>
      </c>
      <c r="G135">
        <v>539977</v>
      </c>
      <c r="H135" s="3">
        <v>32202.63</v>
      </c>
      <c r="J135" t="s">
        <v>272</v>
      </c>
      <c r="K135" t="s">
        <v>69</v>
      </c>
      <c r="O135">
        <v>354259936</v>
      </c>
      <c r="P135" t="s">
        <v>272</v>
      </c>
      <c r="Q135" t="s">
        <v>69</v>
      </c>
      <c r="R135" s="4">
        <v>354259936</v>
      </c>
      <c r="S135">
        <v>215002836</v>
      </c>
      <c r="T135" t="s">
        <v>270</v>
      </c>
      <c r="U135" t="s">
        <v>69</v>
      </c>
      <c r="V135" t="s">
        <v>271</v>
      </c>
      <c r="W135" t="s">
        <v>272</v>
      </c>
      <c r="X135" s="4">
        <v>354259936</v>
      </c>
      <c r="Y135" s="4">
        <v>6955525</v>
      </c>
      <c r="Z135">
        <v>539977</v>
      </c>
      <c r="AA135" s="4">
        <v>417000004852</v>
      </c>
      <c r="AB135">
        <v>38643.160000000003</v>
      </c>
      <c r="AC135" t="s">
        <v>55</v>
      </c>
      <c r="AD135" s="2">
        <v>45203</v>
      </c>
      <c r="AE135">
        <v>1</v>
      </c>
      <c r="AG135">
        <f t="shared" si="4"/>
        <v>32202.63</v>
      </c>
      <c r="AH135">
        <f t="shared" si="5"/>
        <v>32202.63</v>
      </c>
      <c r="AI135" t="s">
        <v>66</v>
      </c>
      <c r="AJ135" t="s">
        <v>66</v>
      </c>
      <c r="AK135" t="s">
        <v>437</v>
      </c>
      <c r="AM135">
        <v>32202.63</v>
      </c>
      <c r="AO135" t="s">
        <v>51</v>
      </c>
      <c r="AR135">
        <v>1100</v>
      </c>
      <c r="AS135" t="s">
        <v>58</v>
      </c>
      <c r="AT135">
        <v>110004</v>
      </c>
      <c r="AU135" t="s">
        <v>88</v>
      </c>
      <c r="AV135">
        <v>59144010</v>
      </c>
      <c r="AW135" t="s">
        <v>89</v>
      </c>
      <c r="AX135">
        <v>110591</v>
      </c>
      <c r="AY135" t="s">
        <v>90</v>
      </c>
      <c r="AZ135">
        <v>14224</v>
      </c>
      <c r="BA135" t="s">
        <v>98</v>
      </c>
      <c r="BB135" t="s">
        <v>59</v>
      </c>
      <c r="BC135">
        <v>0</v>
      </c>
      <c r="BD135" t="s">
        <v>65</v>
      </c>
      <c r="BE135">
        <v>0</v>
      </c>
      <c r="BF135" t="s">
        <v>65</v>
      </c>
      <c r="BG135">
        <v>0</v>
      </c>
      <c r="BH135" t="s">
        <v>65</v>
      </c>
      <c r="BI135">
        <v>0</v>
      </c>
      <c r="BJ135" t="s">
        <v>65</v>
      </c>
      <c r="BK135">
        <v>11000</v>
      </c>
      <c r="BL135" t="s">
        <v>58</v>
      </c>
      <c r="BM135" t="s">
        <v>63</v>
      </c>
      <c r="BN135">
        <v>1100</v>
      </c>
      <c r="BO135" t="s">
        <v>58</v>
      </c>
      <c r="BP135" t="s">
        <v>425</v>
      </c>
      <c r="BQ135" t="s">
        <v>425</v>
      </c>
      <c r="BR135" t="s">
        <v>442</v>
      </c>
    </row>
    <row r="136" spans="1:70" x14ac:dyDescent="0.35">
      <c r="A136" t="s">
        <v>439</v>
      </c>
      <c r="B136" t="s">
        <v>58</v>
      </c>
      <c r="C136" s="2">
        <v>45204</v>
      </c>
      <c r="D136" t="s">
        <v>89</v>
      </c>
      <c r="E136" t="s">
        <v>441</v>
      </c>
      <c r="F136" t="s">
        <v>270</v>
      </c>
      <c r="G136">
        <v>540238</v>
      </c>
      <c r="H136" s="3">
        <v>-3855</v>
      </c>
      <c r="J136" t="s">
        <v>272</v>
      </c>
      <c r="K136" t="s">
        <v>69</v>
      </c>
      <c r="O136">
        <v>354259936</v>
      </c>
      <c r="P136" t="s">
        <v>272</v>
      </c>
      <c r="Q136" t="s">
        <v>69</v>
      </c>
      <c r="R136" s="4">
        <v>354259936</v>
      </c>
      <c r="S136">
        <v>215002836</v>
      </c>
      <c r="T136" t="s">
        <v>270</v>
      </c>
      <c r="U136" t="s">
        <v>69</v>
      </c>
      <c r="V136" t="s">
        <v>271</v>
      </c>
      <c r="W136" t="s">
        <v>272</v>
      </c>
      <c r="X136" s="4">
        <v>354259936</v>
      </c>
      <c r="Y136" s="4">
        <v>6955689</v>
      </c>
      <c r="Z136">
        <v>540238</v>
      </c>
      <c r="AA136" s="4">
        <v>417000005084</v>
      </c>
      <c r="AB136">
        <v>4626</v>
      </c>
      <c r="AC136" t="s">
        <v>55</v>
      </c>
      <c r="AD136" s="2">
        <v>45204</v>
      </c>
      <c r="AE136">
        <v>2</v>
      </c>
      <c r="AG136">
        <f t="shared" si="4"/>
        <v>-3855</v>
      </c>
      <c r="AH136">
        <f t="shared" si="5"/>
        <v>-3855</v>
      </c>
      <c r="AI136" t="s">
        <v>66</v>
      </c>
      <c r="AJ136" t="s">
        <v>66</v>
      </c>
      <c r="AK136" t="s">
        <v>437</v>
      </c>
      <c r="AM136">
        <v>-3855</v>
      </c>
      <c r="AO136" t="s">
        <v>51</v>
      </c>
      <c r="AR136">
        <v>1100</v>
      </c>
      <c r="AS136" t="s">
        <v>58</v>
      </c>
      <c r="AT136">
        <v>110001</v>
      </c>
      <c r="AU136" t="s">
        <v>93</v>
      </c>
      <c r="AV136">
        <v>59144010</v>
      </c>
      <c r="AW136" t="s">
        <v>89</v>
      </c>
      <c r="AX136">
        <v>110512</v>
      </c>
      <c r="AY136" t="s">
        <v>99</v>
      </c>
      <c r="AZ136">
        <v>11123</v>
      </c>
      <c r="BA136" t="s">
        <v>83</v>
      </c>
      <c r="BB136" t="s">
        <v>59</v>
      </c>
      <c r="BC136">
        <v>0</v>
      </c>
      <c r="BD136" t="s">
        <v>65</v>
      </c>
      <c r="BE136">
        <v>0</v>
      </c>
      <c r="BF136" t="s">
        <v>65</v>
      </c>
      <c r="BG136">
        <v>0</v>
      </c>
      <c r="BH136" t="s">
        <v>65</v>
      </c>
      <c r="BI136">
        <v>0</v>
      </c>
      <c r="BJ136" t="s">
        <v>65</v>
      </c>
      <c r="BK136">
        <v>11000</v>
      </c>
      <c r="BL136" t="s">
        <v>58</v>
      </c>
      <c r="BM136" t="s">
        <v>63</v>
      </c>
      <c r="BN136">
        <v>1100</v>
      </c>
      <c r="BO136" t="s">
        <v>58</v>
      </c>
      <c r="BP136" t="s">
        <v>58</v>
      </c>
      <c r="BQ136" t="s">
        <v>58</v>
      </c>
      <c r="BR136" t="s">
        <v>441</v>
      </c>
    </row>
    <row r="137" spans="1:70" x14ac:dyDescent="0.35">
      <c r="A137" t="s">
        <v>439</v>
      </c>
      <c r="B137" t="s">
        <v>58</v>
      </c>
      <c r="C137" s="2">
        <v>45204</v>
      </c>
      <c r="D137" t="s">
        <v>89</v>
      </c>
      <c r="E137" t="s">
        <v>441</v>
      </c>
      <c r="F137" t="s">
        <v>270</v>
      </c>
      <c r="G137">
        <v>540238</v>
      </c>
      <c r="H137" s="3">
        <v>3855</v>
      </c>
      <c r="J137" t="s">
        <v>272</v>
      </c>
      <c r="K137" t="s">
        <v>69</v>
      </c>
      <c r="O137">
        <v>354259936</v>
      </c>
      <c r="P137" t="s">
        <v>272</v>
      </c>
      <c r="Q137" t="s">
        <v>69</v>
      </c>
      <c r="R137" s="4">
        <v>354259936</v>
      </c>
      <c r="S137">
        <v>215002836</v>
      </c>
      <c r="T137" t="s">
        <v>270</v>
      </c>
      <c r="U137" t="s">
        <v>69</v>
      </c>
      <c r="V137" t="s">
        <v>271</v>
      </c>
      <c r="W137" t="s">
        <v>272</v>
      </c>
      <c r="X137" s="4">
        <v>354259936</v>
      </c>
      <c r="Y137" s="4">
        <v>6955689</v>
      </c>
      <c r="Z137">
        <v>540238</v>
      </c>
      <c r="AA137" s="4">
        <v>417000005084</v>
      </c>
      <c r="AB137">
        <v>4626</v>
      </c>
      <c r="AC137" t="s">
        <v>55</v>
      </c>
      <c r="AD137" s="2">
        <v>45204</v>
      </c>
      <c r="AE137">
        <v>1</v>
      </c>
      <c r="AG137">
        <f t="shared" si="4"/>
        <v>3855</v>
      </c>
      <c r="AH137">
        <f t="shared" si="5"/>
        <v>3855</v>
      </c>
      <c r="AI137" t="s">
        <v>66</v>
      </c>
      <c r="AJ137" t="s">
        <v>66</v>
      </c>
      <c r="AK137" t="s">
        <v>437</v>
      </c>
      <c r="AM137">
        <v>3855</v>
      </c>
      <c r="AO137" t="s">
        <v>51</v>
      </c>
      <c r="AR137">
        <v>1100</v>
      </c>
      <c r="AS137" t="s">
        <v>58</v>
      </c>
      <c r="AT137">
        <v>110001</v>
      </c>
      <c r="AU137" t="s">
        <v>93</v>
      </c>
      <c r="AV137">
        <v>59144010</v>
      </c>
      <c r="AW137" t="s">
        <v>89</v>
      </c>
      <c r="AX137">
        <v>110512</v>
      </c>
      <c r="AY137" t="s">
        <v>99</v>
      </c>
      <c r="AZ137">
        <v>11123</v>
      </c>
      <c r="BA137" t="s">
        <v>83</v>
      </c>
      <c r="BB137" t="s">
        <v>59</v>
      </c>
      <c r="BC137">
        <v>0</v>
      </c>
      <c r="BD137" t="s">
        <v>65</v>
      </c>
      <c r="BE137">
        <v>0</v>
      </c>
      <c r="BF137" t="s">
        <v>65</v>
      </c>
      <c r="BG137">
        <v>0</v>
      </c>
      <c r="BH137" t="s">
        <v>65</v>
      </c>
      <c r="BI137">
        <v>0</v>
      </c>
      <c r="BJ137" t="s">
        <v>65</v>
      </c>
      <c r="BK137">
        <v>11000</v>
      </c>
      <c r="BL137" t="s">
        <v>58</v>
      </c>
      <c r="BM137" t="s">
        <v>63</v>
      </c>
      <c r="BN137">
        <v>1100</v>
      </c>
      <c r="BO137" t="s">
        <v>58</v>
      </c>
      <c r="BP137" t="s">
        <v>58</v>
      </c>
      <c r="BQ137" t="s">
        <v>58</v>
      </c>
      <c r="BR137" t="s">
        <v>441</v>
      </c>
    </row>
    <row r="138" spans="1:70" x14ac:dyDescent="0.35">
      <c r="A138" t="s">
        <v>439</v>
      </c>
      <c r="B138" t="s">
        <v>58</v>
      </c>
      <c r="C138" s="2">
        <v>45202</v>
      </c>
      <c r="D138" t="s">
        <v>233</v>
      </c>
      <c r="E138" t="s">
        <v>441</v>
      </c>
      <c r="F138" t="s">
        <v>229</v>
      </c>
      <c r="G138">
        <v>541004</v>
      </c>
      <c r="H138" s="3">
        <v>-1945.61</v>
      </c>
      <c r="J138" t="s">
        <v>231</v>
      </c>
      <c r="K138" t="s">
        <v>69</v>
      </c>
      <c r="P138" t="s">
        <v>231</v>
      </c>
      <c r="Q138" t="s">
        <v>69</v>
      </c>
      <c r="R138" s="4"/>
      <c r="S138">
        <v>200014927</v>
      </c>
      <c r="T138" t="s">
        <v>229</v>
      </c>
      <c r="U138" t="s">
        <v>69</v>
      </c>
      <c r="V138" t="s">
        <v>230</v>
      </c>
      <c r="W138" t="s">
        <v>231</v>
      </c>
      <c r="X138" s="4"/>
      <c r="Y138" s="4" t="s">
        <v>237</v>
      </c>
      <c r="Z138">
        <v>541004</v>
      </c>
      <c r="AA138" s="4">
        <v>417000004567</v>
      </c>
      <c r="AB138">
        <v>1945.61</v>
      </c>
      <c r="AC138" t="s">
        <v>55</v>
      </c>
      <c r="AD138" s="2">
        <v>45202</v>
      </c>
      <c r="AE138">
        <v>2</v>
      </c>
      <c r="AG138">
        <f t="shared" si="4"/>
        <v>-1945.61</v>
      </c>
      <c r="AH138">
        <f t="shared" si="5"/>
        <v>-1945.61</v>
      </c>
      <c r="AI138" t="s">
        <v>66</v>
      </c>
      <c r="AJ138" t="s">
        <v>66</v>
      </c>
      <c r="AK138" t="s">
        <v>437</v>
      </c>
      <c r="AM138">
        <v>-1945.61</v>
      </c>
      <c r="AO138" t="s">
        <v>51</v>
      </c>
      <c r="AR138">
        <v>1100</v>
      </c>
      <c r="AS138" t="s">
        <v>58</v>
      </c>
      <c r="AT138">
        <v>110000</v>
      </c>
      <c r="AU138" t="s">
        <v>95</v>
      </c>
      <c r="AV138">
        <v>59146130</v>
      </c>
      <c r="AW138" t="s">
        <v>233</v>
      </c>
      <c r="AX138">
        <v>110591</v>
      </c>
      <c r="AY138" t="s">
        <v>90</v>
      </c>
      <c r="AZ138">
        <v>0</v>
      </c>
      <c r="BA138" t="s">
        <v>65</v>
      </c>
      <c r="BB138" t="s">
        <v>59</v>
      </c>
      <c r="BC138">
        <v>0</v>
      </c>
      <c r="BD138" t="s">
        <v>65</v>
      </c>
      <c r="BE138">
        <v>0</v>
      </c>
      <c r="BF138" t="s">
        <v>65</v>
      </c>
      <c r="BG138">
        <v>0</v>
      </c>
      <c r="BH138" t="s">
        <v>65</v>
      </c>
      <c r="BI138">
        <v>0</v>
      </c>
      <c r="BJ138" t="s">
        <v>65</v>
      </c>
      <c r="BK138">
        <v>11000</v>
      </c>
      <c r="BL138" t="s">
        <v>58</v>
      </c>
      <c r="BM138" t="s">
        <v>63</v>
      </c>
      <c r="BN138">
        <v>1100</v>
      </c>
      <c r="BO138" t="s">
        <v>58</v>
      </c>
      <c r="BP138" t="s">
        <v>58</v>
      </c>
      <c r="BQ138" t="s">
        <v>58</v>
      </c>
      <c r="BR138" t="s">
        <v>441</v>
      </c>
    </row>
    <row r="139" spans="1:70" x14ac:dyDescent="0.35">
      <c r="A139" t="s">
        <v>439</v>
      </c>
      <c r="B139" t="s">
        <v>58</v>
      </c>
      <c r="C139" s="2">
        <v>45202</v>
      </c>
      <c r="D139" t="s">
        <v>233</v>
      </c>
      <c r="E139" t="s">
        <v>441</v>
      </c>
      <c r="F139" t="s">
        <v>229</v>
      </c>
      <c r="G139">
        <v>541004</v>
      </c>
      <c r="H139" s="3">
        <v>1945.61</v>
      </c>
      <c r="J139" t="s">
        <v>231</v>
      </c>
      <c r="K139" t="s">
        <v>69</v>
      </c>
      <c r="P139" t="s">
        <v>231</v>
      </c>
      <c r="Q139" t="s">
        <v>69</v>
      </c>
      <c r="R139" s="4"/>
      <c r="S139">
        <v>200014927</v>
      </c>
      <c r="T139" t="s">
        <v>229</v>
      </c>
      <c r="U139" t="s">
        <v>69</v>
      </c>
      <c r="V139" t="s">
        <v>230</v>
      </c>
      <c r="W139" t="s">
        <v>231</v>
      </c>
      <c r="X139" s="4"/>
      <c r="Y139" s="4" t="s">
        <v>237</v>
      </c>
      <c r="Z139">
        <v>541004</v>
      </c>
      <c r="AA139" s="4">
        <v>417000005089</v>
      </c>
      <c r="AB139">
        <v>1945.61</v>
      </c>
      <c r="AC139" t="s">
        <v>55</v>
      </c>
      <c r="AD139" s="2">
        <v>45202</v>
      </c>
      <c r="AE139">
        <v>1</v>
      </c>
      <c r="AF139">
        <v>0</v>
      </c>
      <c r="AG139">
        <f t="shared" si="4"/>
        <v>1945.61</v>
      </c>
      <c r="AH139">
        <f t="shared" si="5"/>
        <v>1945.61</v>
      </c>
      <c r="AI139" t="s">
        <v>66</v>
      </c>
      <c r="AJ139" t="s">
        <v>66</v>
      </c>
      <c r="AK139" t="s">
        <v>437</v>
      </c>
      <c r="AL139">
        <v>0</v>
      </c>
      <c r="AM139">
        <v>1945.61</v>
      </c>
      <c r="AN139" t="s">
        <v>56</v>
      </c>
      <c r="AO139" t="s">
        <v>51</v>
      </c>
      <c r="AP139" t="s">
        <v>57</v>
      </c>
      <c r="AQ139">
        <v>0</v>
      </c>
      <c r="AR139">
        <v>1100</v>
      </c>
      <c r="AS139" t="s">
        <v>58</v>
      </c>
      <c r="AT139">
        <v>110000</v>
      </c>
      <c r="AU139" t="s">
        <v>95</v>
      </c>
      <c r="AV139">
        <v>59146130</v>
      </c>
      <c r="AW139" t="s">
        <v>233</v>
      </c>
      <c r="AX139">
        <v>110591</v>
      </c>
      <c r="AY139" t="s">
        <v>90</v>
      </c>
      <c r="AZ139">
        <v>0</v>
      </c>
      <c r="BA139" t="s">
        <v>65</v>
      </c>
      <c r="BB139" t="s">
        <v>59</v>
      </c>
      <c r="BC139">
        <v>0</v>
      </c>
      <c r="BD139" t="s">
        <v>65</v>
      </c>
      <c r="BE139">
        <v>0</v>
      </c>
      <c r="BF139" t="s">
        <v>65</v>
      </c>
      <c r="BG139">
        <v>0</v>
      </c>
      <c r="BH139" t="s">
        <v>65</v>
      </c>
      <c r="BI139">
        <v>0</v>
      </c>
      <c r="BJ139" t="s">
        <v>65</v>
      </c>
      <c r="BK139">
        <v>11000</v>
      </c>
      <c r="BL139" t="s">
        <v>58</v>
      </c>
      <c r="BM139" t="s">
        <v>63</v>
      </c>
      <c r="BN139">
        <v>1100</v>
      </c>
      <c r="BO139" t="s">
        <v>58</v>
      </c>
      <c r="BP139" t="s">
        <v>58</v>
      </c>
      <c r="BQ139" t="s">
        <v>58</v>
      </c>
      <c r="BR139" t="s">
        <v>441</v>
      </c>
    </row>
    <row r="140" spans="1:70" x14ac:dyDescent="0.35">
      <c r="A140" t="s">
        <v>439</v>
      </c>
      <c r="B140" t="s">
        <v>58</v>
      </c>
      <c r="C140" s="2">
        <v>45203</v>
      </c>
      <c r="D140" t="s">
        <v>233</v>
      </c>
      <c r="E140" t="s">
        <v>443</v>
      </c>
      <c r="F140" t="s">
        <v>229</v>
      </c>
      <c r="G140">
        <v>541006</v>
      </c>
      <c r="H140" s="3">
        <v>-91205.1</v>
      </c>
      <c r="J140" t="s">
        <v>231</v>
      </c>
      <c r="K140" t="s">
        <v>69</v>
      </c>
      <c r="P140" t="s">
        <v>231</v>
      </c>
      <c r="Q140" t="s">
        <v>69</v>
      </c>
      <c r="R140" s="4"/>
      <c r="S140">
        <v>200014927</v>
      </c>
      <c r="T140" t="s">
        <v>229</v>
      </c>
      <c r="U140" t="s">
        <v>69</v>
      </c>
      <c r="V140" t="s">
        <v>230</v>
      </c>
      <c r="W140" t="s">
        <v>231</v>
      </c>
      <c r="X140" s="4"/>
      <c r="Y140" s="4" t="s">
        <v>235</v>
      </c>
      <c r="Z140">
        <v>541006</v>
      </c>
      <c r="AA140" s="4">
        <v>417000005450</v>
      </c>
      <c r="AB140">
        <v>192679.77</v>
      </c>
      <c r="AC140" t="s">
        <v>55</v>
      </c>
      <c r="AD140" s="2">
        <v>45203</v>
      </c>
      <c r="AE140">
        <v>2</v>
      </c>
      <c r="AG140">
        <f t="shared" si="4"/>
        <v>-91205.1</v>
      </c>
      <c r="AH140">
        <f t="shared" si="5"/>
        <v>-91205.1</v>
      </c>
      <c r="AI140" t="s">
        <v>66</v>
      </c>
      <c r="AJ140" t="s">
        <v>66</v>
      </c>
      <c r="AK140" t="s">
        <v>437</v>
      </c>
      <c r="AM140">
        <v>-91205.1</v>
      </c>
      <c r="AO140" t="s">
        <v>51</v>
      </c>
      <c r="AR140">
        <v>1100</v>
      </c>
      <c r="AS140" t="s">
        <v>58</v>
      </c>
      <c r="AT140">
        <v>110018</v>
      </c>
      <c r="AU140" t="s">
        <v>100</v>
      </c>
      <c r="AV140">
        <v>59146130</v>
      </c>
      <c r="AW140" t="s">
        <v>233</v>
      </c>
      <c r="AX140">
        <v>110652</v>
      </c>
      <c r="AY140" t="s">
        <v>109</v>
      </c>
      <c r="AZ140">
        <v>0</v>
      </c>
      <c r="BA140" t="s">
        <v>65</v>
      </c>
      <c r="BB140" t="s">
        <v>59</v>
      </c>
      <c r="BC140">
        <v>0</v>
      </c>
      <c r="BD140" t="s">
        <v>65</v>
      </c>
      <c r="BE140">
        <v>0</v>
      </c>
      <c r="BF140" t="s">
        <v>65</v>
      </c>
      <c r="BG140">
        <v>0</v>
      </c>
      <c r="BH140" t="s">
        <v>65</v>
      </c>
      <c r="BI140">
        <v>0</v>
      </c>
      <c r="BJ140" t="s">
        <v>65</v>
      </c>
      <c r="BK140">
        <v>11000</v>
      </c>
      <c r="BL140" t="s">
        <v>58</v>
      </c>
      <c r="BM140" t="s">
        <v>63</v>
      </c>
      <c r="BN140">
        <v>1100</v>
      </c>
      <c r="BO140" t="s">
        <v>58</v>
      </c>
      <c r="BP140" t="s">
        <v>426</v>
      </c>
      <c r="BQ140" t="s">
        <v>427</v>
      </c>
      <c r="BR140" t="s">
        <v>443</v>
      </c>
    </row>
    <row r="141" spans="1:70" x14ac:dyDescent="0.35">
      <c r="A141" t="s">
        <v>439</v>
      </c>
      <c r="B141" t="s">
        <v>58</v>
      </c>
      <c r="C141" s="2">
        <v>45203</v>
      </c>
      <c r="D141" t="s">
        <v>233</v>
      </c>
      <c r="E141" t="s">
        <v>441</v>
      </c>
      <c r="F141" t="s">
        <v>229</v>
      </c>
      <c r="G141">
        <v>541006</v>
      </c>
      <c r="H141" s="3">
        <v>-86322.6</v>
      </c>
      <c r="J141" t="s">
        <v>231</v>
      </c>
      <c r="K141" t="s">
        <v>69</v>
      </c>
      <c r="P141" t="s">
        <v>231</v>
      </c>
      <c r="Q141" t="s">
        <v>69</v>
      </c>
      <c r="R141" s="4"/>
      <c r="S141">
        <v>200014927</v>
      </c>
      <c r="T141" t="s">
        <v>229</v>
      </c>
      <c r="U141" t="s">
        <v>69</v>
      </c>
      <c r="V141" t="s">
        <v>230</v>
      </c>
      <c r="W141" t="s">
        <v>231</v>
      </c>
      <c r="X141" s="4"/>
      <c r="Y141" s="4" t="s">
        <v>235</v>
      </c>
      <c r="Z141">
        <v>541006</v>
      </c>
      <c r="AA141" s="4">
        <v>417000005089</v>
      </c>
      <c r="AB141">
        <v>192679.77</v>
      </c>
      <c r="AC141" t="s">
        <v>55</v>
      </c>
      <c r="AD141" s="2">
        <v>45203</v>
      </c>
      <c r="AE141">
        <v>2</v>
      </c>
      <c r="AG141">
        <f t="shared" si="4"/>
        <v>-86322.6</v>
      </c>
      <c r="AH141">
        <f t="shared" si="5"/>
        <v>-86322.6</v>
      </c>
      <c r="AI141" t="s">
        <v>66</v>
      </c>
      <c r="AJ141" t="s">
        <v>66</v>
      </c>
      <c r="AK141" t="s">
        <v>437</v>
      </c>
      <c r="AM141">
        <v>-86322.6</v>
      </c>
      <c r="AO141" t="s">
        <v>51</v>
      </c>
      <c r="AR141">
        <v>1100</v>
      </c>
      <c r="AS141" t="s">
        <v>58</v>
      </c>
      <c r="AT141">
        <v>110000</v>
      </c>
      <c r="AU141" t="s">
        <v>95</v>
      </c>
      <c r="AV141">
        <v>59146130</v>
      </c>
      <c r="AW141" t="s">
        <v>233</v>
      </c>
      <c r="AX141">
        <v>110591</v>
      </c>
      <c r="AY141" t="s">
        <v>90</v>
      </c>
      <c r="AZ141">
        <v>0</v>
      </c>
      <c r="BA141" t="s">
        <v>65</v>
      </c>
      <c r="BB141" t="s">
        <v>59</v>
      </c>
      <c r="BC141">
        <v>0</v>
      </c>
      <c r="BD141" t="s">
        <v>65</v>
      </c>
      <c r="BE141">
        <v>0</v>
      </c>
      <c r="BF141" t="s">
        <v>65</v>
      </c>
      <c r="BG141">
        <v>0</v>
      </c>
      <c r="BH141" t="s">
        <v>65</v>
      </c>
      <c r="BI141">
        <v>0</v>
      </c>
      <c r="BJ141" t="s">
        <v>65</v>
      </c>
      <c r="BK141">
        <v>11000</v>
      </c>
      <c r="BL141" t="s">
        <v>58</v>
      </c>
      <c r="BM141" t="s">
        <v>63</v>
      </c>
      <c r="BN141">
        <v>1100</v>
      </c>
      <c r="BO141" t="s">
        <v>58</v>
      </c>
      <c r="BP141" t="s">
        <v>58</v>
      </c>
      <c r="BQ141" t="s">
        <v>58</v>
      </c>
      <c r="BR141" t="s">
        <v>441</v>
      </c>
    </row>
    <row r="142" spans="1:70" x14ac:dyDescent="0.35">
      <c r="A142" t="s">
        <v>439</v>
      </c>
      <c r="B142" t="s">
        <v>58</v>
      </c>
      <c r="C142" s="2">
        <v>45203</v>
      </c>
      <c r="D142" t="s">
        <v>233</v>
      </c>
      <c r="E142" t="s">
        <v>443</v>
      </c>
      <c r="F142" t="s">
        <v>229</v>
      </c>
      <c r="G142">
        <v>541006</v>
      </c>
      <c r="H142" s="3">
        <v>-35307.760000000002</v>
      </c>
      <c r="J142" t="s">
        <v>231</v>
      </c>
      <c r="K142" t="s">
        <v>69</v>
      </c>
      <c r="P142" t="s">
        <v>231</v>
      </c>
      <c r="Q142" t="s">
        <v>69</v>
      </c>
      <c r="R142" s="4"/>
      <c r="S142">
        <v>200014927</v>
      </c>
      <c r="T142" t="s">
        <v>229</v>
      </c>
      <c r="U142" t="s">
        <v>69</v>
      </c>
      <c r="V142" t="s">
        <v>230</v>
      </c>
      <c r="W142" t="s">
        <v>231</v>
      </c>
      <c r="X142" s="4"/>
      <c r="Y142" s="4" t="s">
        <v>235</v>
      </c>
      <c r="Z142">
        <v>541006</v>
      </c>
      <c r="AA142" s="4">
        <v>417000005450</v>
      </c>
      <c r="AB142">
        <v>192679.77</v>
      </c>
      <c r="AC142" t="s">
        <v>55</v>
      </c>
      <c r="AD142" s="2">
        <v>45203</v>
      </c>
      <c r="AE142">
        <v>2</v>
      </c>
      <c r="AG142">
        <f t="shared" si="4"/>
        <v>-35307.760000000002</v>
      </c>
      <c r="AH142">
        <f t="shared" si="5"/>
        <v>-35307.760000000002</v>
      </c>
      <c r="AI142" t="s">
        <v>66</v>
      </c>
      <c r="AJ142" t="s">
        <v>66</v>
      </c>
      <c r="AK142" t="s">
        <v>437</v>
      </c>
      <c r="AM142">
        <v>-35307.760000000002</v>
      </c>
      <c r="AO142" t="s">
        <v>51</v>
      </c>
      <c r="AR142">
        <v>1100</v>
      </c>
      <c r="AS142" t="s">
        <v>58</v>
      </c>
      <c r="AT142">
        <v>110018</v>
      </c>
      <c r="AU142" t="s">
        <v>100</v>
      </c>
      <c r="AV142">
        <v>59146130</v>
      </c>
      <c r="AW142" t="s">
        <v>233</v>
      </c>
      <c r="AX142">
        <v>110652</v>
      </c>
      <c r="AY142" t="s">
        <v>109</v>
      </c>
      <c r="AZ142">
        <v>0</v>
      </c>
      <c r="BA142" t="s">
        <v>65</v>
      </c>
      <c r="BB142" t="s">
        <v>59</v>
      </c>
      <c r="BC142">
        <v>0</v>
      </c>
      <c r="BD142" t="s">
        <v>65</v>
      </c>
      <c r="BE142">
        <v>0</v>
      </c>
      <c r="BF142" t="s">
        <v>65</v>
      </c>
      <c r="BG142">
        <v>0</v>
      </c>
      <c r="BH142" t="s">
        <v>65</v>
      </c>
      <c r="BI142">
        <v>0</v>
      </c>
      <c r="BJ142" t="s">
        <v>65</v>
      </c>
      <c r="BK142">
        <v>11000</v>
      </c>
      <c r="BL142" t="s">
        <v>58</v>
      </c>
      <c r="BM142" t="s">
        <v>63</v>
      </c>
      <c r="BN142">
        <v>1100</v>
      </c>
      <c r="BO142" t="s">
        <v>58</v>
      </c>
      <c r="BP142" t="s">
        <v>426</v>
      </c>
      <c r="BQ142" t="s">
        <v>427</v>
      </c>
      <c r="BR142" t="s">
        <v>443</v>
      </c>
    </row>
    <row r="143" spans="1:70" x14ac:dyDescent="0.35">
      <c r="A143" t="s">
        <v>439</v>
      </c>
      <c r="B143" t="s">
        <v>58</v>
      </c>
      <c r="C143" s="2">
        <v>45203</v>
      </c>
      <c r="D143" t="s">
        <v>233</v>
      </c>
      <c r="E143" t="s">
        <v>443</v>
      </c>
      <c r="F143" t="s">
        <v>229</v>
      </c>
      <c r="G143">
        <v>541006</v>
      </c>
      <c r="H143" s="3">
        <v>-35307.760000000002</v>
      </c>
      <c r="J143" t="s">
        <v>231</v>
      </c>
      <c r="K143" t="s">
        <v>69</v>
      </c>
      <c r="P143" t="s">
        <v>231</v>
      </c>
      <c r="Q143" t="s">
        <v>69</v>
      </c>
      <c r="R143" s="4"/>
      <c r="S143">
        <v>200014927</v>
      </c>
      <c r="T143" t="s">
        <v>229</v>
      </c>
      <c r="U143" t="s">
        <v>69</v>
      </c>
      <c r="V143" t="s">
        <v>230</v>
      </c>
      <c r="W143" t="s">
        <v>231</v>
      </c>
      <c r="X143" s="4"/>
      <c r="Y143" s="4" t="s">
        <v>235</v>
      </c>
      <c r="Z143">
        <v>541006</v>
      </c>
      <c r="AA143" s="4">
        <v>417000005450</v>
      </c>
      <c r="AB143">
        <v>192679.77</v>
      </c>
      <c r="AC143" t="s">
        <v>55</v>
      </c>
      <c r="AD143" s="2">
        <v>45203</v>
      </c>
      <c r="AE143">
        <v>2</v>
      </c>
      <c r="AG143">
        <f t="shared" si="4"/>
        <v>-35307.760000000002</v>
      </c>
      <c r="AH143">
        <f t="shared" si="5"/>
        <v>-35307.760000000002</v>
      </c>
      <c r="AI143" t="s">
        <v>66</v>
      </c>
      <c r="AJ143" t="s">
        <v>66</v>
      </c>
      <c r="AK143" t="s">
        <v>437</v>
      </c>
      <c r="AM143">
        <v>-35307.760000000002</v>
      </c>
      <c r="AO143" t="s">
        <v>51</v>
      </c>
      <c r="AR143">
        <v>1100</v>
      </c>
      <c r="AS143" t="s">
        <v>58</v>
      </c>
      <c r="AT143">
        <v>110018</v>
      </c>
      <c r="AU143" t="s">
        <v>100</v>
      </c>
      <c r="AV143">
        <v>59146130</v>
      </c>
      <c r="AW143" t="s">
        <v>233</v>
      </c>
      <c r="AX143">
        <v>110652</v>
      </c>
      <c r="AY143" t="s">
        <v>109</v>
      </c>
      <c r="AZ143">
        <v>0</v>
      </c>
      <c r="BA143" t="s">
        <v>65</v>
      </c>
      <c r="BB143" t="s">
        <v>59</v>
      </c>
      <c r="BC143">
        <v>0</v>
      </c>
      <c r="BD143" t="s">
        <v>65</v>
      </c>
      <c r="BE143">
        <v>0</v>
      </c>
      <c r="BF143" t="s">
        <v>65</v>
      </c>
      <c r="BG143">
        <v>0</v>
      </c>
      <c r="BH143" t="s">
        <v>65</v>
      </c>
      <c r="BI143">
        <v>0</v>
      </c>
      <c r="BJ143" t="s">
        <v>65</v>
      </c>
      <c r="BK143">
        <v>11000</v>
      </c>
      <c r="BL143" t="s">
        <v>58</v>
      </c>
      <c r="BM143" t="s">
        <v>63</v>
      </c>
      <c r="BN143">
        <v>1100</v>
      </c>
      <c r="BO143" t="s">
        <v>58</v>
      </c>
      <c r="BP143" t="s">
        <v>426</v>
      </c>
      <c r="BQ143" t="s">
        <v>427</v>
      </c>
      <c r="BR143" t="s">
        <v>443</v>
      </c>
    </row>
    <row r="144" spans="1:70" x14ac:dyDescent="0.35">
      <c r="A144" t="s">
        <v>439</v>
      </c>
      <c r="B144" t="s">
        <v>58</v>
      </c>
      <c r="C144" s="2">
        <v>45203</v>
      </c>
      <c r="D144" t="s">
        <v>233</v>
      </c>
      <c r="E144" t="s">
        <v>441</v>
      </c>
      <c r="F144" t="s">
        <v>229</v>
      </c>
      <c r="G144">
        <v>541006</v>
      </c>
      <c r="H144" s="3">
        <v>-31066.79</v>
      </c>
      <c r="J144" t="s">
        <v>231</v>
      </c>
      <c r="K144" t="s">
        <v>69</v>
      </c>
      <c r="P144" t="s">
        <v>231</v>
      </c>
      <c r="Q144" t="s">
        <v>69</v>
      </c>
      <c r="R144" s="4"/>
      <c r="S144">
        <v>200014927</v>
      </c>
      <c r="T144" t="s">
        <v>229</v>
      </c>
      <c r="U144" t="s">
        <v>69</v>
      </c>
      <c r="V144" t="s">
        <v>230</v>
      </c>
      <c r="W144" t="s">
        <v>231</v>
      </c>
      <c r="X144" s="4"/>
      <c r="Y144" s="4" t="s">
        <v>235</v>
      </c>
      <c r="Z144">
        <v>541006</v>
      </c>
      <c r="AA144" s="4">
        <v>417000005089</v>
      </c>
      <c r="AB144">
        <v>192679.77</v>
      </c>
      <c r="AC144" t="s">
        <v>55</v>
      </c>
      <c r="AD144" s="2">
        <v>45203</v>
      </c>
      <c r="AE144">
        <v>2</v>
      </c>
      <c r="AG144">
        <f t="shared" si="4"/>
        <v>-31066.79</v>
      </c>
      <c r="AH144">
        <f t="shared" si="5"/>
        <v>-31066.79</v>
      </c>
      <c r="AI144" t="s">
        <v>66</v>
      </c>
      <c r="AJ144" t="s">
        <v>66</v>
      </c>
      <c r="AK144" t="s">
        <v>437</v>
      </c>
      <c r="AM144">
        <v>-31066.79</v>
      </c>
      <c r="AO144" t="s">
        <v>51</v>
      </c>
      <c r="AR144">
        <v>1100</v>
      </c>
      <c r="AS144" t="s">
        <v>58</v>
      </c>
      <c r="AT144">
        <v>110000</v>
      </c>
      <c r="AU144" t="s">
        <v>95</v>
      </c>
      <c r="AV144">
        <v>59146130</v>
      </c>
      <c r="AW144" t="s">
        <v>233</v>
      </c>
      <c r="AX144">
        <v>110591</v>
      </c>
      <c r="AY144" t="s">
        <v>90</v>
      </c>
      <c r="AZ144">
        <v>0</v>
      </c>
      <c r="BA144" t="s">
        <v>65</v>
      </c>
      <c r="BB144" t="s">
        <v>59</v>
      </c>
      <c r="BC144">
        <v>0</v>
      </c>
      <c r="BD144" t="s">
        <v>65</v>
      </c>
      <c r="BE144">
        <v>0</v>
      </c>
      <c r="BF144" t="s">
        <v>65</v>
      </c>
      <c r="BG144">
        <v>0</v>
      </c>
      <c r="BH144" t="s">
        <v>65</v>
      </c>
      <c r="BI144">
        <v>0</v>
      </c>
      <c r="BJ144" t="s">
        <v>65</v>
      </c>
      <c r="BK144">
        <v>11000</v>
      </c>
      <c r="BL144" t="s">
        <v>58</v>
      </c>
      <c r="BM144" t="s">
        <v>63</v>
      </c>
      <c r="BN144">
        <v>1100</v>
      </c>
      <c r="BO144" t="s">
        <v>58</v>
      </c>
      <c r="BP144" t="s">
        <v>58</v>
      </c>
      <c r="BQ144" t="s">
        <v>58</v>
      </c>
      <c r="BR144" t="s">
        <v>441</v>
      </c>
    </row>
    <row r="145" spans="1:70" x14ac:dyDescent="0.35">
      <c r="A145" t="s">
        <v>439</v>
      </c>
      <c r="B145" t="s">
        <v>58</v>
      </c>
      <c r="C145" s="2">
        <v>45203</v>
      </c>
      <c r="D145" t="s">
        <v>233</v>
      </c>
      <c r="E145" t="s">
        <v>441</v>
      </c>
      <c r="F145" t="s">
        <v>229</v>
      </c>
      <c r="G145">
        <v>541006</v>
      </c>
      <c r="H145" s="3">
        <v>-21549.46</v>
      </c>
      <c r="J145" t="s">
        <v>231</v>
      </c>
      <c r="K145" t="s">
        <v>69</v>
      </c>
      <c r="P145" t="s">
        <v>231</v>
      </c>
      <c r="Q145" t="s">
        <v>69</v>
      </c>
      <c r="R145" s="4"/>
      <c r="S145">
        <v>200014927</v>
      </c>
      <c r="T145" t="s">
        <v>229</v>
      </c>
      <c r="U145" t="s">
        <v>69</v>
      </c>
      <c r="V145" t="s">
        <v>230</v>
      </c>
      <c r="W145" t="s">
        <v>231</v>
      </c>
      <c r="X145" s="4"/>
      <c r="Y145" s="4" t="s">
        <v>235</v>
      </c>
      <c r="Z145">
        <v>541006</v>
      </c>
      <c r="AA145" s="4">
        <v>417000005089</v>
      </c>
      <c r="AB145">
        <v>192679.77</v>
      </c>
      <c r="AC145" t="s">
        <v>55</v>
      </c>
      <c r="AD145" s="2">
        <v>45203</v>
      </c>
      <c r="AE145">
        <v>2</v>
      </c>
      <c r="AG145">
        <f t="shared" si="4"/>
        <v>-21549.46</v>
      </c>
      <c r="AH145">
        <f t="shared" si="5"/>
        <v>-21549.46</v>
      </c>
      <c r="AI145" t="s">
        <v>66</v>
      </c>
      <c r="AJ145" t="s">
        <v>66</v>
      </c>
      <c r="AK145" t="s">
        <v>437</v>
      </c>
      <c r="AM145">
        <v>-21549.46</v>
      </c>
      <c r="AO145" t="s">
        <v>51</v>
      </c>
      <c r="AR145">
        <v>1100</v>
      </c>
      <c r="AS145" t="s">
        <v>58</v>
      </c>
      <c r="AT145">
        <v>110000</v>
      </c>
      <c r="AU145" t="s">
        <v>95</v>
      </c>
      <c r="AV145">
        <v>59146130</v>
      </c>
      <c r="AW145" t="s">
        <v>233</v>
      </c>
      <c r="AX145">
        <v>110591</v>
      </c>
      <c r="AY145" t="s">
        <v>90</v>
      </c>
      <c r="AZ145">
        <v>0</v>
      </c>
      <c r="BA145" t="s">
        <v>65</v>
      </c>
      <c r="BB145" t="s">
        <v>59</v>
      </c>
      <c r="BC145">
        <v>0</v>
      </c>
      <c r="BD145" t="s">
        <v>65</v>
      </c>
      <c r="BE145">
        <v>0</v>
      </c>
      <c r="BF145" t="s">
        <v>65</v>
      </c>
      <c r="BG145">
        <v>0</v>
      </c>
      <c r="BH145" t="s">
        <v>65</v>
      </c>
      <c r="BI145">
        <v>0</v>
      </c>
      <c r="BJ145" t="s">
        <v>65</v>
      </c>
      <c r="BK145">
        <v>11000</v>
      </c>
      <c r="BL145" t="s">
        <v>58</v>
      </c>
      <c r="BM145" t="s">
        <v>63</v>
      </c>
      <c r="BN145">
        <v>1100</v>
      </c>
      <c r="BO145" t="s">
        <v>58</v>
      </c>
      <c r="BP145" t="s">
        <v>58</v>
      </c>
      <c r="BQ145" t="s">
        <v>58</v>
      </c>
      <c r="BR145" t="s">
        <v>441</v>
      </c>
    </row>
    <row r="146" spans="1:70" x14ac:dyDescent="0.35">
      <c r="A146" t="s">
        <v>439</v>
      </c>
      <c r="B146" t="s">
        <v>58</v>
      </c>
      <c r="C146" s="2">
        <v>45203</v>
      </c>
      <c r="D146" t="s">
        <v>233</v>
      </c>
      <c r="E146" t="s">
        <v>443</v>
      </c>
      <c r="F146" t="s">
        <v>229</v>
      </c>
      <c r="G146">
        <v>541006</v>
      </c>
      <c r="H146" s="3">
        <v>-21549.46</v>
      </c>
      <c r="J146" t="s">
        <v>231</v>
      </c>
      <c r="K146" t="s">
        <v>69</v>
      </c>
      <c r="P146" t="s">
        <v>231</v>
      </c>
      <c r="Q146" t="s">
        <v>69</v>
      </c>
      <c r="R146" s="4"/>
      <c r="S146">
        <v>200014927</v>
      </c>
      <c r="T146" t="s">
        <v>229</v>
      </c>
      <c r="U146" t="s">
        <v>69</v>
      </c>
      <c r="V146" t="s">
        <v>230</v>
      </c>
      <c r="W146" t="s">
        <v>231</v>
      </c>
      <c r="X146" s="4"/>
      <c r="Y146" s="4" t="s">
        <v>235</v>
      </c>
      <c r="Z146">
        <v>541006</v>
      </c>
      <c r="AA146" s="4">
        <v>417000005450</v>
      </c>
      <c r="AB146">
        <v>192679.77</v>
      </c>
      <c r="AC146" t="s">
        <v>55</v>
      </c>
      <c r="AD146" s="2">
        <v>45203</v>
      </c>
      <c r="AE146">
        <v>2</v>
      </c>
      <c r="AG146">
        <f t="shared" si="4"/>
        <v>-21549.46</v>
      </c>
      <c r="AH146">
        <f t="shared" si="5"/>
        <v>-21549.46</v>
      </c>
      <c r="AI146" t="s">
        <v>66</v>
      </c>
      <c r="AJ146" t="s">
        <v>66</v>
      </c>
      <c r="AK146" t="s">
        <v>437</v>
      </c>
      <c r="AM146">
        <v>-21549.46</v>
      </c>
      <c r="AO146" t="s">
        <v>51</v>
      </c>
      <c r="AR146">
        <v>1100</v>
      </c>
      <c r="AS146" t="s">
        <v>58</v>
      </c>
      <c r="AT146">
        <v>110018</v>
      </c>
      <c r="AU146" t="s">
        <v>100</v>
      </c>
      <c r="AV146">
        <v>59146130</v>
      </c>
      <c r="AW146" t="s">
        <v>233</v>
      </c>
      <c r="AX146">
        <v>110652</v>
      </c>
      <c r="AY146" t="s">
        <v>109</v>
      </c>
      <c r="AZ146">
        <v>0</v>
      </c>
      <c r="BA146" t="s">
        <v>65</v>
      </c>
      <c r="BB146" t="s">
        <v>59</v>
      </c>
      <c r="BC146">
        <v>0</v>
      </c>
      <c r="BD146" t="s">
        <v>65</v>
      </c>
      <c r="BE146">
        <v>0</v>
      </c>
      <c r="BF146" t="s">
        <v>65</v>
      </c>
      <c r="BG146">
        <v>0</v>
      </c>
      <c r="BH146" t="s">
        <v>65</v>
      </c>
      <c r="BI146">
        <v>0</v>
      </c>
      <c r="BJ146" t="s">
        <v>65</v>
      </c>
      <c r="BK146">
        <v>11000</v>
      </c>
      <c r="BL146" t="s">
        <v>58</v>
      </c>
      <c r="BM146" t="s">
        <v>63</v>
      </c>
      <c r="BN146">
        <v>1100</v>
      </c>
      <c r="BO146" t="s">
        <v>58</v>
      </c>
      <c r="BP146" t="s">
        <v>426</v>
      </c>
      <c r="BQ146" t="s">
        <v>427</v>
      </c>
      <c r="BR146" t="s">
        <v>443</v>
      </c>
    </row>
    <row r="147" spans="1:70" x14ac:dyDescent="0.35">
      <c r="A147" t="s">
        <v>439</v>
      </c>
      <c r="B147" t="s">
        <v>58</v>
      </c>
      <c r="C147" s="2">
        <v>45203</v>
      </c>
      <c r="D147" t="s">
        <v>233</v>
      </c>
      <c r="E147" t="s">
        <v>443</v>
      </c>
      <c r="F147" t="s">
        <v>229</v>
      </c>
      <c r="G147">
        <v>541006</v>
      </c>
      <c r="H147" s="3">
        <v>-21549.46</v>
      </c>
      <c r="J147" t="s">
        <v>231</v>
      </c>
      <c r="K147" t="s">
        <v>69</v>
      </c>
      <c r="P147" t="s">
        <v>231</v>
      </c>
      <c r="Q147" t="s">
        <v>69</v>
      </c>
      <c r="R147" s="4"/>
      <c r="S147">
        <v>200014927</v>
      </c>
      <c r="T147" t="s">
        <v>229</v>
      </c>
      <c r="U147" t="s">
        <v>69</v>
      </c>
      <c r="V147" t="s">
        <v>230</v>
      </c>
      <c r="W147" t="s">
        <v>231</v>
      </c>
      <c r="X147" s="4"/>
      <c r="Y147" s="4" t="s">
        <v>235</v>
      </c>
      <c r="Z147">
        <v>541006</v>
      </c>
      <c r="AA147" s="4">
        <v>417000005450</v>
      </c>
      <c r="AB147">
        <v>192679.77</v>
      </c>
      <c r="AC147" t="s">
        <v>55</v>
      </c>
      <c r="AD147" s="2">
        <v>45203</v>
      </c>
      <c r="AE147">
        <v>2</v>
      </c>
      <c r="AG147">
        <f t="shared" si="4"/>
        <v>-21549.46</v>
      </c>
      <c r="AH147">
        <f t="shared" si="5"/>
        <v>-21549.46</v>
      </c>
      <c r="AI147" t="s">
        <v>66</v>
      </c>
      <c r="AJ147" t="s">
        <v>66</v>
      </c>
      <c r="AK147" t="s">
        <v>437</v>
      </c>
      <c r="AM147">
        <v>-21549.46</v>
      </c>
      <c r="AO147" t="s">
        <v>51</v>
      </c>
      <c r="AR147">
        <v>1100</v>
      </c>
      <c r="AS147" t="s">
        <v>58</v>
      </c>
      <c r="AT147">
        <v>110018</v>
      </c>
      <c r="AU147" t="s">
        <v>100</v>
      </c>
      <c r="AV147">
        <v>59146130</v>
      </c>
      <c r="AW147" t="s">
        <v>233</v>
      </c>
      <c r="AX147">
        <v>110652</v>
      </c>
      <c r="AY147" t="s">
        <v>109</v>
      </c>
      <c r="AZ147">
        <v>0</v>
      </c>
      <c r="BA147" t="s">
        <v>65</v>
      </c>
      <c r="BB147" t="s">
        <v>59</v>
      </c>
      <c r="BC147">
        <v>0</v>
      </c>
      <c r="BD147" t="s">
        <v>65</v>
      </c>
      <c r="BE147">
        <v>0</v>
      </c>
      <c r="BF147" t="s">
        <v>65</v>
      </c>
      <c r="BG147">
        <v>0</v>
      </c>
      <c r="BH147" t="s">
        <v>65</v>
      </c>
      <c r="BI147">
        <v>0</v>
      </c>
      <c r="BJ147" t="s">
        <v>65</v>
      </c>
      <c r="BK147">
        <v>11000</v>
      </c>
      <c r="BL147" t="s">
        <v>58</v>
      </c>
      <c r="BM147" t="s">
        <v>63</v>
      </c>
      <c r="BN147">
        <v>1100</v>
      </c>
      <c r="BO147" t="s">
        <v>58</v>
      </c>
      <c r="BP147" t="s">
        <v>426</v>
      </c>
      <c r="BQ147" t="s">
        <v>427</v>
      </c>
      <c r="BR147" t="s">
        <v>443</v>
      </c>
    </row>
    <row r="148" spans="1:70" x14ac:dyDescent="0.35">
      <c r="A148" t="s">
        <v>439</v>
      </c>
      <c r="B148" t="s">
        <v>58</v>
      </c>
      <c r="C148" s="2">
        <v>45203</v>
      </c>
      <c r="D148" t="s">
        <v>233</v>
      </c>
      <c r="E148" t="s">
        <v>441</v>
      </c>
      <c r="F148" t="s">
        <v>229</v>
      </c>
      <c r="G148">
        <v>541006</v>
      </c>
      <c r="H148" s="3">
        <v>-18313.82</v>
      </c>
      <c r="J148" t="s">
        <v>231</v>
      </c>
      <c r="K148" t="s">
        <v>69</v>
      </c>
      <c r="P148" t="s">
        <v>231</v>
      </c>
      <c r="Q148" t="s">
        <v>69</v>
      </c>
      <c r="R148" s="4"/>
      <c r="S148">
        <v>200014927</v>
      </c>
      <c r="T148" t="s">
        <v>229</v>
      </c>
      <c r="U148" t="s">
        <v>69</v>
      </c>
      <c r="V148" t="s">
        <v>230</v>
      </c>
      <c r="W148" t="s">
        <v>231</v>
      </c>
      <c r="X148" s="4"/>
      <c r="Y148" s="4" t="s">
        <v>235</v>
      </c>
      <c r="Z148">
        <v>541006</v>
      </c>
      <c r="AA148" s="4">
        <v>417000005089</v>
      </c>
      <c r="AB148">
        <v>192679.77</v>
      </c>
      <c r="AC148" t="s">
        <v>55</v>
      </c>
      <c r="AD148" s="2">
        <v>45203</v>
      </c>
      <c r="AE148">
        <v>2</v>
      </c>
      <c r="AG148">
        <f t="shared" ref="AG148:AG211" si="6">SUMIF(AK148:AK148,"=NONRECLAIM",AF148:AF148)+AM148</f>
        <v>-18313.82</v>
      </c>
      <c r="AH148">
        <f t="shared" ref="AH148:AH211" si="7">AG148+AF148</f>
        <v>-18313.82</v>
      </c>
      <c r="AI148" t="s">
        <v>66</v>
      </c>
      <c r="AJ148" t="s">
        <v>66</v>
      </c>
      <c r="AM148">
        <v>-18313.82</v>
      </c>
      <c r="AO148" t="s">
        <v>77</v>
      </c>
      <c r="AR148">
        <v>1100</v>
      </c>
      <c r="AS148" t="s">
        <v>58</v>
      </c>
      <c r="AT148">
        <v>110000</v>
      </c>
      <c r="AU148" t="s">
        <v>95</v>
      </c>
      <c r="AV148">
        <v>59146130</v>
      </c>
      <c r="AW148" t="s">
        <v>233</v>
      </c>
      <c r="AX148">
        <v>110591</v>
      </c>
      <c r="AY148" t="s">
        <v>90</v>
      </c>
      <c r="AZ148">
        <v>0</v>
      </c>
      <c r="BA148" t="s">
        <v>65</v>
      </c>
      <c r="BB148" t="s">
        <v>59</v>
      </c>
      <c r="BC148">
        <v>0</v>
      </c>
      <c r="BD148" t="s">
        <v>65</v>
      </c>
      <c r="BE148">
        <v>0</v>
      </c>
      <c r="BF148" t="s">
        <v>65</v>
      </c>
      <c r="BG148">
        <v>0</v>
      </c>
      <c r="BH148" t="s">
        <v>65</v>
      </c>
      <c r="BI148">
        <v>0</v>
      </c>
      <c r="BJ148" t="s">
        <v>65</v>
      </c>
      <c r="BK148">
        <v>11000</v>
      </c>
      <c r="BL148" t="s">
        <v>58</v>
      </c>
      <c r="BM148" t="s">
        <v>63</v>
      </c>
      <c r="BN148">
        <v>1100</v>
      </c>
      <c r="BO148" t="s">
        <v>58</v>
      </c>
      <c r="BP148" t="s">
        <v>58</v>
      </c>
      <c r="BQ148" t="s">
        <v>58</v>
      </c>
      <c r="BR148" t="s">
        <v>441</v>
      </c>
    </row>
    <row r="149" spans="1:70" x14ac:dyDescent="0.35">
      <c r="A149" t="s">
        <v>439</v>
      </c>
      <c r="B149" t="s">
        <v>58</v>
      </c>
      <c r="C149" s="2">
        <v>45203</v>
      </c>
      <c r="D149" t="s">
        <v>233</v>
      </c>
      <c r="E149" t="s">
        <v>441</v>
      </c>
      <c r="F149" t="s">
        <v>229</v>
      </c>
      <c r="G149">
        <v>541006</v>
      </c>
      <c r="H149" s="3">
        <v>-3116.92</v>
      </c>
      <c r="J149" t="s">
        <v>231</v>
      </c>
      <c r="K149" t="s">
        <v>69</v>
      </c>
      <c r="P149" t="s">
        <v>231</v>
      </c>
      <c r="Q149" t="s">
        <v>69</v>
      </c>
      <c r="R149" s="4"/>
      <c r="S149">
        <v>200014927</v>
      </c>
      <c r="T149" t="s">
        <v>229</v>
      </c>
      <c r="U149" t="s">
        <v>69</v>
      </c>
      <c r="V149" t="s">
        <v>230</v>
      </c>
      <c r="W149" t="s">
        <v>231</v>
      </c>
      <c r="X149" s="4"/>
      <c r="Y149" s="4" t="s">
        <v>235</v>
      </c>
      <c r="Z149">
        <v>541006</v>
      </c>
      <c r="AA149" s="4">
        <v>417000005089</v>
      </c>
      <c r="AB149">
        <v>192679.77</v>
      </c>
      <c r="AC149" t="s">
        <v>55</v>
      </c>
      <c r="AD149" s="2">
        <v>45203</v>
      </c>
      <c r="AE149">
        <v>2</v>
      </c>
      <c r="AG149">
        <f t="shared" si="6"/>
        <v>-3116.92</v>
      </c>
      <c r="AH149">
        <f t="shared" si="7"/>
        <v>-3116.92</v>
      </c>
      <c r="AI149" t="s">
        <v>66</v>
      </c>
      <c r="AJ149" t="s">
        <v>66</v>
      </c>
      <c r="AM149">
        <v>-3116.92</v>
      </c>
      <c r="AO149" t="s">
        <v>77</v>
      </c>
      <c r="AR149">
        <v>1100</v>
      </c>
      <c r="AS149" t="s">
        <v>58</v>
      </c>
      <c r="AT149">
        <v>110000</v>
      </c>
      <c r="AU149" t="s">
        <v>95</v>
      </c>
      <c r="AV149">
        <v>59146130</v>
      </c>
      <c r="AW149" t="s">
        <v>233</v>
      </c>
      <c r="AX149">
        <v>110591</v>
      </c>
      <c r="AY149" t="s">
        <v>90</v>
      </c>
      <c r="AZ149">
        <v>0</v>
      </c>
      <c r="BA149" t="s">
        <v>65</v>
      </c>
      <c r="BB149" t="s">
        <v>59</v>
      </c>
      <c r="BC149">
        <v>0</v>
      </c>
      <c r="BD149" t="s">
        <v>65</v>
      </c>
      <c r="BE149">
        <v>0</v>
      </c>
      <c r="BF149" t="s">
        <v>65</v>
      </c>
      <c r="BG149">
        <v>0</v>
      </c>
      <c r="BH149" t="s">
        <v>65</v>
      </c>
      <c r="BI149">
        <v>0</v>
      </c>
      <c r="BJ149" t="s">
        <v>65</v>
      </c>
      <c r="BK149">
        <v>11000</v>
      </c>
      <c r="BL149" t="s">
        <v>58</v>
      </c>
      <c r="BM149" t="s">
        <v>63</v>
      </c>
      <c r="BN149">
        <v>1100</v>
      </c>
      <c r="BO149" t="s">
        <v>58</v>
      </c>
      <c r="BP149" t="s">
        <v>58</v>
      </c>
      <c r="BQ149" t="s">
        <v>58</v>
      </c>
      <c r="BR149" t="s">
        <v>441</v>
      </c>
    </row>
    <row r="150" spans="1:70" x14ac:dyDescent="0.35">
      <c r="A150" t="s">
        <v>439</v>
      </c>
      <c r="B150" t="s">
        <v>58</v>
      </c>
      <c r="C150" s="2">
        <v>45203</v>
      </c>
      <c r="D150" t="s">
        <v>233</v>
      </c>
      <c r="E150" t="s">
        <v>441</v>
      </c>
      <c r="F150" t="s">
        <v>229</v>
      </c>
      <c r="G150">
        <v>541006</v>
      </c>
      <c r="H150" s="3">
        <v>-2462.81</v>
      </c>
      <c r="J150" t="s">
        <v>231</v>
      </c>
      <c r="K150" t="s">
        <v>69</v>
      </c>
      <c r="P150" t="s">
        <v>231</v>
      </c>
      <c r="Q150" t="s">
        <v>69</v>
      </c>
      <c r="R150" s="4"/>
      <c r="S150">
        <v>200014927</v>
      </c>
      <c r="T150" t="s">
        <v>229</v>
      </c>
      <c r="U150" t="s">
        <v>69</v>
      </c>
      <c r="V150" t="s">
        <v>230</v>
      </c>
      <c r="W150" t="s">
        <v>231</v>
      </c>
      <c r="X150" s="4"/>
      <c r="Y150" s="4" t="s">
        <v>235</v>
      </c>
      <c r="Z150">
        <v>541006</v>
      </c>
      <c r="AA150" s="4">
        <v>417000005089</v>
      </c>
      <c r="AB150">
        <v>192679.77</v>
      </c>
      <c r="AC150" t="s">
        <v>55</v>
      </c>
      <c r="AD150" s="2">
        <v>45203</v>
      </c>
      <c r="AE150">
        <v>2</v>
      </c>
      <c r="AG150">
        <f t="shared" si="6"/>
        <v>-2462.81</v>
      </c>
      <c r="AH150">
        <f t="shared" si="7"/>
        <v>-2462.81</v>
      </c>
      <c r="AI150" t="s">
        <v>66</v>
      </c>
      <c r="AJ150" t="s">
        <v>66</v>
      </c>
      <c r="AM150">
        <v>-2462.81</v>
      </c>
      <c r="AO150" t="s">
        <v>77</v>
      </c>
      <c r="AR150">
        <v>1100</v>
      </c>
      <c r="AS150" t="s">
        <v>58</v>
      </c>
      <c r="AT150">
        <v>110000</v>
      </c>
      <c r="AU150" t="s">
        <v>95</v>
      </c>
      <c r="AV150">
        <v>59146130</v>
      </c>
      <c r="AW150" t="s">
        <v>233</v>
      </c>
      <c r="AX150">
        <v>110591</v>
      </c>
      <c r="AY150" t="s">
        <v>90</v>
      </c>
      <c r="AZ150">
        <v>0</v>
      </c>
      <c r="BA150" t="s">
        <v>65</v>
      </c>
      <c r="BB150" t="s">
        <v>59</v>
      </c>
      <c r="BC150">
        <v>0</v>
      </c>
      <c r="BD150" t="s">
        <v>65</v>
      </c>
      <c r="BE150">
        <v>0</v>
      </c>
      <c r="BF150" t="s">
        <v>65</v>
      </c>
      <c r="BG150">
        <v>0</v>
      </c>
      <c r="BH150" t="s">
        <v>65</v>
      </c>
      <c r="BI150">
        <v>0</v>
      </c>
      <c r="BJ150" t="s">
        <v>65</v>
      </c>
      <c r="BK150">
        <v>11000</v>
      </c>
      <c r="BL150" t="s">
        <v>58</v>
      </c>
      <c r="BM150" t="s">
        <v>63</v>
      </c>
      <c r="BN150">
        <v>1100</v>
      </c>
      <c r="BO150" t="s">
        <v>58</v>
      </c>
      <c r="BP150" t="s">
        <v>58</v>
      </c>
      <c r="BQ150" t="s">
        <v>58</v>
      </c>
      <c r="BR150" t="s">
        <v>441</v>
      </c>
    </row>
    <row r="151" spans="1:70" x14ac:dyDescent="0.35">
      <c r="A151" t="s">
        <v>439</v>
      </c>
      <c r="B151" t="s">
        <v>58</v>
      </c>
      <c r="C151" s="2">
        <v>45203</v>
      </c>
      <c r="D151" t="s">
        <v>233</v>
      </c>
      <c r="E151" t="s">
        <v>441</v>
      </c>
      <c r="F151" t="s">
        <v>229</v>
      </c>
      <c r="G151">
        <v>541006</v>
      </c>
      <c r="H151" s="3">
        <v>2462.81</v>
      </c>
      <c r="J151" t="s">
        <v>231</v>
      </c>
      <c r="K151" t="s">
        <v>69</v>
      </c>
      <c r="P151" t="s">
        <v>231</v>
      </c>
      <c r="Q151" t="s">
        <v>69</v>
      </c>
      <c r="R151" s="4"/>
      <c r="S151">
        <v>200014927</v>
      </c>
      <c r="T151" t="s">
        <v>229</v>
      </c>
      <c r="U151" t="s">
        <v>69</v>
      </c>
      <c r="V151" t="s">
        <v>230</v>
      </c>
      <c r="W151" t="s">
        <v>231</v>
      </c>
      <c r="X151" s="4"/>
      <c r="Y151" s="4" t="s">
        <v>235</v>
      </c>
      <c r="Z151">
        <v>541006</v>
      </c>
      <c r="AA151" s="4">
        <v>417000005089</v>
      </c>
      <c r="AB151">
        <v>192679.77</v>
      </c>
      <c r="AC151" t="s">
        <v>55</v>
      </c>
      <c r="AD151" s="2">
        <v>45203</v>
      </c>
      <c r="AE151">
        <v>1</v>
      </c>
      <c r="AG151">
        <f t="shared" si="6"/>
        <v>2462.81</v>
      </c>
      <c r="AH151">
        <f t="shared" si="7"/>
        <v>2462.81</v>
      </c>
      <c r="AI151" t="s">
        <v>66</v>
      </c>
      <c r="AJ151" t="s">
        <v>66</v>
      </c>
      <c r="AM151">
        <v>2462.81</v>
      </c>
      <c r="AO151" t="s">
        <v>77</v>
      </c>
      <c r="AR151">
        <v>1100</v>
      </c>
      <c r="AS151" t="s">
        <v>58</v>
      </c>
      <c r="AT151">
        <v>110000</v>
      </c>
      <c r="AU151" t="s">
        <v>95</v>
      </c>
      <c r="AV151">
        <v>59146130</v>
      </c>
      <c r="AW151" t="s">
        <v>233</v>
      </c>
      <c r="AX151">
        <v>110591</v>
      </c>
      <c r="AY151" t="s">
        <v>90</v>
      </c>
      <c r="AZ151">
        <v>0</v>
      </c>
      <c r="BA151" t="s">
        <v>65</v>
      </c>
      <c r="BB151" t="s">
        <v>59</v>
      </c>
      <c r="BC151">
        <v>0</v>
      </c>
      <c r="BD151" t="s">
        <v>65</v>
      </c>
      <c r="BE151">
        <v>0</v>
      </c>
      <c r="BF151" t="s">
        <v>65</v>
      </c>
      <c r="BG151">
        <v>0</v>
      </c>
      <c r="BH151" t="s">
        <v>65</v>
      </c>
      <c r="BI151">
        <v>0</v>
      </c>
      <c r="BJ151" t="s">
        <v>65</v>
      </c>
      <c r="BK151">
        <v>11000</v>
      </c>
      <c r="BL151" t="s">
        <v>58</v>
      </c>
      <c r="BM151" t="s">
        <v>63</v>
      </c>
      <c r="BN151">
        <v>1100</v>
      </c>
      <c r="BO151" t="s">
        <v>58</v>
      </c>
      <c r="BP151" t="s">
        <v>58</v>
      </c>
      <c r="BQ151" t="s">
        <v>58</v>
      </c>
      <c r="BR151" t="s">
        <v>441</v>
      </c>
    </row>
    <row r="152" spans="1:70" x14ac:dyDescent="0.35">
      <c r="A152" t="s">
        <v>439</v>
      </c>
      <c r="B152" t="s">
        <v>58</v>
      </c>
      <c r="C152" s="2">
        <v>45203</v>
      </c>
      <c r="D152" t="s">
        <v>233</v>
      </c>
      <c r="E152" t="s">
        <v>441</v>
      </c>
      <c r="F152" t="s">
        <v>229</v>
      </c>
      <c r="G152">
        <v>541006</v>
      </c>
      <c r="H152" s="3">
        <v>3116.92</v>
      </c>
      <c r="J152" t="s">
        <v>231</v>
      </c>
      <c r="K152" t="s">
        <v>69</v>
      </c>
      <c r="P152" t="s">
        <v>231</v>
      </c>
      <c r="Q152" t="s">
        <v>69</v>
      </c>
      <c r="R152" s="4"/>
      <c r="S152">
        <v>200014927</v>
      </c>
      <c r="T152" t="s">
        <v>229</v>
      </c>
      <c r="U152" t="s">
        <v>69</v>
      </c>
      <c r="V152" t="s">
        <v>230</v>
      </c>
      <c r="W152" t="s">
        <v>231</v>
      </c>
      <c r="X152" s="4"/>
      <c r="Y152" s="4" t="s">
        <v>235</v>
      </c>
      <c r="Z152">
        <v>541006</v>
      </c>
      <c r="AA152" s="4">
        <v>417000005089</v>
      </c>
      <c r="AB152">
        <v>192679.77</v>
      </c>
      <c r="AC152" t="s">
        <v>55</v>
      </c>
      <c r="AD152" s="2">
        <v>45203</v>
      </c>
      <c r="AE152">
        <v>1</v>
      </c>
      <c r="AG152">
        <f t="shared" si="6"/>
        <v>3116.92</v>
      </c>
      <c r="AH152">
        <f t="shared" si="7"/>
        <v>3116.92</v>
      </c>
      <c r="AI152" t="s">
        <v>66</v>
      </c>
      <c r="AJ152" t="s">
        <v>66</v>
      </c>
      <c r="AM152">
        <v>3116.92</v>
      </c>
      <c r="AO152" t="s">
        <v>77</v>
      </c>
      <c r="AR152">
        <v>1100</v>
      </c>
      <c r="AS152" t="s">
        <v>58</v>
      </c>
      <c r="AT152">
        <v>110000</v>
      </c>
      <c r="AU152" t="s">
        <v>95</v>
      </c>
      <c r="AV152">
        <v>59146130</v>
      </c>
      <c r="AW152" t="s">
        <v>233</v>
      </c>
      <c r="AX152">
        <v>110591</v>
      </c>
      <c r="AY152" t="s">
        <v>90</v>
      </c>
      <c r="AZ152">
        <v>0</v>
      </c>
      <c r="BA152" t="s">
        <v>65</v>
      </c>
      <c r="BB152" t="s">
        <v>59</v>
      </c>
      <c r="BC152">
        <v>0</v>
      </c>
      <c r="BD152" t="s">
        <v>65</v>
      </c>
      <c r="BE152">
        <v>0</v>
      </c>
      <c r="BF152" t="s">
        <v>65</v>
      </c>
      <c r="BG152">
        <v>0</v>
      </c>
      <c r="BH152" t="s">
        <v>65</v>
      </c>
      <c r="BI152">
        <v>0</v>
      </c>
      <c r="BJ152" t="s">
        <v>65</v>
      </c>
      <c r="BK152">
        <v>11000</v>
      </c>
      <c r="BL152" t="s">
        <v>58</v>
      </c>
      <c r="BM152" t="s">
        <v>63</v>
      </c>
      <c r="BN152">
        <v>1100</v>
      </c>
      <c r="BO152" t="s">
        <v>58</v>
      </c>
      <c r="BP152" t="s">
        <v>58</v>
      </c>
      <c r="BQ152" t="s">
        <v>58</v>
      </c>
      <c r="BR152" t="s">
        <v>441</v>
      </c>
    </row>
    <row r="153" spans="1:70" x14ac:dyDescent="0.35">
      <c r="A153" t="s">
        <v>439</v>
      </c>
      <c r="B153" t="s">
        <v>58</v>
      </c>
      <c r="C153" s="2">
        <v>45203</v>
      </c>
      <c r="D153" t="s">
        <v>233</v>
      </c>
      <c r="E153" t="s">
        <v>441</v>
      </c>
      <c r="F153" t="s">
        <v>229</v>
      </c>
      <c r="G153">
        <v>541006</v>
      </c>
      <c r="H153" s="3">
        <v>18313.82</v>
      </c>
      <c r="J153" t="s">
        <v>231</v>
      </c>
      <c r="K153" t="s">
        <v>69</v>
      </c>
      <c r="P153" t="s">
        <v>231</v>
      </c>
      <c r="Q153" t="s">
        <v>69</v>
      </c>
      <c r="R153" s="4"/>
      <c r="S153">
        <v>200014927</v>
      </c>
      <c r="T153" t="s">
        <v>229</v>
      </c>
      <c r="U153" t="s">
        <v>69</v>
      </c>
      <c r="V153" t="s">
        <v>230</v>
      </c>
      <c r="W153" t="s">
        <v>231</v>
      </c>
      <c r="X153" s="4"/>
      <c r="Y153" s="4" t="s">
        <v>235</v>
      </c>
      <c r="Z153">
        <v>541006</v>
      </c>
      <c r="AA153" s="4">
        <v>417000005089</v>
      </c>
      <c r="AB153">
        <v>192679.77</v>
      </c>
      <c r="AC153" t="s">
        <v>55</v>
      </c>
      <c r="AD153" s="2">
        <v>45203</v>
      </c>
      <c r="AE153">
        <v>1</v>
      </c>
      <c r="AG153">
        <f t="shared" si="6"/>
        <v>18313.82</v>
      </c>
      <c r="AH153">
        <f t="shared" si="7"/>
        <v>18313.82</v>
      </c>
      <c r="AI153" t="s">
        <v>66</v>
      </c>
      <c r="AJ153" t="s">
        <v>66</v>
      </c>
      <c r="AM153">
        <v>18313.82</v>
      </c>
      <c r="AO153" t="s">
        <v>77</v>
      </c>
      <c r="AR153">
        <v>1100</v>
      </c>
      <c r="AS153" t="s">
        <v>58</v>
      </c>
      <c r="AT153">
        <v>110000</v>
      </c>
      <c r="AU153" t="s">
        <v>95</v>
      </c>
      <c r="AV153">
        <v>59146130</v>
      </c>
      <c r="AW153" t="s">
        <v>233</v>
      </c>
      <c r="AX153">
        <v>110591</v>
      </c>
      <c r="AY153" t="s">
        <v>90</v>
      </c>
      <c r="AZ153">
        <v>0</v>
      </c>
      <c r="BA153" t="s">
        <v>65</v>
      </c>
      <c r="BB153" t="s">
        <v>59</v>
      </c>
      <c r="BC153">
        <v>0</v>
      </c>
      <c r="BD153" t="s">
        <v>65</v>
      </c>
      <c r="BE153">
        <v>0</v>
      </c>
      <c r="BF153" t="s">
        <v>65</v>
      </c>
      <c r="BG153">
        <v>0</v>
      </c>
      <c r="BH153" t="s">
        <v>65</v>
      </c>
      <c r="BI153">
        <v>0</v>
      </c>
      <c r="BJ153" t="s">
        <v>65</v>
      </c>
      <c r="BK153">
        <v>11000</v>
      </c>
      <c r="BL153" t="s">
        <v>58</v>
      </c>
      <c r="BM153" t="s">
        <v>63</v>
      </c>
      <c r="BN153">
        <v>1100</v>
      </c>
      <c r="BO153" t="s">
        <v>58</v>
      </c>
      <c r="BP153" t="s">
        <v>58</v>
      </c>
      <c r="BQ153" t="s">
        <v>58</v>
      </c>
      <c r="BR153" t="s">
        <v>441</v>
      </c>
    </row>
    <row r="154" spans="1:70" x14ac:dyDescent="0.35">
      <c r="A154" t="s">
        <v>439</v>
      </c>
      <c r="B154" t="s">
        <v>58</v>
      </c>
      <c r="C154" s="2">
        <v>45203</v>
      </c>
      <c r="D154" t="s">
        <v>233</v>
      </c>
      <c r="E154" t="s">
        <v>443</v>
      </c>
      <c r="F154" t="s">
        <v>229</v>
      </c>
      <c r="G154">
        <v>541006</v>
      </c>
      <c r="H154" s="3">
        <v>21549.46</v>
      </c>
      <c r="J154" t="s">
        <v>231</v>
      </c>
      <c r="K154" t="s">
        <v>69</v>
      </c>
      <c r="P154" t="s">
        <v>231</v>
      </c>
      <c r="Q154" t="s">
        <v>69</v>
      </c>
      <c r="R154" s="4"/>
      <c r="S154">
        <v>200014927</v>
      </c>
      <c r="T154" t="s">
        <v>229</v>
      </c>
      <c r="U154" t="s">
        <v>69</v>
      </c>
      <c r="V154" t="s">
        <v>230</v>
      </c>
      <c r="W154" t="s">
        <v>231</v>
      </c>
      <c r="X154" s="4"/>
      <c r="Y154" s="4" t="s">
        <v>235</v>
      </c>
      <c r="Z154">
        <v>541006</v>
      </c>
      <c r="AA154" s="4">
        <v>417000005450</v>
      </c>
      <c r="AB154">
        <v>192679.77</v>
      </c>
      <c r="AC154" t="s">
        <v>55</v>
      </c>
      <c r="AD154" s="2">
        <v>45203</v>
      </c>
      <c r="AE154">
        <v>1</v>
      </c>
      <c r="AF154">
        <v>0</v>
      </c>
      <c r="AG154">
        <f t="shared" si="6"/>
        <v>21549.46</v>
      </c>
      <c r="AH154">
        <f t="shared" si="7"/>
        <v>21549.46</v>
      </c>
      <c r="AI154" t="s">
        <v>66</v>
      </c>
      <c r="AJ154" t="s">
        <v>66</v>
      </c>
      <c r="AK154" t="s">
        <v>437</v>
      </c>
      <c r="AL154">
        <v>0</v>
      </c>
      <c r="AM154">
        <v>21549.46</v>
      </c>
      <c r="AN154" t="s">
        <v>56</v>
      </c>
      <c r="AO154" t="s">
        <v>51</v>
      </c>
      <c r="AP154" t="s">
        <v>57</v>
      </c>
      <c r="AQ154">
        <v>0</v>
      </c>
      <c r="AR154">
        <v>1100</v>
      </c>
      <c r="AS154" t="s">
        <v>58</v>
      </c>
      <c r="AT154">
        <v>110018</v>
      </c>
      <c r="AU154" t="s">
        <v>100</v>
      </c>
      <c r="AV154">
        <v>59146130</v>
      </c>
      <c r="AW154" t="s">
        <v>233</v>
      </c>
      <c r="AX154">
        <v>110652</v>
      </c>
      <c r="AY154" t="s">
        <v>109</v>
      </c>
      <c r="AZ154">
        <v>0</v>
      </c>
      <c r="BA154" t="s">
        <v>65</v>
      </c>
      <c r="BB154" t="s">
        <v>59</v>
      </c>
      <c r="BC154">
        <v>0</v>
      </c>
      <c r="BD154" t="s">
        <v>65</v>
      </c>
      <c r="BE154">
        <v>0</v>
      </c>
      <c r="BF154" t="s">
        <v>65</v>
      </c>
      <c r="BG154">
        <v>0</v>
      </c>
      <c r="BH154" t="s">
        <v>65</v>
      </c>
      <c r="BI154">
        <v>0</v>
      </c>
      <c r="BJ154" t="s">
        <v>65</v>
      </c>
      <c r="BK154">
        <v>11000</v>
      </c>
      <c r="BL154" t="s">
        <v>58</v>
      </c>
      <c r="BM154" t="s">
        <v>63</v>
      </c>
      <c r="BN154">
        <v>1100</v>
      </c>
      <c r="BO154" t="s">
        <v>58</v>
      </c>
      <c r="BP154" t="s">
        <v>426</v>
      </c>
      <c r="BQ154" t="s">
        <v>427</v>
      </c>
      <c r="BR154" t="s">
        <v>443</v>
      </c>
    </row>
    <row r="155" spans="1:70" x14ac:dyDescent="0.35">
      <c r="A155" t="s">
        <v>439</v>
      </c>
      <c r="B155" t="s">
        <v>58</v>
      </c>
      <c r="C155" s="2">
        <v>45203</v>
      </c>
      <c r="D155" t="s">
        <v>233</v>
      </c>
      <c r="E155" t="s">
        <v>443</v>
      </c>
      <c r="F155" t="s">
        <v>229</v>
      </c>
      <c r="G155">
        <v>541006</v>
      </c>
      <c r="H155" s="3">
        <v>21549.46</v>
      </c>
      <c r="J155" t="s">
        <v>231</v>
      </c>
      <c r="K155" t="s">
        <v>69</v>
      </c>
      <c r="P155" t="s">
        <v>231</v>
      </c>
      <c r="Q155" t="s">
        <v>69</v>
      </c>
      <c r="R155" s="4"/>
      <c r="S155">
        <v>200014927</v>
      </c>
      <c r="T155" t="s">
        <v>229</v>
      </c>
      <c r="U155" t="s">
        <v>69</v>
      </c>
      <c r="V155" t="s">
        <v>230</v>
      </c>
      <c r="W155" t="s">
        <v>231</v>
      </c>
      <c r="X155" s="4"/>
      <c r="Y155" s="4" t="s">
        <v>235</v>
      </c>
      <c r="Z155">
        <v>541006</v>
      </c>
      <c r="AA155" s="4">
        <v>417000005450</v>
      </c>
      <c r="AB155">
        <v>192679.77</v>
      </c>
      <c r="AC155" t="s">
        <v>55</v>
      </c>
      <c r="AD155" s="2">
        <v>45203</v>
      </c>
      <c r="AE155">
        <v>1</v>
      </c>
      <c r="AG155">
        <f t="shared" si="6"/>
        <v>21549.46</v>
      </c>
      <c r="AH155">
        <f t="shared" si="7"/>
        <v>21549.46</v>
      </c>
      <c r="AI155" t="s">
        <v>66</v>
      </c>
      <c r="AJ155" t="s">
        <v>66</v>
      </c>
      <c r="AK155" t="s">
        <v>437</v>
      </c>
      <c r="AM155">
        <v>21549.46</v>
      </c>
      <c r="AO155" t="s">
        <v>51</v>
      </c>
      <c r="AR155">
        <v>1100</v>
      </c>
      <c r="AS155" t="s">
        <v>58</v>
      </c>
      <c r="AT155">
        <v>110018</v>
      </c>
      <c r="AU155" t="s">
        <v>100</v>
      </c>
      <c r="AV155">
        <v>59146130</v>
      </c>
      <c r="AW155" t="s">
        <v>233</v>
      </c>
      <c r="AX155">
        <v>110652</v>
      </c>
      <c r="AY155" t="s">
        <v>109</v>
      </c>
      <c r="AZ155">
        <v>0</v>
      </c>
      <c r="BA155" t="s">
        <v>65</v>
      </c>
      <c r="BB155" t="s">
        <v>59</v>
      </c>
      <c r="BC155">
        <v>0</v>
      </c>
      <c r="BD155" t="s">
        <v>65</v>
      </c>
      <c r="BE155">
        <v>0</v>
      </c>
      <c r="BF155" t="s">
        <v>65</v>
      </c>
      <c r="BG155">
        <v>0</v>
      </c>
      <c r="BH155" t="s">
        <v>65</v>
      </c>
      <c r="BI155">
        <v>0</v>
      </c>
      <c r="BJ155" t="s">
        <v>65</v>
      </c>
      <c r="BK155">
        <v>11000</v>
      </c>
      <c r="BL155" t="s">
        <v>58</v>
      </c>
      <c r="BM155" t="s">
        <v>63</v>
      </c>
      <c r="BN155">
        <v>1100</v>
      </c>
      <c r="BO155" t="s">
        <v>58</v>
      </c>
      <c r="BP155" t="s">
        <v>426</v>
      </c>
      <c r="BQ155" t="s">
        <v>427</v>
      </c>
      <c r="BR155" t="s">
        <v>443</v>
      </c>
    </row>
    <row r="156" spans="1:70" x14ac:dyDescent="0.35">
      <c r="A156" t="s">
        <v>439</v>
      </c>
      <c r="B156" t="s">
        <v>58</v>
      </c>
      <c r="C156" s="2">
        <v>45203</v>
      </c>
      <c r="D156" t="s">
        <v>233</v>
      </c>
      <c r="E156" t="s">
        <v>443</v>
      </c>
      <c r="F156" t="s">
        <v>229</v>
      </c>
      <c r="G156">
        <v>541006</v>
      </c>
      <c r="H156" s="3">
        <v>21549.46</v>
      </c>
      <c r="J156" t="s">
        <v>231</v>
      </c>
      <c r="K156" t="s">
        <v>69</v>
      </c>
      <c r="P156" t="s">
        <v>231</v>
      </c>
      <c r="Q156" t="s">
        <v>69</v>
      </c>
      <c r="R156" s="4"/>
      <c r="S156">
        <v>200014927</v>
      </c>
      <c r="T156" t="s">
        <v>229</v>
      </c>
      <c r="U156" t="s">
        <v>69</v>
      </c>
      <c r="V156" t="s">
        <v>230</v>
      </c>
      <c r="W156" t="s">
        <v>231</v>
      </c>
      <c r="X156" s="4"/>
      <c r="Y156" s="4" t="s">
        <v>235</v>
      </c>
      <c r="Z156">
        <v>541006</v>
      </c>
      <c r="AA156" s="4">
        <v>417000005450</v>
      </c>
      <c r="AB156">
        <v>192679.77</v>
      </c>
      <c r="AC156" t="s">
        <v>55</v>
      </c>
      <c r="AD156" s="2">
        <v>45203</v>
      </c>
      <c r="AE156">
        <v>1</v>
      </c>
      <c r="AG156">
        <f t="shared" si="6"/>
        <v>21549.46</v>
      </c>
      <c r="AH156">
        <f t="shared" si="7"/>
        <v>21549.46</v>
      </c>
      <c r="AI156" t="s">
        <v>66</v>
      </c>
      <c r="AJ156" t="s">
        <v>66</v>
      </c>
      <c r="AK156" t="s">
        <v>437</v>
      </c>
      <c r="AM156">
        <v>21549.46</v>
      </c>
      <c r="AO156" t="s">
        <v>51</v>
      </c>
      <c r="AR156">
        <v>1100</v>
      </c>
      <c r="AS156" t="s">
        <v>58</v>
      </c>
      <c r="AT156">
        <v>110018</v>
      </c>
      <c r="AU156" t="s">
        <v>100</v>
      </c>
      <c r="AV156">
        <v>59146130</v>
      </c>
      <c r="AW156" t="s">
        <v>233</v>
      </c>
      <c r="AX156">
        <v>110652</v>
      </c>
      <c r="AY156" t="s">
        <v>109</v>
      </c>
      <c r="AZ156">
        <v>0</v>
      </c>
      <c r="BA156" t="s">
        <v>65</v>
      </c>
      <c r="BB156" t="s">
        <v>59</v>
      </c>
      <c r="BC156">
        <v>0</v>
      </c>
      <c r="BD156" t="s">
        <v>65</v>
      </c>
      <c r="BE156">
        <v>0</v>
      </c>
      <c r="BF156" t="s">
        <v>65</v>
      </c>
      <c r="BG156">
        <v>0</v>
      </c>
      <c r="BH156" t="s">
        <v>65</v>
      </c>
      <c r="BI156">
        <v>0</v>
      </c>
      <c r="BJ156" t="s">
        <v>65</v>
      </c>
      <c r="BK156">
        <v>11000</v>
      </c>
      <c r="BL156" t="s">
        <v>58</v>
      </c>
      <c r="BM156" t="s">
        <v>63</v>
      </c>
      <c r="BN156">
        <v>1100</v>
      </c>
      <c r="BO156" t="s">
        <v>58</v>
      </c>
      <c r="BP156" t="s">
        <v>426</v>
      </c>
      <c r="BQ156" t="s">
        <v>427</v>
      </c>
      <c r="BR156" t="s">
        <v>443</v>
      </c>
    </row>
    <row r="157" spans="1:70" x14ac:dyDescent="0.35">
      <c r="A157" t="s">
        <v>439</v>
      </c>
      <c r="B157" t="s">
        <v>58</v>
      </c>
      <c r="C157" s="2">
        <v>45203</v>
      </c>
      <c r="D157" t="s">
        <v>233</v>
      </c>
      <c r="E157" t="s">
        <v>441</v>
      </c>
      <c r="F157" t="s">
        <v>229</v>
      </c>
      <c r="G157">
        <v>541006</v>
      </c>
      <c r="H157" s="3">
        <v>31066.79</v>
      </c>
      <c r="J157" t="s">
        <v>231</v>
      </c>
      <c r="K157" t="s">
        <v>69</v>
      </c>
      <c r="P157" t="s">
        <v>231</v>
      </c>
      <c r="Q157" t="s">
        <v>69</v>
      </c>
      <c r="R157" s="4"/>
      <c r="S157">
        <v>200014927</v>
      </c>
      <c r="T157" t="s">
        <v>229</v>
      </c>
      <c r="U157" t="s">
        <v>69</v>
      </c>
      <c r="V157" t="s">
        <v>230</v>
      </c>
      <c r="W157" t="s">
        <v>231</v>
      </c>
      <c r="X157" s="4"/>
      <c r="Y157" s="4" t="s">
        <v>235</v>
      </c>
      <c r="Z157">
        <v>541006</v>
      </c>
      <c r="AA157" s="4">
        <v>417000005089</v>
      </c>
      <c r="AB157">
        <v>192679.77</v>
      </c>
      <c r="AC157" t="s">
        <v>55</v>
      </c>
      <c r="AD157" s="2">
        <v>45203</v>
      </c>
      <c r="AE157">
        <v>1</v>
      </c>
      <c r="AG157">
        <f t="shared" si="6"/>
        <v>31066.79</v>
      </c>
      <c r="AH157">
        <f t="shared" si="7"/>
        <v>31066.79</v>
      </c>
      <c r="AI157" t="s">
        <v>66</v>
      </c>
      <c r="AJ157" t="s">
        <v>66</v>
      </c>
      <c r="AK157" t="s">
        <v>437</v>
      </c>
      <c r="AM157">
        <v>31066.79</v>
      </c>
      <c r="AO157" t="s">
        <v>51</v>
      </c>
      <c r="AR157">
        <v>1100</v>
      </c>
      <c r="AS157" t="s">
        <v>58</v>
      </c>
      <c r="AT157">
        <v>110000</v>
      </c>
      <c r="AU157" t="s">
        <v>95</v>
      </c>
      <c r="AV157">
        <v>59146130</v>
      </c>
      <c r="AW157" t="s">
        <v>233</v>
      </c>
      <c r="AX157">
        <v>110591</v>
      </c>
      <c r="AY157" t="s">
        <v>90</v>
      </c>
      <c r="AZ157">
        <v>0</v>
      </c>
      <c r="BA157" t="s">
        <v>65</v>
      </c>
      <c r="BB157" t="s">
        <v>59</v>
      </c>
      <c r="BC157">
        <v>0</v>
      </c>
      <c r="BD157" t="s">
        <v>65</v>
      </c>
      <c r="BE157">
        <v>0</v>
      </c>
      <c r="BF157" t="s">
        <v>65</v>
      </c>
      <c r="BG157">
        <v>0</v>
      </c>
      <c r="BH157" t="s">
        <v>65</v>
      </c>
      <c r="BI157">
        <v>0</v>
      </c>
      <c r="BJ157" t="s">
        <v>65</v>
      </c>
      <c r="BK157">
        <v>11000</v>
      </c>
      <c r="BL157" t="s">
        <v>58</v>
      </c>
      <c r="BM157" t="s">
        <v>63</v>
      </c>
      <c r="BN157">
        <v>1100</v>
      </c>
      <c r="BO157" t="s">
        <v>58</v>
      </c>
      <c r="BP157" t="s">
        <v>58</v>
      </c>
      <c r="BQ157" t="s">
        <v>58</v>
      </c>
      <c r="BR157" t="s">
        <v>441</v>
      </c>
    </row>
    <row r="158" spans="1:70" x14ac:dyDescent="0.35">
      <c r="A158" t="s">
        <v>439</v>
      </c>
      <c r="B158" t="s">
        <v>58</v>
      </c>
      <c r="C158" s="2">
        <v>45203</v>
      </c>
      <c r="D158" t="s">
        <v>233</v>
      </c>
      <c r="E158" t="s">
        <v>443</v>
      </c>
      <c r="F158" t="s">
        <v>229</v>
      </c>
      <c r="G158">
        <v>541006</v>
      </c>
      <c r="H158" s="3">
        <v>35307.760000000002</v>
      </c>
      <c r="J158" t="s">
        <v>231</v>
      </c>
      <c r="K158" t="s">
        <v>69</v>
      </c>
      <c r="P158" t="s">
        <v>231</v>
      </c>
      <c r="Q158" t="s">
        <v>69</v>
      </c>
      <c r="R158" s="4"/>
      <c r="S158">
        <v>200014927</v>
      </c>
      <c r="T158" t="s">
        <v>229</v>
      </c>
      <c r="U158" t="s">
        <v>69</v>
      </c>
      <c r="V158" t="s">
        <v>230</v>
      </c>
      <c r="W158" t="s">
        <v>231</v>
      </c>
      <c r="X158" s="4"/>
      <c r="Y158" s="4" t="s">
        <v>235</v>
      </c>
      <c r="Z158">
        <v>541006</v>
      </c>
      <c r="AA158" s="4">
        <v>417000005450</v>
      </c>
      <c r="AB158">
        <v>192679.77</v>
      </c>
      <c r="AC158" t="s">
        <v>55</v>
      </c>
      <c r="AD158" s="2">
        <v>45203</v>
      </c>
      <c r="AE158">
        <v>1</v>
      </c>
      <c r="AF158">
        <v>0</v>
      </c>
      <c r="AG158">
        <f t="shared" si="6"/>
        <v>35307.760000000002</v>
      </c>
      <c r="AH158">
        <f t="shared" si="7"/>
        <v>35307.760000000002</v>
      </c>
      <c r="AI158" t="s">
        <v>66</v>
      </c>
      <c r="AJ158" t="s">
        <v>66</v>
      </c>
      <c r="AK158" t="s">
        <v>437</v>
      </c>
      <c r="AL158">
        <v>0</v>
      </c>
      <c r="AM158">
        <v>35307.760000000002</v>
      </c>
      <c r="AN158" t="s">
        <v>56</v>
      </c>
      <c r="AO158" t="s">
        <v>51</v>
      </c>
      <c r="AP158" t="s">
        <v>57</v>
      </c>
      <c r="AQ158">
        <v>0</v>
      </c>
      <c r="AR158">
        <v>1100</v>
      </c>
      <c r="AS158" t="s">
        <v>58</v>
      </c>
      <c r="AT158">
        <v>110018</v>
      </c>
      <c r="AU158" t="s">
        <v>100</v>
      </c>
      <c r="AV158">
        <v>59146130</v>
      </c>
      <c r="AW158" t="s">
        <v>233</v>
      </c>
      <c r="AX158">
        <v>110652</v>
      </c>
      <c r="AY158" t="s">
        <v>109</v>
      </c>
      <c r="AZ158">
        <v>0</v>
      </c>
      <c r="BA158" t="s">
        <v>65</v>
      </c>
      <c r="BB158" t="s">
        <v>59</v>
      </c>
      <c r="BC158">
        <v>0</v>
      </c>
      <c r="BD158" t="s">
        <v>65</v>
      </c>
      <c r="BE158">
        <v>0</v>
      </c>
      <c r="BF158" t="s">
        <v>65</v>
      </c>
      <c r="BG158">
        <v>0</v>
      </c>
      <c r="BH158" t="s">
        <v>65</v>
      </c>
      <c r="BI158">
        <v>0</v>
      </c>
      <c r="BJ158" t="s">
        <v>65</v>
      </c>
      <c r="BK158">
        <v>11000</v>
      </c>
      <c r="BL158" t="s">
        <v>58</v>
      </c>
      <c r="BM158" t="s">
        <v>63</v>
      </c>
      <c r="BN158">
        <v>1100</v>
      </c>
      <c r="BO158" t="s">
        <v>58</v>
      </c>
      <c r="BP158" t="s">
        <v>426</v>
      </c>
      <c r="BQ158" t="s">
        <v>427</v>
      </c>
      <c r="BR158" t="s">
        <v>443</v>
      </c>
    </row>
    <row r="159" spans="1:70" x14ac:dyDescent="0.35">
      <c r="A159" t="s">
        <v>439</v>
      </c>
      <c r="B159" t="s">
        <v>58</v>
      </c>
      <c r="C159" s="2">
        <v>45203</v>
      </c>
      <c r="D159" t="s">
        <v>233</v>
      </c>
      <c r="E159" t="s">
        <v>443</v>
      </c>
      <c r="F159" t="s">
        <v>229</v>
      </c>
      <c r="G159">
        <v>541006</v>
      </c>
      <c r="H159" s="3">
        <v>35307.760000000002</v>
      </c>
      <c r="J159" t="s">
        <v>231</v>
      </c>
      <c r="K159" t="s">
        <v>69</v>
      </c>
      <c r="P159" t="s">
        <v>231</v>
      </c>
      <c r="Q159" t="s">
        <v>69</v>
      </c>
      <c r="R159" s="4"/>
      <c r="S159">
        <v>200014927</v>
      </c>
      <c r="T159" t="s">
        <v>229</v>
      </c>
      <c r="U159" t="s">
        <v>69</v>
      </c>
      <c r="V159" t="s">
        <v>230</v>
      </c>
      <c r="W159" t="s">
        <v>231</v>
      </c>
      <c r="X159" s="4"/>
      <c r="Y159" s="4" t="s">
        <v>235</v>
      </c>
      <c r="Z159">
        <v>541006</v>
      </c>
      <c r="AA159" s="4">
        <v>417000005450</v>
      </c>
      <c r="AB159">
        <v>192679.77</v>
      </c>
      <c r="AC159" t="s">
        <v>55</v>
      </c>
      <c r="AD159" s="2">
        <v>45203</v>
      </c>
      <c r="AE159">
        <v>1</v>
      </c>
      <c r="AG159">
        <f t="shared" si="6"/>
        <v>35307.760000000002</v>
      </c>
      <c r="AH159">
        <f t="shared" si="7"/>
        <v>35307.760000000002</v>
      </c>
      <c r="AI159" t="s">
        <v>66</v>
      </c>
      <c r="AJ159" t="s">
        <v>66</v>
      </c>
      <c r="AK159" t="s">
        <v>437</v>
      </c>
      <c r="AM159">
        <v>35307.760000000002</v>
      </c>
      <c r="AO159" t="s">
        <v>51</v>
      </c>
      <c r="AR159">
        <v>1100</v>
      </c>
      <c r="AS159" t="s">
        <v>58</v>
      </c>
      <c r="AT159">
        <v>110018</v>
      </c>
      <c r="AU159" t="s">
        <v>100</v>
      </c>
      <c r="AV159">
        <v>59146130</v>
      </c>
      <c r="AW159" t="s">
        <v>233</v>
      </c>
      <c r="AX159">
        <v>110652</v>
      </c>
      <c r="AY159" t="s">
        <v>109</v>
      </c>
      <c r="AZ159">
        <v>0</v>
      </c>
      <c r="BA159" t="s">
        <v>65</v>
      </c>
      <c r="BB159" t="s">
        <v>59</v>
      </c>
      <c r="BC159">
        <v>0</v>
      </c>
      <c r="BD159" t="s">
        <v>65</v>
      </c>
      <c r="BE159">
        <v>0</v>
      </c>
      <c r="BF159" t="s">
        <v>65</v>
      </c>
      <c r="BG159">
        <v>0</v>
      </c>
      <c r="BH159" t="s">
        <v>65</v>
      </c>
      <c r="BI159">
        <v>0</v>
      </c>
      <c r="BJ159" t="s">
        <v>65</v>
      </c>
      <c r="BK159">
        <v>11000</v>
      </c>
      <c r="BL159" t="s">
        <v>58</v>
      </c>
      <c r="BM159" t="s">
        <v>63</v>
      </c>
      <c r="BN159">
        <v>1100</v>
      </c>
      <c r="BO159" t="s">
        <v>58</v>
      </c>
      <c r="BP159" t="s">
        <v>426</v>
      </c>
      <c r="BQ159" t="s">
        <v>427</v>
      </c>
      <c r="BR159" t="s">
        <v>443</v>
      </c>
    </row>
    <row r="160" spans="1:70" x14ac:dyDescent="0.35">
      <c r="A160" t="s">
        <v>439</v>
      </c>
      <c r="B160" t="s">
        <v>58</v>
      </c>
      <c r="C160" s="2">
        <v>45203</v>
      </c>
      <c r="D160" t="s">
        <v>233</v>
      </c>
      <c r="E160" t="s">
        <v>441</v>
      </c>
      <c r="F160" t="s">
        <v>229</v>
      </c>
      <c r="G160">
        <v>541006</v>
      </c>
      <c r="H160" s="3">
        <v>86322.6</v>
      </c>
      <c r="J160" t="s">
        <v>231</v>
      </c>
      <c r="K160" t="s">
        <v>69</v>
      </c>
      <c r="P160" t="s">
        <v>231</v>
      </c>
      <c r="Q160" t="s">
        <v>69</v>
      </c>
      <c r="R160" s="4"/>
      <c r="S160">
        <v>200014927</v>
      </c>
      <c r="T160" t="s">
        <v>229</v>
      </c>
      <c r="U160" t="s">
        <v>69</v>
      </c>
      <c r="V160" t="s">
        <v>230</v>
      </c>
      <c r="W160" t="s">
        <v>231</v>
      </c>
      <c r="X160" s="4"/>
      <c r="Y160" s="4" t="s">
        <v>235</v>
      </c>
      <c r="Z160">
        <v>541006</v>
      </c>
      <c r="AA160" s="4">
        <v>417000005089</v>
      </c>
      <c r="AB160">
        <v>192679.77</v>
      </c>
      <c r="AC160" t="s">
        <v>55</v>
      </c>
      <c r="AD160" s="2">
        <v>45203</v>
      </c>
      <c r="AE160">
        <v>1</v>
      </c>
      <c r="AG160">
        <f t="shared" si="6"/>
        <v>86322.6</v>
      </c>
      <c r="AH160">
        <f t="shared" si="7"/>
        <v>86322.6</v>
      </c>
      <c r="AI160" t="s">
        <v>66</v>
      </c>
      <c r="AJ160" t="s">
        <v>66</v>
      </c>
      <c r="AK160" t="s">
        <v>437</v>
      </c>
      <c r="AM160">
        <v>86322.6</v>
      </c>
      <c r="AO160" t="s">
        <v>51</v>
      </c>
      <c r="AR160">
        <v>1100</v>
      </c>
      <c r="AS160" t="s">
        <v>58</v>
      </c>
      <c r="AT160">
        <v>110000</v>
      </c>
      <c r="AU160" t="s">
        <v>95</v>
      </c>
      <c r="AV160">
        <v>59146130</v>
      </c>
      <c r="AW160" t="s">
        <v>233</v>
      </c>
      <c r="AX160">
        <v>110591</v>
      </c>
      <c r="AY160" t="s">
        <v>90</v>
      </c>
      <c r="AZ160">
        <v>0</v>
      </c>
      <c r="BA160" t="s">
        <v>65</v>
      </c>
      <c r="BB160" t="s">
        <v>59</v>
      </c>
      <c r="BC160">
        <v>0</v>
      </c>
      <c r="BD160" t="s">
        <v>65</v>
      </c>
      <c r="BE160">
        <v>0</v>
      </c>
      <c r="BF160" t="s">
        <v>65</v>
      </c>
      <c r="BG160">
        <v>0</v>
      </c>
      <c r="BH160" t="s">
        <v>65</v>
      </c>
      <c r="BI160">
        <v>0</v>
      </c>
      <c r="BJ160" t="s">
        <v>65</v>
      </c>
      <c r="BK160">
        <v>11000</v>
      </c>
      <c r="BL160" t="s">
        <v>58</v>
      </c>
      <c r="BM160" t="s">
        <v>63</v>
      </c>
      <c r="BN160">
        <v>1100</v>
      </c>
      <c r="BO160" t="s">
        <v>58</v>
      </c>
      <c r="BP160" t="s">
        <v>58</v>
      </c>
      <c r="BQ160" t="s">
        <v>58</v>
      </c>
      <c r="BR160" t="s">
        <v>441</v>
      </c>
    </row>
    <row r="161" spans="1:70" x14ac:dyDescent="0.35">
      <c r="A161" t="s">
        <v>439</v>
      </c>
      <c r="B161" t="s">
        <v>58</v>
      </c>
      <c r="C161" s="2">
        <v>45203</v>
      </c>
      <c r="D161" t="s">
        <v>233</v>
      </c>
      <c r="E161" t="s">
        <v>443</v>
      </c>
      <c r="F161" t="s">
        <v>229</v>
      </c>
      <c r="G161">
        <v>541006</v>
      </c>
      <c r="H161" s="3">
        <v>91205.1</v>
      </c>
      <c r="J161" t="s">
        <v>231</v>
      </c>
      <c r="K161" t="s">
        <v>69</v>
      </c>
      <c r="P161" t="s">
        <v>231</v>
      </c>
      <c r="Q161" t="s">
        <v>69</v>
      </c>
      <c r="R161" s="4"/>
      <c r="S161">
        <v>200014927</v>
      </c>
      <c r="T161" t="s">
        <v>229</v>
      </c>
      <c r="U161" t="s">
        <v>69</v>
      </c>
      <c r="V161" t="s">
        <v>230</v>
      </c>
      <c r="W161" t="s">
        <v>231</v>
      </c>
      <c r="X161" s="4"/>
      <c r="Y161" s="4" t="s">
        <v>235</v>
      </c>
      <c r="Z161">
        <v>541006</v>
      </c>
      <c r="AA161" s="4">
        <v>417000005450</v>
      </c>
      <c r="AB161">
        <v>192679.77</v>
      </c>
      <c r="AC161" t="s">
        <v>55</v>
      </c>
      <c r="AD161" s="2">
        <v>45203</v>
      </c>
      <c r="AE161">
        <v>1</v>
      </c>
      <c r="AF161">
        <v>0</v>
      </c>
      <c r="AG161">
        <f t="shared" si="6"/>
        <v>91205.1</v>
      </c>
      <c r="AH161">
        <f t="shared" si="7"/>
        <v>91205.1</v>
      </c>
      <c r="AI161" t="s">
        <v>66</v>
      </c>
      <c r="AJ161" t="s">
        <v>66</v>
      </c>
      <c r="AK161" t="s">
        <v>437</v>
      </c>
      <c r="AL161">
        <v>0</v>
      </c>
      <c r="AM161">
        <v>91205.1</v>
      </c>
      <c r="AN161" t="s">
        <v>56</v>
      </c>
      <c r="AO161" t="s">
        <v>51</v>
      </c>
      <c r="AP161" t="s">
        <v>57</v>
      </c>
      <c r="AQ161">
        <v>0</v>
      </c>
      <c r="AR161">
        <v>1100</v>
      </c>
      <c r="AS161" t="s">
        <v>58</v>
      </c>
      <c r="AT161">
        <v>110018</v>
      </c>
      <c r="AU161" t="s">
        <v>100</v>
      </c>
      <c r="AV161">
        <v>59146130</v>
      </c>
      <c r="AW161" t="s">
        <v>233</v>
      </c>
      <c r="AX161">
        <v>110652</v>
      </c>
      <c r="AY161" t="s">
        <v>109</v>
      </c>
      <c r="AZ161">
        <v>0</v>
      </c>
      <c r="BA161" t="s">
        <v>65</v>
      </c>
      <c r="BB161" t="s">
        <v>59</v>
      </c>
      <c r="BC161">
        <v>0</v>
      </c>
      <c r="BD161" t="s">
        <v>65</v>
      </c>
      <c r="BE161">
        <v>0</v>
      </c>
      <c r="BF161" t="s">
        <v>65</v>
      </c>
      <c r="BG161">
        <v>0</v>
      </c>
      <c r="BH161" t="s">
        <v>65</v>
      </c>
      <c r="BI161">
        <v>0</v>
      </c>
      <c r="BJ161" t="s">
        <v>65</v>
      </c>
      <c r="BK161">
        <v>11000</v>
      </c>
      <c r="BL161" t="s">
        <v>58</v>
      </c>
      <c r="BM161" t="s">
        <v>63</v>
      </c>
      <c r="BN161">
        <v>1100</v>
      </c>
      <c r="BO161" t="s">
        <v>58</v>
      </c>
      <c r="BP161" t="s">
        <v>426</v>
      </c>
      <c r="BQ161" t="s">
        <v>427</v>
      </c>
      <c r="BR161" t="s">
        <v>443</v>
      </c>
    </row>
    <row r="162" spans="1:70" x14ac:dyDescent="0.35">
      <c r="A162" t="s">
        <v>439</v>
      </c>
      <c r="B162" t="s">
        <v>58</v>
      </c>
      <c r="C162" s="2">
        <v>45201</v>
      </c>
      <c r="D162" t="s">
        <v>89</v>
      </c>
      <c r="E162" t="s">
        <v>443</v>
      </c>
      <c r="F162" t="s">
        <v>85</v>
      </c>
      <c r="G162">
        <v>541048</v>
      </c>
      <c r="H162" s="3">
        <v>-1680.16</v>
      </c>
      <c r="J162" t="s">
        <v>87</v>
      </c>
      <c r="K162" t="s">
        <v>69</v>
      </c>
      <c r="P162" t="s">
        <v>87</v>
      </c>
      <c r="Q162" t="s">
        <v>69</v>
      </c>
      <c r="R162" s="4"/>
      <c r="S162">
        <v>200014594</v>
      </c>
      <c r="T162" t="s">
        <v>85</v>
      </c>
      <c r="U162" t="s">
        <v>69</v>
      </c>
      <c r="V162" t="s">
        <v>86</v>
      </c>
      <c r="W162" t="s">
        <v>87</v>
      </c>
      <c r="X162" s="4"/>
      <c r="Y162" s="4">
        <v>2889809</v>
      </c>
      <c r="Z162">
        <v>541048</v>
      </c>
      <c r="AA162" s="4">
        <v>417000004917</v>
      </c>
      <c r="AB162">
        <v>2016.19</v>
      </c>
      <c r="AC162" t="s">
        <v>55</v>
      </c>
      <c r="AD162" s="2">
        <v>45201</v>
      </c>
      <c r="AE162">
        <v>2</v>
      </c>
      <c r="AG162">
        <f t="shared" si="6"/>
        <v>-1680.16</v>
      </c>
      <c r="AH162">
        <f t="shared" si="7"/>
        <v>-1680.16</v>
      </c>
      <c r="AI162" t="s">
        <v>66</v>
      </c>
      <c r="AJ162" t="s">
        <v>66</v>
      </c>
      <c r="AK162" t="s">
        <v>437</v>
      </c>
      <c r="AM162">
        <v>-1680.16</v>
      </c>
      <c r="AO162" t="s">
        <v>51</v>
      </c>
      <c r="AR162">
        <v>1100</v>
      </c>
      <c r="AS162" t="s">
        <v>58</v>
      </c>
      <c r="AT162">
        <v>110011</v>
      </c>
      <c r="AU162" t="s">
        <v>91</v>
      </c>
      <c r="AV162">
        <v>59144010</v>
      </c>
      <c r="AW162" t="s">
        <v>89</v>
      </c>
      <c r="AX162">
        <v>110641</v>
      </c>
      <c r="AY162" t="s">
        <v>102</v>
      </c>
      <c r="AZ162">
        <v>14323</v>
      </c>
      <c r="BA162" t="s">
        <v>103</v>
      </c>
      <c r="BB162" t="s">
        <v>59</v>
      </c>
      <c r="BC162">
        <v>10002</v>
      </c>
      <c r="BD162" t="s">
        <v>104</v>
      </c>
      <c r="BE162">
        <v>0</v>
      </c>
      <c r="BF162" t="s">
        <v>65</v>
      </c>
      <c r="BG162">
        <v>0</v>
      </c>
      <c r="BH162" t="s">
        <v>65</v>
      </c>
      <c r="BI162">
        <v>0</v>
      </c>
      <c r="BJ162" t="s">
        <v>65</v>
      </c>
      <c r="BK162">
        <v>11000</v>
      </c>
      <c r="BL162" t="s">
        <v>58</v>
      </c>
      <c r="BM162" t="s">
        <v>63</v>
      </c>
      <c r="BN162">
        <v>1100</v>
      </c>
      <c r="BO162" t="s">
        <v>58</v>
      </c>
      <c r="BP162" t="s">
        <v>426</v>
      </c>
      <c r="BQ162" t="s">
        <v>427</v>
      </c>
      <c r="BR162" t="s">
        <v>443</v>
      </c>
    </row>
    <row r="163" spans="1:70" x14ac:dyDescent="0.35">
      <c r="A163" t="s">
        <v>439</v>
      </c>
      <c r="B163" t="s">
        <v>58</v>
      </c>
      <c r="C163" s="2">
        <v>45201</v>
      </c>
      <c r="D163" t="s">
        <v>89</v>
      </c>
      <c r="E163" t="s">
        <v>443</v>
      </c>
      <c r="F163" t="s">
        <v>85</v>
      </c>
      <c r="G163">
        <v>541048</v>
      </c>
      <c r="H163" s="3">
        <v>1680.16</v>
      </c>
      <c r="J163" t="s">
        <v>87</v>
      </c>
      <c r="K163" t="s">
        <v>69</v>
      </c>
      <c r="P163" t="s">
        <v>87</v>
      </c>
      <c r="Q163" t="s">
        <v>69</v>
      </c>
      <c r="R163" s="4"/>
      <c r="S163">
        <v>200014594</v>
      </c>
      <c r="T163" t="s">
        <v>85</v>
      </c>
      <c r="U163" t="s">
        <v>69</v>
      </c>
      <c r="V163" t="s">
        <v>86</v>
      </c>
      <c r="W163" t="s">
        <v>87</v>
      </c>
      <c r="X163" s="4"/>
      <c r="Y163" s="4">
        <v>2889809</v>
      </c>
      <c r="Z163">
        <v>541048</v>
      </c>
      <c r="AA163" s="4">
        <v>417000004917</v>
      </c>
      <c r="AB163">
        <v>2016.19</v>
      </c>
      <c r="AC163" t="s">
        <v>55</v>
      </c>
      <c r="AD163" s="2">
        <v>45201</v>
      </c>
      <c r="AE163">
        <v>1</v>
      </c>
      <c r="AG163">
        <f t="shared" si="6"/>
        <v>1680.16</v>
      </c>
      <c r="AH163">
        <f t="shared" si="7"/>
        <v>1680.16</v>
      </c>
      <c r="AI163" t="s">
        <v>66</v>
      </c>
      <c r="AJ163" t="s">
        <v>66</v>
      </c>
      <c r="AK163" t="s">
        <v>437</v>
      </c>
      <c r="AM163">
        <v>1680.16</v>
      </c>
      <c r="AO163" t="s">
        <v>51</v>
      </c>
      <c r="AR163">
        <v>1100</v>
      </c>
      <c r="AS163" t="s">
        <v>58</v>
      </c>
      <c r="AT163">
        <v>110011</v>
      </c>
      <c r="AU163" t="s">
        <v>91</v>
      </c>
      <c r="AV163">
        <v>59144010</v>
      </c>
      <c r="AW163" t="s">
        <v>89</v>
      </c>
      <c r="AX163">
        <v>110641</v>
      </c>
      <c r="AY163" t="s">
        <v>102</v>
      </c>
      <c r="AZ163">
        <v>14323</v>
      </c>
      <c r="BA163" t="s">
        <v>103</v>
      </c>
      <c r="BB163" t="s">
        <v>59</v>
      </c>
      <c r="BC163">
        <v>10002</v>
      </c>
      <c r="BD163" t="s">
        <v>104</v>
      </c>
      <c r="BE163">
        <v>0</v>
      </c>
      <c r="BF163" t="s">
        <v>65</v>
      </c>
      <c r="BG163">
        <v>0</v>
      </c>
      <c r="BH163" t="s">
        <v>65</v>
      </c>
      <c r="BI163">
        <v>0</v>
      </c>
      <c r="BJ163" t="s">
        <v>65</v>
      </c>
      <c r="BK163">
        <v>11000</v>
      </c>
      <c r="BL163" t="s">
        <v>58</v>
      </c>
      <c r="BM163" t="s">
        <v>63</v>
      </c>
      <c r="BN163">
        <v>1100</v>
      </c>
      <c r="BO163" t="s">
        <v>58</v>
      </c>
      <c r="BP163" t="s">
        <v>426</v>
      </c>
      <c r="BQ163" t="s">
        <v>427</v>
      </c>
      <c r="BR163" t="s">
        <v>443</v>
      </c>
    </row>
    <row r="164" spans="1:70" x14ac:dyDescent="0.35">
      <c r="A164" t="s">
        <v>439</v>
      </c>
      <c r="B164" t="s">
        <v>58</v>
      </c>
      <c r="C164" s="2">
        <v>45202</v>
      </c>
      <c r="D164" t="s">
        <v>89</v>
      </c>
      <c r="E164" t="s">
        <v>443</v>
      </c>
      <c r="F164" t="s">
        <v>85</v>
      </c>
      <c r="G164">
        <v>541057</v>
      </c>
      <c r="H164" s="3">
        <v>-749.25</v>
      </c>
      <c r="J164" t="s">
        <v>87</v>
      </c>
      <c r="K164" t="s">
        <v>69</v>
      </c>
      <c r="P164" t="s">
        <v>87</v>
      </c>
      <c r="Q164" t="s">
        <v>69</v>
      </c>
      <c r="R164" s="4"/>
      <c r="S164">
        <v>200014594</v>
      </c>
      <c r="T164" t="s">
        <v>85</v>
      </c>
      <c r="U164" t="s">
        <v>69</v>
      </c>
      <c r="V164" t="s">
        <v>86</v>
      </c>
      <c r="W164" t="s">
        <v>87</v>
      </c>
      <c r="X164" s="4"/>
      <c r="Y164" s="4">
        <v>2889814</v>
      </c>
      <c r="Z164">
        <v>541057</v>
      </c>
      <c r="AA164" s="4">
        <v>417000005224</v>
      </c>
      <c r="AB164">
        <v>899.1</v>
      </c>
      <c r="AC164" t="s">
        <v>55</v>
      </c>
      <c r="AD164" s="2">
        <v>45202</v>
      </c>
      <c r="AE164">
        <v>2</v>
      </c>
      <c r="AG164">
        <f t="shared" si="6"/>
        <v>-749.25</v>
      </c>
      <c r="AH164">
        <f t="shared" si="7"/>
        <v>-749.25</v>
      </c>
      <c r="AI164" t="s">
        <v>66</v>
      </c>
      <c r="AJ164" t="s">
        <v>66</v>
      </c>
      <c r="AK164" t="s">
        <v>437</v>
      </c>
      <c r="AM164">
        <v>-749.25</v>
      </c>
      <c r="AO164" t="s">
        <v>51</v>
      </c>
      <c r="AR164">
        <v>1100</v>
      </c>
      <c r="AS164" t="s">
        <v>58</v>
      </c>
      <c r="AT164">
        <v>110015</v>
      </c>
      <c r="AU164" t="s">
        <v>60</v>
      </c>
      <c r="AV164">
        <v>59144010</v>
      </c>
      <c r="AW164" t="s">
        <v>89</v>
      </c>
      <c r="AX164">
        <v>110658</v>
      </c>
      <c r="AY164" t="s">
        <v>107</v>
      </c>
      <c r="AZ164">
        <v>0</v>
      </c>
      <c r="BA164" t="s">
        <v>65</v>
      </c>
      <c r="BB164" t="s">
        <v>59</v>
      </c>
      <c r="BC164">
        <v>0</v>
      </c>
      <c r="BD164" t="s">
        <v>65</v>
      </c>
      <c r="BE164">
        <v>0</v>
      </c>
      <c r="BF164" t="s">
        <v>65</v>
      </c>
      <c r="BG164">
        <v>0</v>
      </c>
      <c r="BH164" t="s">
        <v>65</v>
      </c>
      <c r="BI164">
        <v>0</v>
      </c>
      <c r="BJ164" t="s">
        <v>65</v>
      </c>
      <c r="BK164">
        <v>11000</v>
      </c>
      <c r="BL164" t="s">
        <v>58</v>
      </c>
      <c r="BM164" t="s">
        <v>63</v>
      </c>
      <c r="BN164">
        <v>1100</v>
      </c>
      <c r="BO164" t="s">
        <v>58</v>
      </c>
      <c r="BP164" t="s">
        <v>426</v>
      </c>
      <c r="BQ164" t="s">
        <v>427</v>
      </c>
      <c r="BR164" t="s">
        <v>443</v>
      </c>
    </row>
    <row r="165" spans="1:70" x14ac:dyDescent="0.35">
      <c r="A165" t="s">
        <v>439</v>
      </c>
      <c r="B165" t="s">
        <v>58</v>
      </c>
      <c r="C165" s="2">
        <v>45202</v>
      </c>
      <c r="D165" t="s">
        <v>89</v>
      </c>
      <c r="E165" t="s">
        <v>443</v>
      </c>
      <c r="F165" t="s">
        <v>85</v>
      </c>
      <c r="G165">
        <v>541057</v>
      </c>
      <c r="H165" s="3">
        <v>-749.25</v>
      </c>
      <c r="J165" t="s">
        <v>87</v>
      </c>
      <c r="K165" t="s">
        <v>69</v>
      </c>
      <c r="P165" t="s">
        <v>87</v>
      </c>
      <c r="Q165" t="s">
        <v>69</v>
      </c>
      <c r="R165" s="4"/>
      <c r="S165">
        <v>200014594</v>
      </c>
      <c r="T165" t="s">
        <v>85</v>
      </c>
      <c r="U165" t="s">
        <v>69</v>
      </c>
      <c r="V165" t="s">
        <v>86</v>
      </c>
      <c r="W165" t="s">
        <v>87</v>
      </c>
      <c r="X165" s="4"/>
      <c r="Y165" s="4">
        <v>2889814</v>
      </c>
      <c r="Z165">
        <v>541057</v>
      </c>
      <c r="AA165" s="4">
        <v>417000005224</v>
      </c>
      <c r="AB165">
        <v>899.1</v>
      </c>
      <c r="AC165" t="s">
        <v>55</v>
      </c>
      <c r="AD165" s="2">
        <v>45202</v>
      </c>
      <c r="AE165">
        <v>2</v>
      </c>
      <c r="AG165">
        <f t="shared" si="6"/>
        <v>-749.25</v>
      </c>
      <c r="AH165">
        <f t="shared" si="7"/>
        <v>-749.25</v>
      </c>
      <c r="AI165" t="s">
        <v>66</v>
      </c>
      <c r="AJ165" t="s">
        <v>66</v>
      </c>
      <c r="AK165" t="s">
        <v>437</v>
      </c>
      <c r="AM165">
        <v>-749.25</v>
      </c>
      <c r="AO165" t="s">
        <v>51</v>
      </c>
      <c r="AR165">
        <v>1100</v>
      </c>
      <c r="AS165" t="s">
        <v>58</v>
      </c>
      <c r="AT165">
        <v>110015</v>
      </c>
      <c r="AU165" t="s">
        <v>60</v>
      </c>
      <c r="AV165">
        <v>59144010</v>
      </c>
      <c r="AW165" t="s">
        <v>89</v>
      </c>
      <c r="AX165">
        <v>110658</v>
      </c>
      <c r="AY165" t="s">
        <v>107</v>
      </c>
      <c r="AZ165">
        <v>0</v>
      </c>
      <c r="BA165" t="s">
        <v>65</v>
      </c>
      <c r="BB165" t="s">
        <v>59</v>
      </c>
      <c r="BC165">
        <v>0</v>
      </c>
      <c r="BD165" t="s">
        <v>65</v>
      </c>
      <c r="BE165">
        <v>0</v>
      </c>
      <c r="BF165" t="s">
        <v>65</v>
      </c>
      <c r="BG165">
        <v>0</v>
      </c>
      <c r="BH165" t="s">
        <v>65</v>
      </c>
      <c r="BI165">
        <v>0</v>
      </c>
      <c r="BJ165" t="s">
        <v>65</v>
      </c>
      <c r="BK165">
        <v>11000</v>
      </c>
      <c r="BL165" t="s">
        <v>58</v>
      </c>
      <c r="BM165" t="s">
        <v>63</v>
      </c>
      <c r="BN165">
        <v>1100</v>
      </c>
      <c r="BO165" t="s">
        <v>58</v>
      </c>
      <c r="BP165" t="s">
        <v>426</v>
      </c>
      <c r="BQ165" t="s">
        <v>427</v>
      </c>
      <c r="BR165" t="s">
        <v>443</v>
      </c>
    </row>
    <row r="166" spans="1:70" x14ac:dyDescent="0.35">
      <c r="A166" t="s">
        <v>439</v>
      </c>
      <c r="B166" t="s">
        <v>58</v>
      </c>
      <c r="C166" s="2">
        <v>45202</v>
      </c>
      <c r="D166" t="s">
        <v>89</v>
      </c>
      <c r="E166" t="s">
        <v>443</v>
      </c>
      <c r="F166" t="s">
        <v>85</v>
      </c>
      <c r="G166">
        <v>541057</v>
      </c>
      <c r="H166" s="3">
        <v>749.25</v>
      </c>
      <c r="J166" t="s">
        <v>87</v>
      </c>
      <c r="K166" t="s">
        <v>69</v>
      </c>
      <c r="P166" t="s">
        <v>87</v>
      </c>
      <c r="Q166" t="s">
        <v>69</v>
      </c>
      <c r="R166" s="4"/>
      <c r="S166">
        <v>200014594</v>
      </c>
      <c r="T166" t="s">
        <v>85</v>
      </c>
      <c r="U166" t="s">
        <v>69</v>
      </c>
      <c r="V166" t="s">
        <v>86</v>
      </c>
      <c r="W166" t="s">
        <v>87</v>
      </c>
      <c r="X166" s="4"/>
      <c r="Y166" s="4">
        <v>2889814</v>
      </c>
      <c r="Z166">
        <v>541057</v>
      </c>
      <c r="AA166" s="4">
        <v>417000005224</v>
      </c>
      <c r="AB166">
        <v>899.1</v>
      </c>
      <c r="AC166" t="s">
        <v>55</v>
      </c>
      <c r="AD166" s="2">
        <v>45202</v>
      </c>
      <c r="AE166">
        <v>1</v>
      </c>
      <c r="AG166">
        <f t="shared" si="6"/>
        <v>749.25</v>
      </c>
      <c r="AH166">
        <f t="shared" si="7"/>
        <v>749.25</v>
      </c>
      <c r="AI166" t="s">
        <v>66</v>
      </c>
      <c r="AJ166" t="s">
        <v>66</v>
      </c>
      <c r="AK166" t="s">
        <v>437</v>
      </c>
      <c r="AM166">
        <v>749.25</v>
      </c>
      <c r="AO166" t="s">
        <v>51</v>
      </c>
      <c r="AR166">
        <v>1100</v>
      </c>
      <c r="AS166" t="s">
        <v>58</v>
      </c>
      <c r="AT166">
        <v>110015</v>
      </c>
      <c r="AU166" t="s">
        <v>60</v>
      </c>
      <c r="AV166">
        <v>59144010</v>
      </c>
      <c r="AW166" t="s">
        <v>89</v>
      </c>
      <c r="AX166">
        <v>110658</v>
      </c>
      <c r="AY166" t="s">
        <v>107</v>
      </c>
      <c r="AZ166">
        <v>0</v>
      </c>
      <c r="BA166" t="s">
        <v>65</v>
      </c>
      <c r="BB166" t="s">
        <v>59</v>
      </c>
      <c r="BC166">
        <v>0</v>
      </c>
      <c r="BD166" t="s">
        <v>65</v>
      </c>
      <c r="BE166">
        <v>0</v>
      </c>
      <c r="BF166" t="s">
        <v>65</v>
      </c>
      <c r="BG166">
        <v>0</v>
      </c>
      <c r="BH166" t="s">
        <v>65</v>
      </c>
      <c r="BI166">
        <v>0</v>
      </c>
      <c r="BJ166" t="s">
        <v>65</v>
      </c>
      <c r="BK166">
        <v>11000</v>
      </c>
      <c r="BL166" t="s">
        <v>58</v>
      </c>
      <c r="BM166" t="s">
        <v>63</v>
      </c>
      <c r="BN166">
        <v>1100</v>
      </c>
      <c r="BO166" t="s">
        <v>58</v>
      </c>
      <c r="BP166" t="s">
        <v>426</v>
      </c>
      <c r="BQ166" t="s">
        <v>427</v>
      </c>
      <c r="BR166" t="s">
        <v>443</v>
      </c>
    </row>
    <row r="167" spans="1:70" x14ac:dyDescent="0.35">
      <c r="A167" t="s">
        <v>439</v>
      </c>
      <c r="B167" t="s">
        <v>58</v>
      </c>
      <c r="C167" s="2">
        <v>45202</v>
      </c>
      <c r="D167" t="s">
        <v>89</v>
      </c>
      <c r="E167" t="s">
        <v>443</v>
      </c>
      <c r="F167" t="s">
        <v>85</v>
      </c>
      <c r="G167">
        <v>541057</v>
      </c>
      <c r="H167" s="3">
        <v>749.25</v>
      </c>
      <c r="J167" t="s">
        <v>87</v>
      </c>
      <c r="K167" t="s">
        <v>69</v>
      </c>
      <c r="P167" t="s">
        <v>87</v>
      </c>
      <c r="Q167" t="s">
        <v>69</v>
      </c>
      <c r="R167" s="4"/>
      <c r="S167">
        <v>200014594</v>
      </c>
      <c r="T167" t="s">
        <v>85</v>
      </c>
      <c r="U167" t="s">
        <v>69</v>
      </c>
      <c r="V167" t="s">
        <v>86</v>
      </c>
      <c r="W167" t="s">
        <v>87</v>
      </c>
      <c r="X167" s="4"/>
      <c r="Y167" s="4">
        <v>2889814</v>
      </c>
      <c r="Z167">
        <v>541057</v>
      </c>
      <c r="AA167" s="4">
        <v>417000005224</v>
      </c>
      <c r="AB167">
        <v>899.1</v>
      </c>
      <c r="AC167" t="s">
        <v>55</v>
      </c>
      <c r="AD167" s="2">
        <v>45202</v>
      </c>
      <c r="AE167">
        <v>1</v>
      </c>
      <c r="AG167">
        <f t="shared" si="6"/>
        <v>749.25</v>
      </c>
      <c r="AH167">
        <f t="shared" si="7"/>
        <v>749.25</v>
      </c>
      <c r="AI167" t="s">
        <v>66</v>
      </c>
      <c r="AJ167" t="s">
        <v>66</v>
      </c>
      <c r="AK167" t="s">
        <v>437</v>
      </c>
      <c r="AM167">
        <v>749.25</v>
      </c>
      <c r="AO167" t="s">
        <v>51</v>
      </c>
      <c r="AR167">
        <v>1100</v>
      </c>
      <c r="AS167" t="s">
        <v>58</v>
      </c>
      <c r="AT167">
        <v>110015</v>
      </c>
      <c r="AU167" t="s">
        <v>60</v>
      </c>
      <c r="AV167">
        <v>59144010</v>
      </c>
      <c r="AW167" t="s">
        <v>89</v>
      </c>
      <c r="AX167">
        <v>110658</v>
      </c>
      <c r="AY167" t="s">
        <v>107</v>
      </c>
      <c r="AZ167">
        <v>0</v>
      </c>
      <c r="BA167" t="s">
        <v>65</v>
      </c>
      <c r="BB167" t="s">
        <v>59</v>
      </c>
      <c r="BC167">
        <v>0</v>
      </c>
      <c r="BD167" t="s">
        <v>65</v>
      </c>
      <c r="BE167">
        <v>0</v>
      </c>
      <c r="BF167" t="s">
        <v>65</v>
      </c>
      <c r="BG167">
        <v>0</v>
      </c>
      <c r="BH167" t="s">
        <v>65</v>
      </c>
      <c r="BI167">
        <v>0</v>
      </c>
      <c r="BJ167" t="s">
        <v>65</v>
      </c>
      <c r="BK167">
        <v>11000</v>
      </c>
      <c r="BL167" t="s">
        <v>58</v>
      </c>
      <c r="BM167" t="s">
        <v>63</v>
      </c>
      <c r="BN167">
        <v>1100</v>
      </c>
      <c r="BO167" t="s">
        <v>58</v>
      </c>
      <c r="BP167" t="s">
        <v>426</v>
      </c>
      <c r="BQ167" t="s">
        <v>427</v>
      </c>
      <c r="BR167" t="s">
        <v>443</v>
      </c>
    </row>
    <row r="168" spans="1:70" x14ac:dyDescent="0.35">
      <c r="A168" t="s">
        <v>439</v>
      </c>
      <c r="B168" t="s">
        <v>58</v>
      </c>
      <c r="C168" s="2">
        <v>45202</v>
      </c>
      <c r="D168" t="s">
        <v>89</v>
      </c>
      <c r="E168" t="s">
        <v>443</v>
      </c>
      <c r="F168" t="s">
        <v>85</v>
      </c>
      <c r="G168">
        <v>541064</v>
      </c>
      <c r="H168" s="3">
        <v>-749.25</v>
      </c>
      <c r="J168" t="s">
        <v>87</v>
      </c>
      <c r="K168" t="s">
        <v>69</v>
      </c>
      <c r="P168" t="s">
        <v>87</v>
      </c>
      <c r="Q168" t="s">
        <v>69</v>
      </c>
      <c r="R168" s="4"/>
      <c r="S168">
        <v>200014594</v>
      </c>
      <c r="T168" t="s">
        <v>85</v>
      </c>
      <c r="U168" t="s">
        <v>69</v>
      </c>
      <c r="V168" t="s">
        <v>86</v>
      </c>
      <c r="W168" t="s">
        <v>87</v>
      </c>
      <c r="X168" s="4"/>
      <c r="Y168" s="4">
        <v>2889817</v>
      </c>
      <c r="Z168">
        <v>541064</v>
      </c>
      <c r="AA168" s="4">
        <v>417000005410</v>
      </c>
      <c r="AB168">
        <v>899.1</v>
      </c>
      <c r="AC168" t="s">
        <v>55</v>
      </c>
      <c r="AD168" s="2">
        <v>45202</v>
      </c>
      <c r="AE168">
        <v>2</v>
      </c>
      <c r="AG168">
        <f t="shared" si="6"/>
        <v>-749.25</v>
      </c>
      <c r="AH168">
        <f t="shared" si="7"/>
        <v>-749.25</v>
      </c>
      <c r="AI168" t="s">
        <v>66</v>
      </c>
      <c r="AJ168" t="s">
        <v>66</v>
      </c>
      <c r="AK168" t="s">
        <v>437</v>
      </c>
      <c r="AM168">
        <v>-749.25</v>
      </c>
      <c r="AO168" t="s">
        <v>51</v>
      </c>
      <c r="AR168">
        <v>1100</v>
      </c>
      <c r="AS168" t="s">
        <v>58</v>
      </c>
      <c r="AT168">
        <v>110016</v>
      </c>
      <c r="AU168" t="s">
        <v>108</v>
      </c>
      <c r="AV168">
        <v>59144010</v>
      </c>
      <c r="AW168" t="s">
        <v>89</v>
      </c>
      <c r="AX168">
        <v>110659</v>
      </c>
      <c r="AY168" t="s">
        <v>112</v>
      </c>
      <c r="AZ168">
        <v>21107</v>
      </c>
      <c r="BA168" t="s">
        <v>112</v>
      </c>
      <c r="BB168" t="s">
        <v>59</v>
      </c>
      <c r="BC168">
        <v>10017</v>
      </c>
      <c r="BD168" t="s">
        <v>97</v>
      </c>
      <c r="BE168">
        <v>0</v>
      </c>
      <c r="BF168" t="s">
        <v>65</v>
      </c>
      <c r="BG168">
        <v>0</v>
      </c>
      <c r="BH168" t="s">
        <v>65</v>
      </c>
      <c r="BI168">
        <v>0</v>
      </c>
      <c r="BJ168" t="s">
        <v>65</v>
      </c>
      <c r="BK168">
        <v>11000</v>
      </c>
      <c r="BL168" t="s">
        <v>58</v>
      </c>
      <c r="BM168" t="s">
        <v>63</v>
      </c>
      <c r="BN168">
        <v>1100</v>
      </c>
      <c r="BO168" t="s">
        <v>58</v>
      </c>
      <c r="BP168" t="s">
        <v>426</v>
      </c>
      <c r="BQ168" t="s">
        <v>427</v>
      </c>
      <c r="BR168" t="s">
        <v>443</v>
      </c>
    </row>
    <row r="169" spans="1:70" x14ac:dyDescent="0.35">
      <c r="A169" t="s">
        <v>439</v>
      </c>
      <c r="B169" t="s">
        <v>58</v>
      </c>
      <c r="C169" s="2">
        <v>45202</v>
      </c>
      <c r="D169" t="s">
        <v>89</v>
      </c>
      <c r="E169" t="s">
        <v>443</v>
      </c>
      <c r="F169" t="s">
        <v>85</v>
      </c>
      <c r="G169">
        <v>541064</v>
      </c>
      <c r="H169" s="3">
        <v>749.25</v>
      </c>
      <c r="J169" t="s">
        <v>87</v>
      </c>
      <c r="K169" t="s">
        <v>69</v>
      </c>
      <c r="P169" t="s">
        <v>87</v>
      </c>
      <c r="Q169" t="s">
        <v>69</v>
      </c>
      <c r="R169" s="4"/>
      <c r="S169">
        <v>200014594</v>
      </c>
      <c r="T169" t="s">
        <v>85</v>
      </c>
      <c r="U169" t="s">
        <v>69</v>
      </c>
      <c r="V169" t="s">
        <v>86</v>
      </c>
      <c r="W169" t="s">
        <v>87</v>
      </c>
      <c r="X169" s="4"/>
      <c r="Y169" s="4">
        <v>2889817</v>
      </c>
      <c r="Z169">
        <v>541064</v>
      </c>
      <c r="AA169" s="4">
        <v>417000005410</v>
      </c>
      <c r="AB169">
        <v>899.1</v>
      </c>
      <c r="AC169" t="s">
        <v>55</v>
      </c>
      <c r="AD169" s="2">
        <v>45202</v>
      </c>
      <c r="AE169">
        <v>1</v>
      </c>
      <c r="AG169">
        <f t="shared" si="6"/>
        <v>749.25</v>
      </c>
      <c r="AH169">
        <f t="shared" si="7"/>
        <v>749.25</v>
      </c>
      <c r="AI169" t="s">
        <v>66</v>
      </c>
      <c r="AJ169" t="s">
        <v>66</v>
      </c>
      <c r="AK169" t="s">
        <v>437</v>
      </c>
      <c r="AM169">
        <v>749.25</v>
      </c>
      <c r="AO169" t="s">
        <v>51</v>
      </c>
      <c r="AR169">
        <v>1100</v>
      </c>
      <c r="AS169" t="s">
        <v>58</v>
      </c>
      <c r="AT169">
        <v>110016</v>
      </c>
      <c r="AU169" t="s">
        <v>108</v>
      </c>
      <c r="AV169">
        <v>59144010</v>
      </c>
      <c r="AW169" t="s">
        <v>89</v>
      </c>
      <c r="AX169">
        <v>110659</v>
      </c>
      <c r="AY169" t="s">
        <v>112</v>
      </c>
      <c r="AZ169">
        <v>21107</v>
      </c>
      <c r="BA169" t="s">
        <v>112</v>
      </c>
      <c r="BB169" t="s">
        <v>59</v>
      </c>
      <c r="BC169">
        <v>10017</v>
      </c>
      <c r="BD169" t="s">
        <v>97</v>
      </c>
      <c r="BE169">
        <v>0</v>
      </c>
      <c r="BF169" t="s">
        <v>65</v>
      </c>
      <c r="BG169">
        <v>0</v>
      </c>
      <c r="BH169" t="s">
        <v>65</v>
      </c>
      <c r="BI169">
        <v>0</v>
      </c>
      <c r="BJ169" t="s">
        <v>65</v>
      </c>
      <c r="BK169">
        <v>11000</v>
      </c>
      <c r="BL169" t="s">
        <v>58</v>
      </c>
      <c r="BM169" t="s">
        <v>63</v>
      </c>
      <c r="BN169">
        <v>1100</v>
      </c>
      <c r="BO169" t="s">
        <v>58</v>
      </c>
      <c r="BP169" t="s">
        <v>426</v>
      </c>
      <c r="BQ169" t="s">
        <v>427</v>
      </c>
      <c r="BR169" t="s">
        <v>443</v>
      </c>
    </row>
    <row r="170" spans="1:70" x14ac:dyDescent="0.35">
      <c r="A170" t="s">
        <v>439</v>
      </c>
      <c r="B170" t="s">
        <v>58</v>
      </c>
      <c r="C170" s="2">
        <v>45202</v>
      </c>
      <c r="D170" t="s">
        <v>135</v>
      </c>
      <c r="E170" t="s">
        <v>440</v>
      </c>
      <c r="F170" t="s">
        <v>438</v>
      </c>
      <c r="G170">
        <v>541076</v>
      </c>
      <c r="H170" s="3">
        <v>-157.22999999999999</v>
      </c>
      <c r="K170" t="s">
        <v>388</v>
      </c>
      <c r="Q170" t="s">
        <v>388</v>
      </c>
      <c r="R170" s="4"/>
      <c r="S170" t="s">
        <v>386</v>
      </c>
      <c r="T170" t="s">
        <v>386</v>
      </c>
      <c r="U170" t="s">
        <v>388</v>
      </c>
      <c r="V170" t="s">
        <v>387</v>
      </c>
      <c r="X170" s="4"/>
      <c r="Y170" s="4" t="s">
        <v>408</v>
      </c>
      <c r="Z170">
        <v>541076</v>
      </c>
      <c r="AA170" s="4"/>
      <c r="AB170">
        <v>0</v>
      </c>
      <c r="AC170" t="s">
        <v>148</v>
      </c>
      <c r="AD170" s="2">
        <v>45202</v>
      </c>
      <c r="AE170">
        <v>1</v>
      </c>
      <c r="AG170">
        <f t="shared" si="6"/>
        <v>-157.22999999999999</v>
      </c>
      <c r="AH170">
        <f t="shared" si="7"/>
        <v>-157.22999999999999</v>
      </c>
      <c r="AI170" t="s">
        <v>394</v>
      </c>
      <c r="AJ170" t="s">
        <v>394</v>
      </c>
      <c r="AK170" t="s">
        <v>437</v>
      </c>
      <c r="AM170">
        <v>-157.22999999999999</v>
      </c>
      <c r="AO170" t="s">
        <v>51</v>
      </c>
      <c r="AR170">
        <v>1100</v>
      </c>
      <c r="AS170" t="s">
        <v>58</v>
      </c>
      <c r="AT170">
        <v>0</v>
      </c>
      <c r="AU170" t="s">
        <v>65</v>
      </c>
      <c r="AV170">
        <v>18169024</v>
      </c>
      <c r="AW170" t="s">
        <v>135</v>
      </c>
      <c r="AX170">
        <v>0</v>
      </c>
      <c r="AY170" t="s">
        <v>65</v>
      </c>
      <c r="AZ170">
        <v>0</v>
      </c>
      <c r="BA170" t="s">
        <v>65</v>
      </c>
      <c r="BB170" t="s">
        <v>59</v>
      </c>
      <c r="BC170">
        <v>0</v>
      </c>
      <c r="BD170" t="s">
        <v>65</v>
      </c>
      <c r="BE170">
        <v>0</v>
      </c>
      <c r="BF170" t="s">
        <v>65</v>
      </c>
      <c r="BG170">
        <v>0</v>
      </c>
      <c r="BH170" t="s">
        <v>65</v>
      </c>
      <c r="BI170">
        <v>0</v>
      </c>
      <c r="BJ170" t="s">
        <v>65</v>
      </c>
      <c r="BK170">
        <v>11000</v>
      </c>
      <c r="BL170" t="s">
        <v>58</v>
      </c>
      <c r="BM170" t="s">
        <v>63</v>
      </c>
      <c r="BN170">
        <v>1100</v>
      </c>
      <c r="BO170" t="s">
        <v>58</v>
      </c>
      <c r="BP170" t="s">
        <v>440</v>
      </c>
      <c r="BQ170" t="s">
        <v>440</v>
      </c>
      <c r="BR170" t="s">
        <v>440</v>
      </c>
    </row>
    <row r="171" spans="1:70" x14ac:dyDescent="0.35">
      <c r="A171" t="s">
        <v>439</v>
      </c>
      <c r="B171" t="s">
        <v>58</v>
      </c>
      <c r="C171" s="2">
        <v>45202</v>
      </c>
      <c r="D171" t="s">
        <v>135</v>
      </c>
      <c r="E171" t="s">
        <v>440</v>
      </c>
      <c r="F171" t="s">
        <v>438</v>
      </c>
      <c r="G171">
        <v>541076</v>
      </c>
      <c r="H171" s="3">
        <v>-118.99</v>
      </c>
      <c r="K171" t="s">
        <v>388</v>
      </c>
      <c r="Q171" t="s">
        <v>388</v>
      </c>
      <c r="R171" s="4"/>
      <c r="S171" t="s">
        <v>386</v>
      </c>
      <c r="T171" t="s">
        <v>386</v>
      </c>
      <c r="U171" t="s">
        <v>388</v>
      </c>
      <c r="V171" t="s">
        <v>387</v>
      </c>
      <c r="X171" s="4"/>
      <c r="Y171" s="4" t="s">
        <v>408</v>
      </c>
      <c r="Z171">
        <v>541076</v>
      </c>
      <c r="AA171" s="4"/>
      <c r="AB171">
        <v>0</v>
      </c>
      <c r="AC171" t="s">
        <v>148</v>
      </c>
      <c r="AD171" s="2">
        <v>45202</v>
      </c>
      <c r="AE171">
        <v>1</v>
      </c>
      <c r="AG171">
        <f t="shared" si="6"/>
        <v>-118.99</v>
      </c>
      <c r="AH171">
        <f t="shared" si="7"/>
        <v>-118.99</v>
      </c>
      <c r="AI171" t="s">
        <v>394</v>
      </c>
      <c r="AJ171" t="s">
        <v>394</v>
      </c>
      <c r="AK171" t="s">
        <v>437</v>
      </c>
      <c r="AM171">
        <v>-118.99</v>
      </c>
      <c r="AO171" t="s">
        <v>51</v>
      </c>
      <c r="AR171">
        <v>1100</v>
      </c>
      <c r="AS171" t="s">
        <v>58</v>
      </c>
      <c r="AT171">
        <v>0</v>
      </c>
      <c r="AU171" t="s">
        <v>65</v>
      </c>
      <c r="AV171">
        <v>18169024</v>
      </c>
      <c r="AW171" t="s">
        <v>135</v>
      </c>
      <c r="AX171">
        <v>0</v>
      </c>
      <c r="AY171" t="s">
        <v>65</v>
      </c>
      <c r="AZ171">
        <v>0</v>
      </c>
      <c r="BA171" t="s">
        <v>65</v>
      </c>
      <c r="BB171" t="s">
        <v>59</v>
      </c>
      <c r="BC171">
        <v>0</v>
      </c>
      <c r="BD171" t="s">
        <v>65</v>
      </c>
      <c r="BE171">
        <v>0</v>
      </c>
      <c r="BF171" t="s">
        <v>65</v>
      </c>
      <c r="BG171">
        <v>0</v>
      </c>
      <c r="BH171" t="s">
        <v>65</v>
      </c>
      <c r="BI171">
        <v>0</v>
      </c>
      <c r="BJ171" t="s">
        <v>65</v>
      </c>
      <c r="BK171">
        <v>11000</v>
      </c>
      <c r="BL171" t="s">
        <v>58</v>
      </c>
      <c r="BM171" t="s">
        <v>63</v>
      </c>
      <c r="BN171">
        <v>1100</v>
      </c>
      <c r="BO171" t="s">
        <v>58</v>
      </c>
      <c r="BP171" t="s">
        <v>440</v>
      </c>
      <c r="BQ171" t="s">
        <v>440</v>
      </c>
      <c r="BR171" t="s">
        <v>440</v>
      </c>
    </row>
    <row r="172" spans="1:70" x14ac:dyDescent="0.35">
      <c r="A172" t="s">
        <v>439</v>
      </c>
      <c r="B172" t="s">
        <v>58</v>
      </c>
      <c r="C172" s="2">
        <v>45202</v>
      </c>
      <c r="D172" t="s">
        <v>135</v>
      </c>
      <c r="E172" t="s">
        <v>440</v>
      </c>
      <c r="F172" t="s">
        <v>438</v>
      </c>
      <c r="G172">
        <v>541076</v>
      </c>
      <c r="H172" s="3">
        <v>-20.78</v>
      </c>
      <c r="K172" t="s">
        <v>388</v>
      </c>
      <c r="Q172" t="s">
        <v>388</v>
      </c>
      <c r="R172" s="4"/>
      <c r="S172" t="s">
        <v>386</v>
      </c>
      <c r="T172" t="s">
        <v>386</v>
      </c>
      <c r="U172" t="s">
        <v>388</v>
      </c>
      <c r="V172" t="s">
        <v>387</v>
      </c>
      <c r="X172" s="4"/>
      <c r="Y172" s="4" t="s">
        <v>408</v>
      </c>
      <c r="Z172">
        <v>541076</v>
      </c>
      <c r="AA172" s="4"/>
      <c r="AB172">
        <v>0</v>
      </c>
      <c r="AC172" t="s">
        <v>148</v>
      </c>
      <c r="AD172" s="2">
        <v>45202</v>
      </c>
      <c r="AE172">
        <v>1</v>
      </c>
      <c r="AG172">
        <f t="shared" si="6"/>
        <v>-20.78</v>
      </c>
      <c r="AH172">
        <f t="shared" si="7"/>
        <v>-20.78</v>
      </c>
      <c r="AI172" t="s">
        <v>394</v>
      </c>
      <c r="AJ172" t="s">
        <v>394</v>
      </c>
      <c r="AK172" t="s">
        <v>437</v>
      </c>
      <c r="AM172">
        <v>-20.78</v>
      </c>
      <c r="AO172" t="s">
        <v>51</v>
      </c>
      <c r="AR172">
        <v>1100</v>
      </c>
      <c r="AS172" t="s">
        <v>58</v>
      </c>
      <c r="AT172">
        <v>0</v>
      </c>
      <c r="AU172" t="s">
        <v>65</v>
      </c>
      <c r="AV172">
        <v>18169024</v>
      </c>
      <c r="AW172" t="s">
        <v>135</v>
      </c>
      <c r="AX172">
        <v>0</v>
      </c>
      <c r="AY172" t="s">
        <v>65</v>
      </c>
      <c r="AZ172">
        <v>0</v>
      </c>
      <c r="BA172" t="s">
        <v>65</v>
      </c>
      <c r="BB172" t="s">
        <v>59</v>
      </c>
      <c r="BC172">
        <v>0</v>
      </c>
      <c r="BD172" t="s">
        <v>65</v>
      </c>
      <c r="BE172">
        <v>0</v>
      </c>
      <c r="BF172" t="s">
        <v>65</v>
      </c>
      <c r="BG172">
        <v>0</v>
      </c>
      <c r="BH172" t="s">
        <v>65</v>
      </c>
      <c r="BI172">
        <v>0</v>
      </c>
      <c r="BJ172" t="s">
        <v>65</v>
      </c>
      <c r="BK172">
        <v>11000</v>
      </c>
      <c r="BL172" t="s">
        <v>58</v>
      </c>
      <c r="BM172" t="s">
        <v>63</v>
      </c>
      <c r="BN172">
        <v>1100</v>
      </c>
      <c r="BO172" t="s">
        <v>58</v>
      </c>
      <c r="BP172" t="s">
        <v>440</v>
      </c>
      <c r="BQ172" t="s">
        <v>440</v>
      </c>
      <c r="BR172" t="s">
        <v>440</v>
      </c>
    </row>
    <row r="173" spans="1:70" x14ac:dyDescent="0.35">
      <c r="A173" t="s">
        <v>439</v>
      </c>
      <c r="B173" t="s">
        <v>58</v>
      </c>
      <c r="C173" s="2">
        <v>45202</v>
      </c>
      <c r="D173" t="s">
        <v>135</v>
      </c>
      <c r="E173" t="s">
        <v>440</v>
      </c>
      <c r="F173" t="s">
        <v>438</v>
      </c>
      <c r="G173">
        <v>541076</v>
      </c>
      <c r="H173" s="3">
        <v>-12.1</v>
      </c>
      <c r="K173" t="s">
        <v>388</v>
      </c>
      <c r="Q173" t="s">
        <v>388</v>
      </c>
      <c r="R173" s="4"/>
      <c r="S173" t="s">
        <v>386</v>
      </c>
      <c r="T173" t="s">
        <v>386</v>
      </c>
      <c r="U173" t="s">
        <v>388</v>
      </c>
      <c r="V173" t="s">
        <v>387</v>
      </c>
      <c r="X173" s="4"/>
      <c r="Y173" s="4" t="s">
        <v>408</v>
      </c>
      <c r="Z173">
        <v>541076</v>
      </c>
      <c r="AA173" s="4"/>
      <c r="AB173">
        <v>0</v>
      </c>
      <c r="AC173" t="s">
        <v>148</v>
      </c>
      <c r="AD173" s="2">
        <v>45202</v>
      </c>
      <c r="AE173">
        <v>1</v>
      </c>
      <c r="AG173">
        <f t="shared" si="6"/>
        <v>-12.1</v>
      </c>
      <c r="AH173">
        <f t="shared" si="7"/>
        <v>-12.1</v>
      </c>
      <c r="AI173" t="s">
        <v>394</v>
      </c>
      <c r="AJ173" t="s">
        <v>394</v>
      </c>
      <c r="AK173" t="s">
        <v>437</v>
      </c>
      <c r="AM173">
        <v>-12.1</v>
      </c>
      <c r="AO173" t="s">
        <v>51</v>
      </c>
      <c r="AR173">
        <v>1100</v>
      </c>
      <c r="AS173" t="s">
        <v>58</v>
      </c>
      <c r="AT173">
        <v>0</v>
      </c>
      <c r="AU173" t="s">
        <v>65</v>
      </c>
      <c r="AV173">
        <v>18169024</v>
      </c>
      <c r="AW173" t="s">
        <v>135</v>
      </c>
      <c r="AX173">
        <v>0</v>
      </c>
      <c r="AY173" t="s">
        <v>65</v>
      </c>
      <c r="AZ173">
        <v>0</v>
      </c>
      <c r="BA173" t="s">
        <v>65</v>
      </c>
      <c r="BB173" t="s">
        <v>59</v>
      </c>
      <c r="BC173">
        <v>0</v>
      </c>
      <c r="BD173" t="s">
        <v>65</v>
      </c>
      <c r="BE173">
        <v>0</v>
      </c>
      <c r="BF173" t="s">
        <v>65</v>
      </c>
      <c r="BG173">
        <v>0</v>
      </c>
      <c r="BH173" t="s">
        <v>65</v>
      </c>
      <c r="BI173">
        <v>0</v>
      </c>
      <c r="BJ173" t="s">
        <v>65</v>
      </c>
      <c r="BK173">
        <v>11000</v>
      </c>
      <c r="BL173" t="s">
        <v>58</v>
      </c>
      <c r="BM173" t="s">
        <v>63</v>
      </c>
      <c r="BN173">
        <v>1100</v>
      </c>
      <c r="BO173" t="s">
        <v>58</v>
      </c>
      <c r="BP173" t="s">
        <v>440</v>
      </c>
      <c r="BQ173" t="s">
        <v>440</v>
      </c>
      <c r="BR173" t="s">
        <v>440</v>
      </c>
    </row>
    <row r="174" spans="1:70" x14ac:dyDescent="0.35">
      <c r="A174" t="s">
        <v>439</v>
      </c>
      <c r="B174" t="s">
        <v>58</v>
      </c>
      <c r="C174" s="2">
        <v>45202</v>
      </c>
      <c r="D174" t="s">
        <v>193</v>
      </c>
      <c r="E174" t="s">
        <v>443</v>
      </c>
      <c r="F174" t="s">
        <v>438</v>
      </c>
      <c r="G174">
        <v>541076</v>
      </c>
      <c r="H174" s="3">
        <v>12.1</v>
      </c>
      <c r="K174" t="s">
        <v>388</v>
      </c>
      <c r="Q174" t="s">
        <v>388</v>
      </c>
      <c r="R174" s="4"/>
      <c r="S174" t="s">
        <v>386</v>
      </c>
      <c r="T174" t="s">
        <v>386</v>
      </c>
      <c r="U174" t="s">
        <v>388</v>
      </c>
      <c r="V174" t="s">
        <v>387</v>
      </c>
      <c r="X174" s="4"/>
      <c r="Y174" s="4" t="s">
        <v>408</v>
      </c>
      <c r="Z174">
        <v>541076</v>
      </c>
      <c r="AA174" s="4"/>
      <c r="AB174">
        <v>0</v>
      </c>
      <c r="AC174" t="s">
        <v>148</v>
      </c>
      <c r="AD174" s="2">
        <v>45202</v>
      </c>
      <c r="AE174">
        <v>1</v>
      </c>
      <c r="AG174">
        <f t="shared" si="6"/>
        <v>12.1</v>
      </c>
      <c r="AH174">
        <f t="shared" si="7"/>
        <v>12.1</v>
      </c>
      <c r="AI174" t="s">
        <v>136</v>
      </c>
      <c r="AJ174" t="s">
        <v>136</v>
      </c>
      <c r="AK174" t="s">
        <v>437</v>
      </c>
      <c r="AM174">
        <v>12.1</v>
      </c>
      <c r="AO174" t="s">
        <v>51</v>
      </c>
      <c r="AR174">
        <v>1100</v>
      </c>
      <c r="AS174" t="s">
        <v>58</v>
      </c>
      <c r="AT174">
        <v>110019</v>
      </c>
      <c r="AU174" t="s">
        <v>251</v>
      </c>
      <c r="AV174">
        <v>59146261</v>
      </c>
      <c r="AW174" t="s">
        <v>193</v>
      </c>
      <c r="AX174">
        <v>110662</v>
      </c>
      <c r="AY174" t="s">
        <v>406</v>
      </c>
      <c r="AZ174">
        <v>21134</v>
      </c>
      <c r="BA174" t="s">
        <v>409</v>
      </c>
      <c r="BB174" t="s">
        <v>59</v>
      </c>
      <c r="BC174">
        <v>0</v>
      </c>
      <c r="BD174" t="s">
        <v>65</v>
      </c>
      <c r="BE174">
        <v>0</v>
      </c>
      <c r="BF174" t="s">
        <v>65</v>
      </c>
      <c r="BG174">
        <v>0</v>
      </c>
      <c r="BH174" t="s">
        <v>65</v>
      </c>
      <c r="BI174">
        <v>0</v>
      </c>
      <c r="BJ174" t="s">
        <v>65</v>
      </c>
      <c r="BK174">
        <v>11000</v>
      </c>
      <c r="BL174" t="s">
        <v>58</v>
      </c>
      <c r="BM174" t="s">
        <v>63</v>
      </c>
      <c r="BN174">
        <v>1100</v>
      </c>
      <c r="BO174" t="s">
        <v>58</v>
      </c>
      <c r="BP174" t="s">
        <v>426</v>
      </c>
      <c r="BQ174" t="s">
        <v>427</v>
      </c>
      <c r="BR174" t="s">
        <v>443</v>
      </c>
    </row>
    <row r="175" spans="1:70" x14ac:dyDescent="0.35">
      <c r="A175" t="s">
        <v>439</v>
      </c>
      <c r="B175" t="s">
        <v>58</v>
      </c>
      <c r="C175" s="2">
        <v>45202</v>
      </c>
      <c r="D175" t="s">
        <v>392</v>
      </c>
      <c r="E175" t="s">
        <v>443</v>
      </c>
      <c r="F175" t="s">
        <v>438</v>
      </c>
      <c r="G175">
        <v>541076</v>
      </c>
      <c r="H175" s="3">
        <v>20.78</v>
      </c>
      <c r="K175" t="s">
        <v>388</v>
      </c>
      <c r="Q175" t="s">
        <v>388</v>
      </c>
      <c r="R175" s="4"/>
      <c r="S175" t="s">
        <v>386</v>
      </c>
      <c r="T175" t="s">
        <v>386</v>
      </c>
      <c r="U175" t="s">
        <v>388</v>
      </c>
      <c r="V175" t="s">
        <v>387</v>
      </c>
      <c r="X175" s="4"/>
      <c r="Y175" s="4" t="s">
        <v>408</v>
      </c>
      <c r="Z175">
        <v>541076</v>
      </c>
      <c r="AA175" s="4"/>
      <c r="AB175">
        <v>0</v>
      </c>
      <c r="AC175" t="s">
        <v>148</v>
      </c>
      <c r="AD175" s="2">
        <v>45202</v>
      </c>
      <c r="AE175">
        <v>1</v>
      </c>
      <c r="AG175">
        <f t="shared" si="6"/>
        <v>20.78</v>
      </c>
      <c r="AH175">
        <f t="shared" si="7"/>
        <v>20.78</v>
      </c>
      <c r="AI175" t="s">
        <v>136</v>
      </c>
      <c r="AJ175" t="s">
        <v>136</v>
      </c>
      <c r="AK175" t="s">
        <v>437</v>
      </c>
      <c r="AM175">
        <v>20.78</v>
      </c>
      <c r="AO175" t="s">
        <v>51</v>
      </c>
      <c r="AR175">
        <v>1100</v>
      </c>
      <c r="AS175" t="s">
        <v>58</v>
      </c>
      <c r="AT175">
        <v>110019</v>
      </c>
      <c r="AU175" t="s">
        <v>251</v>
      </c>
      <c r="AV175">
        <v>59146291</v>
      </c>
      <c r="AW175" t="s">
        <v>392</v>
      </c>
      <c r="AX175">
        <v>110662</v>
      </c>
      <c r="AY175" t="s">
        <v>406</v>
      </c>
      <c r="AZ175">
        <v>21134</v>
      </c>
      <c r="BA175" t="s">
        <v>409</v>
      </c>
      <c r="BB175" t="s">
        <v>59</v>
      </c>
      <c r="BC175">
        <v>0</v>
      </c>
      <c r="BD175" t="s">
        <v>65</v>
      </c>
      <c r="BE175">
        <v>0</v>
      </c>
      <c r="BF175" t="s">
        <v>65</v>
      </c>
      <c r="BG175">
        <v>0</v>
      </c>
      <c r="BH175" t="s">
        <v>65</v>
      </c>
      <c r="BI175">
        <v>0</v>
      </c>
      <c r="BJ175" t="s">
        <v>65</v>
      </c>
      <c r="BK175">
        <v>11000</v>
      </c>
      <c r="BL175" t="s">
        <v>58</v>
      </c>
      <c r="BM175" t="s">
        <v>63</v>
      </c>
      <c r="BN175">
        <v>1100</v>
      </c>
      <c r="BO175" t="s">
        <v>58</v>
      </c>
      <c r="BP175" t="s">
        <v>426</v>
      </c>
      <c r="BQ175" t="s">
        <v>427</v>
      </c>
      <c r="BR175" t="s">
        <v>443</v>
      </c>
    </row>
    <row r="176" spans="1:70" x14ac:dyDescent="0.35">
      <c r="A176" t="s">
        <v>439</v>
      </c>
      <c r="B176" t="s">
        <v>58</v>
      </c>
      <c r="C176" s="2">
        <v>45202</v>
      </c>
      <c r="D176" t="s">
        <v>410</v>
      </c>
      <c r="E176" t="s">
        <v>443</v>
      </c>
      <c r="F176" t="s">
        <v>438</v>
      </c>
      <c r="G176">
        <v>541076</v>
      </c>
      <c r="H176" s="3">
        <v>118.99</v>
      </c>
      <c r="K176" t="s">
        <v>388</v>
      </c>
      <c r="Q176" t="s">
        <v>388</v>
      </c>
      <c r="R176" s="4"/>
      <c r="S176" t="s">
        <v>386</v>
      </c>
      <c r="T176" t="s">
        <v>386</v>
      </c>
      <c r="U176" t="s">
        <v>388</v>
      </c>
      <c r="V176" t="s">
        <v>387</v>
      </c>
      <c r="X176" s="4"/>
      <c r="Y176" s="4" t="s">
        <v>408</v>
      </c>
      <c r="Z176">
        <v>541076</v>
      </c>
      <c r="AA176" s="4"/>
      <c r="AB176">
        <v>0</v>
      </c>
      <c r="AC176" t="s">
        <v>148</v>
      </c>
      <c r="AD176" s="2">
        <v>45202</v>
      </c>
      <c r="AE176">
        <v>1</v>
      </c>
      <c r="AG176">
        <f t="shared" si="6"/>
        <v>118.99</v>
      </c>
      <c r="AH176">
        <f t="shared" si="7"/>
        <v>118.99</v>
      </c>
      <c r="AI176" t="s">
        <v>136</v>
      </c>
      <c r="AJ176" t="s">
        <v>136</v>
      </c>
      <c r="AK176" t="s">
        <v>437</v>
      </c>
      <c r="AM176">
        <v>118.99</v>
      </c>
      <c r="AO176" t="s">
        <v>51</v>
      </c>
      <c r="AR176">
        <v>1100</v>
      </c>
      <c r="AS176" t="s">
        <v>58</v>
      </c>
      <c r="AT176">
        <v>110019</v>
      </c>
      <c r="AU176" t="s">
        <v>251</v>
      </c>
      <c r="AV176">
        <v>59146100</v>
      </c>
      <c r="AW176" t="s">
        <v>410</v>
      </c>
      <c r="AX176">
        <v>110662</v>
      </c>
      <c r="AY176" t="s">
        <v>406</v>
      </c>
      <c r="AZ176">
        <v>14286</v>
      </c>
      <c r="BA176" t="s">
        <v>368</v>
      </c>
      <c r="BB176" t="s">
        <v>59</v>
      </c>
      <c r="BC176">
        <v>0</v>
      </c>
      <c r="BD176" t="s">
        <v>65</v>
      </c>
      <c r="BE176">
        <v>0</v>
      </c>
      <c r="BF176" t="s">
        <v>65</v>
      </c>
      <c r="BG176">
        <v>0</v>
      </c>
      <c r="BH176" t="s">
        <v>65</v>
      </c>
      <c r="BI176">
        <v>0</v>
      </c>
      <c r="BJ176" t="s">
        <v>65</v>
      </c>
      <c r="BK176">
        <v>11000</v>
      </c>
      <c r="BL176" t="s">
        <v>58</v>
      </c>
      <c r="BM176" t="s">
        <v>63</v>
      </c>
      <c r="BN176">
        <v>1100</v>
      </c>
      <c r="BO176" t="s">
        <v>58</v>
      </c>
      <c r="BP176" t="s">
        <v>426</v>
      </c>
      <c r="BQ176" t="s">
        <v>427</v>
      </c>
      <c r="BR176" t="s">
        <v>443</v>
      </c>
    </row>
    <row r="177" spans="1:70" x14ac:dyDescent="0.35">
      <c r="A177" t="s">
        <v>439</v>
      </c>
      <c r="B177" t="s">
        <v>58</v>
      </c>
      <c r="C177" s="2">
        <v>45202</v>
      </c>
      <c r="D177" t="s">
        <v>410</v>
      </c>
      <c r="E177" t="s">
        <v>443</v>
      </c>
      <c r="F177" t="s">
        <v>438</v>
      </c>
      <c r="G177">
        <v>541076</v>
      </c>
      <c r="H177" s="3">
        <v>157.22999999999999</v>
      </c>
      <c r="K177" t="s">
        <v>388</v>
      </c>
      <c r="Q177" t="s">
        <v>388</v>
      </c>
      <c r="R177" s="4"/>
      <c r="S177" t="s">
        <v>386</v>
      </c>
      <c r="T177" t="s">
        <v>386</v>
      </c>
      <c r="U177" t="s">
        <v>388</v>
      </c>
      <c r="V177" t="s">
        <v>387</v>
      </c>
      <c r="X177" s="4"/>
      <c r="Y177" s="4" t="s">
        <v>408</v>
      </c>
      <c r="Z177">
        <v>541076</v>
      </c>
      <c r="AA177" s="4"/>
      <c r="AB177">
        <v>0</v>
      </c>
      <c r="AC177" t="s">
        <v>148</v>
      </c>
      <c r="AD177" s="2">
        <v>45202</v>
      </c>
      <c r="AE177">
        <v>1</v>
      </c>
      <c r="AG177">
        <f t="shared" si="6"/>
        <v>157.22999999999999</v>
      </c>
      <c r="AH177">
        <f t="shared" si="7"/>
        <v>157.22999999999999</v>
      </c>
      <c r="AI177" t="s">
        <v>136</v>
      </c>
      <c r="AJ177" t="s">
        <v>136</v>
      </c>
      <c r="AK177" t="s">
        <v>437</v>
      </c>
      <c r="AM177">
        <v>157.22999999999999</v>
      </c>
      <c r="AO177" t="s">
        <v>51</v>
      </c>
      <c r="AR177">
        <v>1100</v>
      </c>
      <c r="AS177" t="s">
        <v>58</v>
      </c>
      <c r="AT177">
        <v>110019</v>
      </c>
      <c r="AU177" t="s">
        <v>251</v>
      </c>
      <c r="AV177">
        <v>59146100</v>
      </c>
      <c r="AW177" t="s">
        <v>410</v>
      </c>
      <c r="AX177">
        <v>110662</v>
      </c>
      <c r="AY177" t="s">
        <v>406</v>
      </c>
      <c r="AZ177">
        <v>14286</v>
      </c>
      <c r="BA177" t="s">
        <v>368</v>
      </c>
      <c r="BB177" t="s">
        <v>59</v>
      </c>
      <c r="BC177">
        <v>0</v>
      </c>
      <c r="BD177" t="s">
        <v>65</v>
      </c>
      <c r="BE177">
        <v>0</v>
      </c>
      <c r="BF177" t="s">
        <v>65</v>
      </c>
      <c r="BG177">
        <v>0</v>
      </c>
      <c r="BH177" t="s">
        <v>65</v>
      </c>
      <c r="BI177">
        <v>0</v>
      </c>
      <c r="BJ177" t="s">
        <v>65</v>
      </c>
      <c r="BK177">
        <v>11000</v>
      </c>
      <c r="BL177" t="s">
        <v>58</v>
      </c>
      <c r="BM177" t="s">
        <v>63</v>
      </c>
      <c r="BN177">
        <v>1100</v>
      </c>
      <c r="BO177" t="s">
        <v>58</v>
      </c>
      <c r="BP177" t="s">
        <v>426</v>
      </c>
      <c r="BQ177" t="s">
        <v>427</v>
      </c>
      <c r="BR177" t="s">
        <v>443</v>
      </c>
    </row>
    <row r="178" spans="1:70" x14ac:dyDescent="0.35">
      <c r="A178" t="s">
        <v>439</v>
      </c>
      <c r="B178" t="s">
        <v>58</v>
      </c>
      <c r="C178" s="2">
        <v>45202</v>
      </c>
      <c r="D178" t="s">
        <v>135</v>
      </c>
      <c r="E178" t="s">
        <v>440</v>
      </c>
      <c r="F178" t="s">
        <v>438</v>
      </c>
      <c r="G178">
        <v>541079</v>
      </c>
      <c r="H178" s="3">
        <v>-35.96</v>
      </c>
      <c r="K178" t="s">
        <v>388</v>
      </c>
      <c r="Q178" t="s">
        <v>388</v>
      </c>
      <c r="R178" s="4"/>
      <c r="S178" t="s">
        <v>386</v>
      </c>
      <c r="T178" t="s">
        <v>386</v>
      </c>
      <c r="U178" t="s">
        <v>388</v>
      </c>
      <c r="V178" t="s">
        <v>387</v>
      </c>
      <c r="X178" s="4"/>
      <c r="Y178" s="4" t="s">
        <v>396</v>
      </c>
      <c r="Z178">
        <v>541079</v>
      </c>
      <c r="AA178" s="4"/>
      <c r="AB178">
        <v>0</v>
      </c>
      <c r="AC178" t="s">
        <v>148</v>
      </c>
      <c r="AD178" s="2">
        <v>45202</v>
      </c>
      <c r="AE178">
        <v>1</v>
      </c>
      <c r="AG178">
        <f t="shared" si="6"/>
        <v>-35.96</v>
      </c>
      <c r="AH178">
        <f t="shared" si="7"/>
        <v>-35.96</v>
      </c>
      <c r="AI178" t="s">
        <v>394</v>
      </c>
      <c r="AJ178" t="s">
        <v>394</v>
      </c>
      <c r="AK178" t="s">
        <v>437</v>
      </c>
      <c r="AM178">
        <v>-35.96</v>
      </c>
      <c r="AO178" t="s">
        <v>51</v>
      </c>
      <c r="AR178">
        <v>1100</v>
      </c>
      <c r="AS178" t="s">
        <v>58</v>
      </c>
      <c r="AT178">
        <v>0</v>
      </c>
      <c r="AU178" t="s">
        <v>65</v>
      </c>
      <c r="AV178">
        <v>18169024</v>
      </c>
      <c r="AW178" t="s">
        <v>135</v>
      </c>
      <c r="AX178">
        <v>0</v>
      </c>
      <c r="AY178" t="s">
        <v>65</v>
      </c>
      <c r="AZ178">
        <v>0</v>
      </c>
      <c r="BA178" t="s">
        <v>65</v>
      </c>
      <c r="BB178" t="s">
        <v>59</v>
      </c>
      <c r="BC178">
        <v>0</v>
      </c>
      <c r="BD178" t="s">
        <v>65</v>
      </c>
      <c r="BE178">
        <v>0</v>
      </c>
      <c r="BF178" t="s">
        <v>65</v>
      </c>
      <c r="BG178">
        <v>0</v>
      </c>
      <c r="BH178" t="s">
        <v>65</v>
      </c>
      <c r="BI178">
        <v>0</v>
      </c>
      <c r="BJ178" t="s">
        <v>65</v>
      </c>
      <c r="BK178">
        <v>11000</v>
      </c>
      <c r="BL178" t="s">
        <v>58</v>
      </c>
      <c r="BM178" t="s">
        <v>63</v>
      </c>
      <c r="BN178">
        <v>1100</v>
      </c>
      <c r="BO178" t="s">
        <v>58</v>
      </c>
      <c r="BP178" t="s">
        <v>440</v>
      </c>
      <c r="BQ178" t="s">
        <v>440</v>
      </c>
      <c r="BR178" t="s">
        <v>440</v>
      </c>
    </row>
    <row r="179" spans="1:70" x14ac:dyDescent="0.35">
      <c r="A179" t="s">
        <v>439</v>
      </c>
      <c r="B179" t="s">
        <v>58</v>
      </c>
      <c r="C179" s="2">
        <v>45202</v>
      </c>
      <c r="D179" t="s">
        <v>135</v>
      </c>
      <c r="E179" t="s">
        <v>440</v>
      </c>
      <c r="F179" t="s">
        <v>438</v>
      </c>
      <c r="G179">
        <v>541079</v>
      </c>
      <c r="H179" s="3">
        <v>-18.91</v>
      </c>
      <c r="K179" t="s">
        <v>388</v>
      </c>
      <c r="Q179" t="s">
        <v>388</v>
      </c>
      <c r="R179" s="4"/>
      <c r="S179" t="s">
        <v>386</v>
      </c>
      <c r="T179" t="s">
        <v>386</v>
      </c>
      <c r="U179" t="s">
        <v>388</v>
      </c>
      <c r="V179" t="s">
        <v>387</v>
      </c>
      <c r="X179" s="4"/>
      <c r="Y179" s="4" t="s">
        <v>396</v>
      </c>
      <c r="Z179">
        <v>541079</v>
      </c>
      <c r="AA179" s="4"/>
      <c r="AB179">
        <v>0</v>
      </c>
      <c r="AC179" t="s">
        <v>148</v>
      </c>
      <c r="AD179" s="2">
        <v>45202</v>
      </c>
      <c r="AE179">
        <v>1</v>
      </c>
      <c r="AG179">
        <f t="shared" si="6"/>
        <v>-18.91</v>
      </c>
      <c r="AH179">
        <f t="shared" si="7"/>
        <v>-18.91</v>
      </c>
      <c r="AI179" t="s">
        <v>394</v>
      </c>
      <c r="AJ179" t="s">
        <v>394</v>
      </c>
      <c r="AK179" t="s">
        <v>437</v>
      </c>
      <c r="AM179">
        <v>-18.91</v>
      </c>
      <c r="AO179" t="s">
        <v>51</v>
      </c>
      <c r="AR179">
        <v>1100</v>
      </c>
      <c r="AS179" t="s">
        <v>58</v>
      </c>
      <c r="AT179">
        <v>0</v>
      </c>
      <c r="AU179" t="s">
        <v>65</v>
      </c>
      <c r="AV179">
        <v>18169024</v>
      </c>
      <c r="AW179" t="s">
        <v>135</v>
      </c>
      <c r="AX179">
        <v>0</v>
      </c>
      <c r="AY179" t="s">
        <v>65</v>
      </c>
      <c r="AZ179">
        <v>0</v>
      </c>
      <c r="BA179" t="s">
        <v>65</v>
      </c>
      <c r="BB179" t="s">
        <v>59</v>
      </c>
      <c r="BC179">
        <v>0</v>
      </c>
      <c r="BD179" t="s">
        <v>65</v>
      </c>
      <c r="BE179">
        <v>0</v>
      </c>
      <c r="BF179" t="s">
        <v>65</v>
      </c>
      <c r="BG179">
        <v>0</v>
      </c>
      <c r="BH179" t="s">
        <v>65</v>
      </c>
      <c r="BI179">
        <v>0</v>
      </c>
      <c r="BJ179" t="s">
        <v>65</v>
      </c>
      <c r="BK179">
        <v>11000</v>
      </c>
      <c r="BL179" t="s">
        <v>58</v>
      </c>
      <c r="BM179" t="s">
        <v>63</v>
      </c>
      <c r="BN179">
        <v>1100</v>
      </c>
      <c r="BO179" t="s">
        <v>58</v>
      </c>
      <c r="BP179" t="s">
        <v>440</v>
      </c>
      <c r="BQ179" t="s">
        <v>440</v>
      </c>
      <c r="BR179" t="s">
        <v>440</v>
      </c>
    </row>
    <row r="180" spans="1:70" x14ac:dyDescent="0.35">
      <c r="A180" t="s">
        <v>439</v>
      </c>
      <c r="B180" t="s">
        <v>58</v>
      </c>
      <c r="C180" s="2">
        <v>45202</v>
      </c>
      <c r="D180" t="s">
        <v>135</v>
      </c>
      <c r="E180" t="s">
        <v>440</v>
      </c>
      <c r="F180" t="s">
        <v>438</v>
      </c>
      <c r="G180">
        <v>541079</v>
      </c>
      <c r="H180" s="3">
        <v>-15.98</v>
      </c>
      <c r="K180" t="s">
        <v>388</v>
      </c>
      <c r="Q180" t="s">
        <v>388</v>
      </c>
      <c r="R180" s="4"/>
      <c r="S180" t="s">
        <v>386</v>
      </c>
      <c r="T180" t="s">
        <v>386</v>
      </c>
      <c r="U180" t="s">
        <v>388</v>
      </c>
      <c r="V180" t="s">
        <v>387</v>
      </c>
      <c r="X180" s="4"/>
      <c r="Y180" s="4" t="s">
        <v>396</v>
      </c>
      <c r="Z180">
        <v>541079</v>
      </c>
      <c r="AA180" s="4"/>
      <c r="AB180">
        <v>0</v>
      </c>
      <c r="AC180" t="s">
        <v>148</v>
      </c>
      <c r="AD180" s="2">
        <v>45202</v>
      </c>
      <c r="AE180">
        <v>1</v>
      </c>
      <c r="AG180">
        <f t="shared" si="6"/>
        <v>-15.98</v>
      </c>
      <c r="AH180">
        <f t="shared" si="7"/>
        <v>-15.98</v>
      </c>
      <c r="AI180" t="s">
        <v>394</v>
      </c>
      <c r="AJ180" t="s">
        <v>394</v>
      </c>
      <c r="AK180" t="s">
        <v>437</v>
      </c>
      <c r="AM180">
        <v>-15.98</v>
      </c>
      <c r="AO180" t="s">
        <v>51</v>
      </c>
      <c r="AR180">
        <v>1100</v>
      </c>
      <c r="AS180" t="s">
        <v>58</v>
      </c>
      <c r="AT180">
        <v>0</v>
      </c>
      <c r="AU180" t="s">
        <v>65</v>
      </c>
      <c r="AV180">
        <v>18169024</v>
      </c>
      <c r="AW180" t="s">
        <v>135</v>
      </c>
      <c r="AX180">
        <v>0</v>
      </c>
      <c r="AY180" t="s">
        <v>65</v>
      </c>
      <c r="AZ180">
        <v>0</v>
      </c>
      <c r="BA180" t="s">
        <v>65</v>
      </c>
      <c r="BB180" t="s">
        <v>59</v>
      </c>
      <c r="BC180">
        <v>0</v>
      </c>
      <c r="BD180" t="s">
        <v>65</v>
      </c>
      <c r="BE180">
        <v>0</v>
      </c>
      <c r="BF180" t="s">
        <v>65</v>
      </c>
      <c r="BG180">
        <v>0</v>
      </c>
      <c r="BH180" t="s">
        <v>65</v>
      </c>
      <c r="BI180">
        <v>0</v>
      </c>
      <c r="BJ180" t="s">
        <v>65</v>
      </c>
      <c r="BK180">
        <v>11000</v>
      </c>
      <c r="BL180" t="s">
        <v>58</v>
      </c>
      <c r="BM180" t="s">
        <v>63</v>
      </c>
      <c r="BN180">
        <v>1100</v>
      </c>
      <c r="BO180" t="s">
        <v>58</v>
      </c>
      <c r="BP180" t="s">
        <v>440</v>
      </c>
      <c r="BQ180" t="s">
        <v>440</v>
      </c>
      <c r="BR180" t="s">
        <v>440</v>
      </c>
    </row>
    <row r="181" spans="1:70" x14ac:dyDescent="0.35">
      <c r="A181" t="s">
        <v>439</v>
      </c>
      <c r="B181" t="s">
        <v>58</v>
      </c>
      <c r="C181" s="2">
        <v>45202</v>
      </c>
      <c r="D181" t="s">
        <v>135</v>
      </c>
      <c r="E181" t="s">
        <v>440</v>
      </c>
      <c r="F181" t="s">
        <v>438</v>
      </c>
      <c r="G181">
        <v>541079</v>
      </c>
      <c r="H181" s="3">
        <v>-14.95</v>
      </c>
      <c r="K181" t="s">
        <v>388</v>
      </c>
      <c r="Q181" t="s">
        <v>388</v>
      </c>
      <c r="R181" s="4"/>
      <c r="S181" t="s">
        <v>386</v>
      </c>
      <c r="T181" t="s">
        <v>386</v>
      </c>
      <c r="U181" t="s">
        <v>388</v>
      </c>
      <c r="V181" t="s">
        <v>387</v>
      </c>
      <c r="X181" s="4"/>
      <c r="Y181" s="4" t="s">
        <v>396</v>
      </c>
      <c r="Z181">
        <v>541079</v>
      </c>
      <c r="AA181" s="4"/>
      <c r="AB181">
        <v>0</v>
      </c>
      <c r="AC181" t="s">
        <v>148</v>
      </c>
      <c r="AD181" s="2">
        <v>45202</v>
      </c>
      <c r="AE181">
        <v>1</v>
      </c>
      <c r="AG181">
        <f t="shared" si="6"/>
        <v>-14.95</v>
      </c>
      <c r="AH181">
        <f t="shared" si="7"/>
        <v>-14.95</v>
      </c>
      <c r="AI181" t="s">
        <v>394</v>
      </c>
      <c r="AJ181" t="s">
        <v>394</v>
      </c>
      <c r="AK181" t="s">
        <v>437</v>
      </c>
      <c r="AM181">
        <v>-14.95</v>
      </c>
      <c r="AO181" t="s">
        <v>51</v>
      </c>
      <c r="AR181">
        <v>1100</v>
      </c>
      <c r="AS181" t="s">
        <v>58</v>
      </c>
      <c r="AT181">
        <v>0</v>
      </c>
      <c r="AU181" t="s">
        <v>65</v>
      </c>
      <c r="AV181">
        <v>18169024</v>
      </c>
      <c r="AW181" t="s">
        <v>135</v>
      </c>
      <c r="AX181">
        <v>0</v>
      </c>
      <c r="AY181" t="s">
        <v>65</v>
      </c>
      <c r="AZ181">
        <v>0</v>
      </c>
      <c r="BA181" t="s">
        <v>65</v>
      </c>
      <c r="BB181" t="s">
        <v>59</v>
      </c>
      <c r="BC181">
        <v>0</v>
      </c>
      <c r="BD181" t="s">
        <v>65</v>
      </c>
      <c r="BE181">
        <v>0</v>
      </c>
      <c r="BF181" t="s">
        <v>65</v>
      </c>
      <c r="BG181">
        <v>0</v>
      </c>
      <c r="BH181" t="s">
        <v>65</v>
      </c>
      <c r="BI181">
        <v>0</v>
      </c>
      <c r="BJ181" t="s">
        <v>65</v>
      </c>
      <c r="BK181">
        <v>11000</v>
      </c>
      <c r="BL181" t="s">
        <v>58</v>
      </c>
      <c r="BM181" t="s">
        <v>63</v>
      </c>
      <c r="BN181">
        <v>1100</v>
      </c>
      <c r="BO181" t="s">
        <v>58</v>
      </c>
      <c r="BP181" t="s">
        <v>440</v>
      </c>
      <c r="BQ181" t="s">
        <v>440</v>
      </c>
      <c r="BR181" t="s">
        <v>440</v>
      </c>
    </row>
    <row r="182" spans="1:70" x14ac:dyDescent="0.35">
      <c r="A182" t="s">
        <v>439</v>
      </c>
      <c r="B182" t="s">
        <v>58</v>
      </c>
      <c r="C182" s="2">
        <v>45202</v>
      </c>
      <c r="D182" t="s">
        <v>135</v>
      </c>
      <c r="E182" t="s">
        <v>440</v>
      </c>
      <c r="F182" t="s">
        <v>438</v>
      </c>
      <c r="G182">
        <v>541079</v>
      </c>
      <c r="H182" s="3">
        <v>-14.91</v>
      </c>
      <c r="K182" t="s">
        <v>388</v>
      </c>
      <c r="Q182" t="s">
        <v>388</v>
      </c>
      <c r="R182" s="4"/>
      <c r="S182" t="s">
        <v>386</v>
      </c>
      <c r="T182" t="s">
        <v>386</v>
      </c>
      <c r="U182" t="s">
        <v>388</v>
      </c>
      <c r="V182" t="s">
        <v>387</v>
      </c>
      <c r="X182" s="4"/>
      <c r="Y182" s="4" t="s">
        <v>396</v>
      </c>
      <c r="Z182">
        <v>541079</v>
      </c>
      <c r="AA182" s="4"/>
      <c r="AB182">
        <v>0</v>
      </c>
      <c r="AC182" t="s">
        <v>148</v>
      </c>
      <c r="AD182" s="2">
        <v>45202</v>
      </c>
      <c r="AE182">
        <v>1</v>
      </c>
      <c r="AG182">
        <f t="shared" si="6"/>
        <v>-14.91</v>
      </c>
      <c r="AH182">
        <f t="shared" si="7"/>
        <v>-14.91</v>
      </c>
      <c r="AI182" t="s">
        <v>394</v>
      </c>
      <c r="AJ182" t="s">
        <v>394</v>
      </c>
      <c r="AK182" t="s">
        <v>437</v>
      </c>
      <c r="AM182">
        <v>-14.91</v>
      </c>
      <c r="AO182" t="s">
        <v>51</v>
      </c>
      <c r="AR182">
        <v>1100</v>
      </c>
      <c r="AS182" t="s">
        <v>58</v>
      </c>
      <c r="AT182">
        <v>0</v>
      </c>
      <c r="AU182" t="s">
        <v>65</v>
      </c>
      <c r="AV182">
        <v>18169024</v>
      </c>
      <c r="AW182" t="s">
        <v>135</v>
      </c>
      <c r="AX182">
        <v>0</v>
      </c>
      <c r="AY182" t="s">
        <v>65</v>
      </c>
      <c r="AZ182">
        <v>0</v>
      </c>
      <c r="BA182" t="s">
        <v>65</v>
      </c>
      <c r="BB182" t="s">
        <v>59</v>
      </c>
      <c r="BC182">
        <v>0</v>
      </c>
      <c r="BD182" t="s">
        <v>65</v>
      </c>
      <c r="BE182">
        <v>0</v>
      </c>
      <c r="BF182" t="s">
        <v>65</v>
      </c>
      <c r="BG182">
        <v>0</v>
      </c>
      <c r="BH182" t="s">
        <v>65</v>
      </c>
      <c r="BI182">
        <v>0</v>
      </c>
      <c r="BJ182" t="s">
        <v>65</v>
      </c>
      <c r="BK182">
        <v>11000</v>
      </c>
      <c r="BL182" t="s">
        <v>58</v>
      </c>
      <c r="BM182" t="s">
        <v>63</v>
      </c>
      <c r="BN182">
        <v>1100</v>
      </c>
      <c r="BO182" t="s">
        <v>58</v>
      </c>
      <c r="BP182" t="s">
        <v>440</v>
      </c>
      <c r="BQ182" t="s">
        <v>440</v>
      </c>
      <c r="BR182" t="s">
        <v>440</v>
      </c>
    </row>
    <row r="183" spans="1:70" x14ac:dyDescent="0.35">
      <c r="A183" t="s">
        <v>439</v>
      </c>
      <c r="B183" t="s">
        <v>58</v>
      </c>
      <c r="C183" s="2">
        <v>45202</v>
      </c>
      <c r="D183" t="s">
        <v>135</v>
      </c>
      <c r="E183" t="s">
        <v>440</v>
      </c>
      <c r="F183" t="s">
        <v>438</v>
      </c>
      <c r="G183">
        <v>541079</v>
      </c>
      <c r="H183" s="3">
        <v>-13.92</v>
      </c>
      <c r="K183" t="s">
        <v>388</v>
      </c>
      <c r="Q183" t="s">
        <v>388</v>
      </c>
      <c r="R183" s="4"/>
      <c r="S183" t="s">
        <v>386</v>
      </c>
      <c r="T183" t="s">
        <v>386</v>
      </c>
      <c r="U183" t="s">
        <v>388</v>
      </c>
      <c r="V183" t="s">
        <v>387</v>
      </c>
      <c r="X183" s="4"/>
      <c r="Y183" s="4" t="s">
        <v>396</v>
      </c>
      <c r="Z183">
        <v>541079</v>
      </c>
      <c r="AA183" s="4"/>
      <c r="AB183">
        <v>0</v>
      </c>
      <c r="AC183" t="s">
        <v>148</v>
      </c>
      <c r="AD183" s="2">
        <v>45202</v>
      </c>
      <c r="AE183">
        <v>1</v>
      </c>
      <c r="AG183">
        <f t="shared" si="6"/>
        <v>-13.92</v>
      </c>
      <c r="AH183">
        <f t="shared" si="7"/>
        <v>-13.92</v>
      </c>
      <c r="AI183" t="s">
        <v>394</v>
      </c>
      <c r="AJ183" t="s">
        <v>394</v>
      </c>
      <c r="AK183" t="s">
        <v>437</v>
      </c>
      <c r="AM183">
        <v>-13.92</v>
      </c>
      <c r="AO183" t="s">
        <v>51</v>
      </c>
      <c r="AR183">
        <v>1100</v>
      </c>
      <c r="AS183" t="s">
        <v>58</v>
      </c>
      <c r="AT183">
        <v>0</v>
      </c>
      <c r="AU183" t="s">
        <v>65</v>
      </c>
      <c r="AV183">
        <v>18169024</v>
      </c>
      <c r="AW183" t="s">
        <v>135</v>
      </c>
      <c r="AX183">
        <v>0</v>
      </c>
      <c r="AY183" t="s">
        <v>65</v>
      </c>
      <c r="AZ183">
        <v>0</v>
      </c>
      <c r="BA183" t="s">
        <v>65</v>
      </c>
      <c r="BB183" t="s">
        <v>59</v>
      </c>
      <c r="BC183">
        <v>0</v>
      </c>
      <c r="BD183" t="s">
        <v>65</v>
      </c>
      <c r="BE183">
        <v>0</v>
      </c>
      <c r="BF183" t="s">
        <v>65</v>
      </c>
      <c r="BG183">
        <v>0</v>
      </c>
      <c r="BH183" t="s">
        <v>65</v>
      </c>
      <c r="BI183">
        <v>0</v>
      </c>
      <c r="BJ183" t="s">
        <v>65</v>
      </c>
      <c r="BK183">
        <v>11000</v>
      </c>
      <c r="BL183" t="s">
        <v>58</v>
      </c>
      <c r="BM183" t="s">
        <v>63</v>
      </c>
      <c r="BN183">
        <v>1100</v>
      </c>
      <c r="BO183" t="s">
        <v>58</v>
      </c>
      <c r="BP183" t="s">
        <v>440</v>
      </c>
      <c r="BQ183" t="s">
        <v>440</v>
      </c>
      <c r="BR183" t="s">
        <v>440</v>
      </c>
    </row>
    <row r="184" spans="1:70" x14ac:dyDescent="0.35">
      <c r="A184" t="s">
        <v>439</v>
      </c>
      <c r="B184" t="s">
        <v>58</v>
      </c>
      <c r="C184" s="2">
        <v>45202</v>
      </c>
      <c r="D184" t="s">
        <v>135</v>
      </c>
      <c r="E184" t="s">
        <v>440</v>
      </c>
      <c r="F184" t="s">
        <v>438</v>
      </c>
      <c r="G184">
        <v>541079</v>
      </c>
      <c r="H184" s="3">
        <v>-13.9</v>
      </c>
      <c r="K184" t="s">
        <v>388</v>
      </c>
      <c r="Q184" t="s">
        <v>388</v>
      </c>
      <c r="R184" s="4"/>
      <c r="S184" t="s">
        <v>386</v>
      </c>
      <c r="T184" t="s">
        <v>386</v>
      </c>
      <c r="U184" t="s">
        <v>388</v>
      </c>
      <c r="V184" t="s">
        <v>387</v>
      </c>
      <c r="X184" s="4"/>
      <c r="Y184" s="4" t="s">
        <v>396</v>
      </c>
      <c r="Z184">
        <v>541079</v>
      </c>
      <c r="AA184" s="4"/>
      <c r="AB184">
        <v>0</v>
      </c>
      <c r="AC184" t="s">
        <v>148</v>
      </c>
      <c r="AD184" s="2">
        <v>45202</v>
      </c>
      <c r="AE184">
        <v>1</v>
      </c>
      <c r="AG184">
        <f t="shared" si="6"/>
        <v>-13.9</v>
      </c>
      <c r="AH184">
        <f t="shared" si="7"/>
        <v>-13.9</v>
      </c>
      <c r="AI184" t="s">
        <v>394</v>
      </c>
      <c r="AJ184" t="s">
        <v>394</v>
      </c>
      <c r="AK184" t="s">
        <v>437</v>
      </c>
      <c r="AM184">
        <v>-13.9</v>
      </c>
      <c r="AO184" t="s">
        <v>51</v>
      </c>
      <c r="AR184">
        <v>1100</v>
      </c>
      <c r="AS184" t="s">
        <v>58</v>
      </c>
      <c r="AT184">
        <v>0</v>
      </c>
      <c r="AU184" t="s">
        <v>65</v>
      </c>
      <c r="AV184">
        <v>18169024</v>
      </c>
      <c r="AW184" t="s">
        <v>135</v>
      </c>
      <c r="AX184">
        <v>0</v>
      </c>
      <c r="AY184" t="s">
        <v>65</v>
      </c>
      <c r="AZ184">
        <v>0</v>
      </c>
      <c r="BA184" t="s">
        <v>65</v>
      </c>
      <c r="BB184" t="s">
        <v>59</v>
      </c>
      <c r="BC184">
        <v>0</v>
      </c>
      <c r="BD184" t="s">
        <v>65</v>
      </c>
      <c r="BE184">
        <v>0</v>
      </c>
      <c r="BF184" t="s">
        <v>65</v>
      </c>
      <c r="BG184">
        <v>0</v>
      </c>
      <c r="BH184" t="s">
        <v>65</v>
      </c>
      <c r="BI184">
        <v>0</v>
      </c>
      <c r="BJ184" t="s">
        <v>65</v>
      </c>
      <c r="BK184">
        <v>11000</v>
      </c>
      <c r="BL184" t="s">
        <v>58</v>
      </c>
      <c r="BM184" t="s">
        <v>63</v>
      </c>
      <c r="BN184">
        <v>1100</v>
      </c>
      <c r="BO184" t="s">
        <v>58</v>
      </c>
      <c r="BP184" t="s">
        <v>440</v>
      </c>
      <c r="BQ184" t="s">
        <v>440</v>
      </c>
      <c r="BR184" t="s">
        <v>440</v>
      </c>
    </row>
    <row r="185" spans="1:70" x14ac:dyDescent="0.35">
      <c r="A185" t="s">
        <v>439</v>
      </c>
      <c r="B185" t="s">
        <v>58</v>
      </c>
      <c r="C185" s="2">
        <v>45202</v>
      </c>
      <c r="D185" t="s">
        <v>393</v>
      </c>
      <c r="E185" t="s">
        <v>443</v>
      </c>
      <c r="F185" t="s">
        <v>438</v>
      </c>
      <c r="G185">
        <v>541079</v>
      </c>
      <c r="H185" s="3">
        <v>13.9</v>
      </c>
      <c r="K185" t="s">
        <v>388</v>
      </c>
      <c r="Q185" t="s">
        <v>388</v>
      </c>
      <c r="R185" s="4"/>
      <c r="S185" t="s">
        <v>386</v>
      </c>
      <c r="T185" t="s">
        <v>386</v>
      </c>
      <c r="U185" t="s">
        <v>388</v>
      </c>
      <c r="V185" t="s">
        <v>387</v>
      </c>
      <c r="X185" s="4"/>
      <c r="Y185" s="4" t="s">
        <v>396</v>
      </c>
      <c r="Z185">
        <v>541079</v>
      </c>
      <c r="AA185" s="4"/>
      <c r="AB185">
        <v>0</v>
      </c>
      <c r="AC185" t="s">
        <v>148</v>
      </c>
      <c r="AD185" s="2">
        <v>45202</v>
      </c>
      <c r="AE185">
        <v>1</v>
      </c>
      <c r="AG185">
        <f t="shared" si="6"/>
        <v>13.9</v>
      </c>
      <c r="AH185">
        <f t="shared" si="7"/>
        <v>13.9</v>
      </c>
      <c r="AI185" t="s">
        <v>136</v>
      </c>
      <c r="AJ185" t="s">
        <v>136</v>
      </c>
      <c r="AK185" t="s">
        <v>437</v>
      </c>
      <c r="AM185">
        <v>13.9</v>
      </c>
      <c r="AO185" t="s">
        <v>51</v>
      </c>
      <c r="AR185">
        <v>1100</v>
      </c>
      <c r="AS185" t="s">
        <v>58</v>
      </c>
      <c r="AT185">
        <v>110014</v>
      </c>
      <c r="AU185" t="s">
        <v>71</v>
      </c>
      <c r="AV185">
        <v>59146271</v>
      </c>
      <c r="AW185" t="s">
        <v>393</v>
      </c>
      <c r="AX185">
        <v>110657</v>
      </c>
      <c r="AY185" t="s">
        <v>96</v>
      </c>
      <c r="AZ185">
        <v>0</v>
      </c>
      <c r="BA185" t="s">
        <v>65</v>
      </c>
      <c r="BB185" t="s">
        <v>59</v>
      </c>
      <c r="BC185">
        <v>0</v>
      </c>
      <c r="BD185" t="s">
        <v>65</v>
      </c>
      <c r="BE185">
        <v>0</v>
      </c>
      <c r="BF185" t="s">
        <v>65</v>
      </c>
      <c r="BG185">
        <v>0</v>
      </c>
      <c r="BH185" t="s">
        <v>65</v>
      </c>
      <c r="BI185">
        <v>0</v>
      </c>
      <c r="BJ185" t="s">
        <v>65</v>
      </c>
      <c r="BK185">
        <v>11000</v>
      </c>
      <c r="BL185" t="s">
        <v>58</v>
      </c>
      <c r="BM185" t="s">
        <v>63</v>
      </c>
      <c r="BN185">
        <v>1100</v>
      </c>
      <c r="BO185" t="s">
        <v>58</v>
      </c>
      <c r="BP185" t="s">
        <v>426</v>
      </c>
      <c r="BQ185" t="s">
        <v>427</v>
      </c>
      <c r="BR185" t="s">
        <v>443</v>
      </c>
    </row>
    <row r="186" spans="1:70" x14ac:dyDescent="0.35">
      <c r="A186" t="s">
        <v>439</v>
      </c>
      <c r="B186" t="s">
        <v>58</v>
      </c>
      <c r="C186" s="2">
        <v>45202</v>
      </c>
      <c r="D186" t="s">
        <v>393</v>
      </c>
      <c r="E186" t="s">
        <v>443</v>
      </c>
      <c r="F186" t="s">
        <v>438</v>
      </c>
      <c r="G186">
        <v>541079</v>
      </c>
      <c r="H186" s="3">
        <v>13.92</v>
      </c>
      <c r="K186" t="s">
        <v>388</v>
      </c>
      <c r="Q186" t="s">
        <v>388</v>
      </c>
      <c r="R186" s="4"/>
      <c r="S186" t="s">
        <v>386</v>
      </c>
      <c r="T186" t="s">
        <v>386</v>
      </c>
      <c r="U186" t="s">
        <v>388</v>
      </c>
      <c r="V186" t="s">
        <v>387</v>
      </c>
      <c r="X186" s="4"/>
      <c r="Y186" s="4" t="s">
        <v>396</v>
      </c>
      <c r="Z186">
        <v>541079</v>
      </c>
      <c r="AA186" s="4"/>
      <c r="AB186">
        <v>0</v>
      </c>
      <c r="AC186" t="s">
        <v>148</v>
      </c>
      <c r="AD186" s="2">
        <v>45202</v>
      </c>
      <c r="AE186">
        <v>1</v>
      </c>
      <c r="AG186">
        <f t="shared" si="6"/>
        <v>13.92</v>
      </c>
      <c r="AH186">
        <f t="shared" si="7"/>
        <v>13.92</v>
      </c>
      <c r="AI186" t="s">
        <v>136</v>
      </c>
      <c r="AJ186" t="s">
        <v>136</v>
      </c>
      <c r="AK186" t="s">
        <v>437</v>
      </c>
      <c r="AM186">
        <v>13.92</v>
      </c>
      <c r="AO186" t="s">
        <v>51</v>
      </c>
      <c r="AR186">
        <v>1100</v>
      </c>
      <c r="AS186" t="s">
        <v>58</v>
      </c>
      <c r="AT186">
        <v>110014</v>
      </c>
      <c r="AU186" t="s">
        <v>71</v>
      </c>
      <c r="AV186">
        <v>59146271</v>
      </c>
      <c r="AW186" t="s">
        <v>393</v>
      </c>
      <c r="AX186">
        <v>110657</v>
      </c>
      <c r="AY186" t="s">
        <v>96</v>
      </c>
      <c r="AZ186">
        <v>0</v>
      </c>
      <c r="BA186" t="s">
        <v>65</v>
      </c>
      <c r="BB186" t="s">
        <v>59</v>
      </c>
      <c r="BC186">
        <v>0</v>
      </c>
      <c r="BD186" t="s">
        <v>65</v>
      </c>
      <c r="BE186">
        <v>0</v>
      </c>
      <c r="BF186" t="s">
        <v>65</v>
      </c>
      <c r="BG186">
        <v>0</v>
      </c>
      <c r="BH186" t="s">
        <v>65</v>
      </c>
      <c r="BI186">
        <v>0</v>
      </c>
      <c r="BJ186" t="s">
        <v>65</v>
      </c>
      <c r="BK186">
        <v>11000</v>
      </c>
      <c r="BL186" t="s">
        <v>58</v>
      </c>
      <c r="BM186" t="s">
        <v>63</v>
      </c>
      <c r="BN186">
        <v>1100</v>
      </c>
      <c r="BO186" t="s">
        <v>58</v>
      </c>
      <c r="BP186" t="s">
        <v>426</v>
      </c>
      <c r="BQ186" t="s">
        <v>427</v>
      </c>
      <c r="BR186" t="s">
        <v>443</v>
      </c>
    </row>
    <row r="187" spans="1:70" x14ac:dyDescent="0.35">
      <c r="A187" t="s">
        <v>439</v>
      </c>
      <c r="B187" t="s">
        <v>58</v>
      </c>
      <c r="C187" s="2">
        <v>45202</v>
      </c>
      <c r="D187" t="s">
        <v>393</v>
      </c>
      <c r="E187" t="s">
        <v>443</v>
      </c>
      <c r="F187" t="s">
        <v>438</v>
      </c>
      <c r="G187">
        <v>541079</v>
      </c>
      <c r="H187" s="3">
        <v>14.91</v>
      </c>
      <c r="K187" t="s">
        <v>388</v>
      </c>
      <c r="Q187" t="s">
        <v>388</v>
      </c>
      <c r="R187" s="4"/>
      <c r="S187" t="s">
        <v>386</v>
      </c>
      <c r="T187" t="s">
        <v>386</v>
      </c>
      <c r="U187" t="s">
        <v>388</v>
      </c>
      <c r="V187" t="s">
        <v>387</v>
      </c>
      <c r="X187" s="4"/>
      <c r="Y187" s="4" t="s">
        <v>396</v>
      </c>
      <c r="Z187">
        <v>541079</v>
      </c>
      <c r="AA187" s="4"/>
      <c r="AB187">
        <v>0</v>
      </c>
      <c r="AC187" t="s">
        <v>148</v>
      </c>
      <c r="AD187" s="2">
        <v>45202</v>
      </c>
      <c r="AE187">
        <v>1</v>
      </c>
      <c r="AG187">
        <f t="shared" si="6"/>
        <v>14.91</v>
      </c>
      <c r="AH187">
        <f t="shared" si="7"/>
        <v>14.91</v>
      </c>
      <c r="AI187" t="s">
        <v>136</v>
      </c>
      <c r="AJ187" t="s">
        <v>136</v>
      </c>
      <c r="AK187" t="s">
        <v>437</v>
      </c>
      <c r="AM187">
        <v>14.91</v>
      </c>
      <c r="AO187" t="s">
        <v>51</v>
      </c>
      <c r="AR187">
        <v>1100</v>
      </c>
      <c r="AS187" t="s">
        <v>58</v>
      </c>
      <c r="AT187">
        <v>110014</v>
      </c>
      <c r="AU187" t="s">
        <v>71</v>
      </c>
      <c r="AV187">
        <v>59146271</v>
      </c>
      <c r="AW187" t="s">
        <v>393</v>
      </c>
      <c r="AX187">
        <v>110657</v>
      </c>
      <c r="AY187" t="s">
        <v>96</v>
      </c>
      <c r="AZ187">
        <v>0</v>
      </c>
      <c r="BA187" t="s">
        <v>65</v>
      </c>
      <c r="BB187" t="s">
        <v>59</v>
      </c>
      <c r="BC187">
        <v>0</v>
      </c>
      <c r="BD187" t="s">
        <v>65</v>
      </c>
      <c r="BE187">
        <v>0</v>
      </c>
      <c r="BF187" t="s">
        <v>65</v>
      </c>
      <c r="BG187">
        <v>0</v>
      </c>
      <c r="BH187" t="s">
        <v>65</v>
      </c>
      <c r="BI187">
        <v>0</v>
      </c>
      <c r="BJ187" t="s">
        <v>65</v>
      </c>
      <c r="BK187">
        <v>11000</v>
      </c>
      <c r="BL187" t="s">
        <v>58</v>
      </c>
      <c r="BM187" t="s">
        <v>63</v>
      </c>
      <c r="BN187">
        <v>1100</v>
      </c>
      <c r="BO187" t="s">
        <v>58</v>
      </c>
      <c r="BP187" t="s">
        <v>426</v>
      </c>
      <c r="BQ187" t="s">
        <v>427</v>
      </c>
      <c r="BR187" t="s">
        <v>443</v>
      </c>
    </row>
    <row r="188" spans="1:70" x14ac:dyDescent="0.35">
      <c r="A188" t="s">
        <v>439</v>
      </c>
      <c r="B188" t="s">
        <v>58</v>
      </c>
      <c r="C188" s="2">
        <v>45202</v>
      </c>
      <c r="D188" t="s">
        <v>393</v>
      </c>
      <c r="E188" t="s">
        <v>443</v>
      </c>
      <c r="F188" t="s">
        <v>438</v>
      </c>
      <c r="G188">
        <v>541079</v>
      </c>
      <c r="H188" s="3">
        <v>14.95</v>
      </c>
      <c r="K188" t="s">
        <v>388</v>
      </c>
      <c r="Q188" t="s">
        <v>388</v>
      </c>
      <c r="R188" s="4"/>
      <c r="S188" t="s">
        <v>386</v>
      </c>
      <c r="T188" t="s">
        <v>386</v>
      </c>
      <c r="U188" t="s">
        <v>388</v>
      </c>
      <c r="V188" t="s">
        <v>387</v>
      </c>
      <c r="X188" s="4"/>
      <c r="Y188" s="4" t="s">
        <v>396</v>
      </c>
      <c r="Z188">
        <v>541079</v>
      </c>
      <c r="AA188" s="4"/>
      <c r="AB188">
        <v>0</v>
      </c>
      <c r="AC188" t="s">
        <v>148</v>
      </c>
      <c r="AD188" s="2">
        <v>45202</v>
      </c>
      <c r="AE188">
        <v>1</v>
      </c>
      <c r="AG188">
        <f t="shared" si="6"/>
        <v>14.95</v>
      </c>
      <c r="AH188">
        <f t="shared" si="7"/>
        <v>14.95</v>
      </c>
      <c r="AI188" t="s">
        <v>136</v>
      </c>
      <c r="AJ188" t="s">
        <v>136</v>
      </c>
      <c r="AK188" t="s">
        <v>437</v>
      </c>
      <c r="AM188">
        <v>14.95</v>
      </c>
      <c r="AO188" t="s">
        <v>51</v>
      </c>
      <c r="AR188">
        <v>1100</v>
      </c>
      <c r="AS188" t="s">
        <v>58</v>
      </c>
      <c r="AT188">
        <v>110014</v>
      </c>
      <c r="AU188" t="s">
        <v>71</v>
      </c>
      <c r="AV188">
        <v>59146271</v>
      </c>
      <c r="AW188" t="s">
        <v>393</v>
      </c>
      <c r="AX188">
        <v>110657</v>
      </c>
      <c r="AY188" t="s">
        <v>96</v>
      </c>
      <c r="AZ188">
        <v>0</v>
      </c>
      <c r="BA188" t="s">
        <v>65</v>
      </c>
      <c r="BB188" t="s">
        <v>59</v>
      </c>
      <c r="BC188">
        <v>0</v>
      </c>
      <c r="BD188" t="s">
        <v>65</v>
      </c>
      <c r="BE188">
        <v>0</v>
      </c>
      <c r="BF188" t="s">
        <v>65</v>
      </c>
      <c r="BG188">
        <v>0</v>
      </c>
      <c r="BH188" t="s">
        <v>65</v>
      </c>
      <c r="BI188">
        <v>0</v>
      </c>
      <c r="BJ188" t="s">
        <v>65</v>
      </c>
      <c r="BK188">
        <v>11000</v>
      </c>
      <c r="BL188" t="s">
        <v>58</v>
      </c>
      <c r="BM188" t="s">
        <v>63</v>
      </c>
      <c r="BN188">
        <v>1100</v>
      </c>
      <c r="BO188" t="s">
        <v>58</v>
      </c>
      <c r="BP188" t="s">
        <v>426</v>
      </c>
      <c r="BQ188" t="s">
        <v>427</v>
      </c>
      <c r="BR188" t="s">
        <v>443</v>
      </c>
    </row>
    <row r="189" spans="1:70" x14ac:dyDescent="0.35">
      <c r="A189" t="s">
        <v>439</v>
      </c>
      <c r="B189" t="s">
        <v>58</v>
      </c>
      <c r="C189" s="2">
        <v>45202</v>
      </c>
      <c r="D189" t="s">
        <v>393</v>
      </c>
      <c r="E189" t="s">
        <v>443</v>
      </c>
      <c r="F189" t="s">
        <v>438</v>
      </c>
      <c r="G189">
        <v>541079</v>
      </c>
      <c r="H189" s="3">
        <v>15.98</v>
      </c>
      <c r="K189" t="s">
        <v>388</v>
      </c>
      <c r="Q189" t="s">
        <v>388</v>
      </c>
      <c r="R189" s="4"/>
      <c r="S189" t="s">
        <v>386</v>
      </c>
      <c r="T189" t="s">
        <v>386</v>
      </c>
      <c r="U189" t="s">
        <v>388</v>
      </c>
      <c r="V189" t="s">
        <v>387</v>
      </c>
      <c r="X189" s="4"/>
      <c r="Y189" s="4" t="s">
        <v>396</v>
      </c>
      <c r="Z189">
        <v>541079</v>
      </c>
      <c r="AA189" s="4"/>
      <c r="AB189">
        <v>0</v>
      </c>
      <c r="AC189" t="s">
        <v>148</v>
      </c>
      <c r="AD189" s="2">
        <v>45202</v>
      </c>
      <c r="AE189">
        <v>1</v>
      </c>
      <c r="AG189">
        <f t="shared" si="6"/>
        <v>15.98</v>
      </c>
      <c r="AH189">
        <f t="shared" si="7"/>
        <v>15.98</v>
      </c>
      <c r="AI189" t="s">
        <v>136</v>
      </c>
      <c r="AJ189" t="s">
        <v>136</v>
      </c>
      <c r="AK189" t="s">
        <v>437</v>
      </c>
      <c r="AM189">
        <v>15.98</v>
      </c>
      <c r="AO189" t="s">
        <v>51</v>
      </c>
      <c r="AR189">
        <v>1100</v>
      </c>
      <c r="AS189" t="s">
        <v>58</v>
      </c>
      <c r="AT189">
        <v>110014</v>
      </c>
      <c r="AU189" t="s">
        <v>71</v>
      </c>
      <c r="AV189">
        <v>59146271</v>
      </c>
      <c r="AW189" t="s">
        <v>393</v>
      </c>
      <c r="AX189">
        <v>110657</v>
      </c>
      <c r="AY189" t="s">
        <v>96</v>
      </c>
      <c r="AZ189">
        <v>0</v>
      </c>
      <c r="BA189" t="s">
        <v>65</v>
      </c>
      <c r="BB189" t="s">
        <v>59</v>
      </c>
      <c r="BC189">
        <v>0</v>
      </c>
      <c r="BD189" t="s">
        <v>65</v>
      </c>
      <c r="BE189">
        <v>0</v>
      </c>
      <c r="BF189" t="s">
        <v>65</v>
      </c>
      <c r="BG189">
        <v>0</v>
      </c>
      <c r="BH189" t="s">
        <v>65</v>
      </c>
      <c r="BI189">
        <v>0</v>
      </c>
      <c r="BJ189" t="s">
        <v>65</v>
      </c>
      <c r="BK189">
        <v>11000</v>
      </c>
      <c r="BL189" t="s">
        <v>58</v>
      </c>
      <c r="BM189" t="s">
        <v>63</v>
      </c>
      <c r="BN189">
        <v>1100</v>
      </c>
      <c r="BO189" t="s">
        <v>58</v>
      </c>
      <c r="BP189" t="s">
        <v>426</v>
      </c>
      <c r="BQ189" t="s">
        <v>427</v>
      </c>
      <c r="BR189" t="s">
        <v>443</v>
      </c>
    </row>
    <row r="190" spans="1:70" x14ac:dyDescent="0.35">
      <c r="A190" t="s">
        <v>439</v>
      </c>
      <c r="B190" t="s">
        <v>58</v>
      </c>
      <c r="C190" s="2">
        <v>45202</v>
      </c>
      <c r="D190" t="s">
        <v>393</v>
      </c>
      <c r="E190" t="s">
        <v>443</v>
      </c>
      <c r="F190" t="s">
        <v>438</v>
      </c>
      <c r="G190">
        <v>541079</v>
      </c>
      <c r="H190" s="3">
        <v>18.91</v>
      </c>
      <c r="K190" t="s">
        <v>388</v>
      </c>
      <c r="Q190" t="s">
        <v>388</v>
      </c>
      <c r="R190" s="4"/>
      <c r="S190" t="s">
        <v>386</v>
      </c>
      <c r="T190" t="s">
        <v>386</v>
      </c>
      <c r="U190" t="s">
        <v>388</v>
      </c>
      <c r="V190" t="s">
        <v>387</v>
      </c>
      <c r="X190" s="4"/>
      <c r="Y190" s="4" t="s">
        <v>396</v>
      </c>
      <c r="Z190">
        <v>541079</v>
      </c>
      <c r="AA190" s="4"/>
      <c r="AB190">
        <v>0</v>
      </c>
      <c r="AC190" t="s">
        <v>148</v>
      </c>
      <c r="AD190" s="2">
        <v>45202</v>
      </c>
      <c r="AE190">
        <v>1</v>
      </c>
      <c r="AG190">
        <f t="shared" si="6"/>
        <v>18.91</v>
      </c>
      <c r="AH190">
        <f t="shared" si="7"/>
        <v>18.91</v>
      </c>
      <c r="AI190" t="s">
        <v>136</v>
      </c>
      <c r="AJ190" t="s">
        <v>136</v>
      </c>
      <c r="AK190" t="s">
        <v>437</v>
      </c>
      <c r="AM190">
        <v>18.91</v>
      </c>
      <c r="AO190" t="s">
        <v>51</v>
      </c>
      <c r="AR190">
        <v>1100</v>
      </c>
      <c r="AS190" t="s">
        <v>58</v>
      </c>
      <c r="AT190">
        <v>110014</v>
      </c>
      <c r="AU190" t="s">
        <v>71</v>
      </c>
      <c r="AV190">
        <v>59146271</v>
      </c>
      <c r="AW190" t="s">
        <v>393</v>
      </c>
      <c r="AX190">
        <v>110657</v>
      </c>
      <c r="AY190" t="s">
        <v>96</v>
      </c>
      <c r="AZ190">
        <v>0</v>
      </c>
      <c r="BA190" t="s">
        <v>65</v>
      </c>
      <c r="BB190" t="s">
        <v>59</v>
      </c>
      <c r="BC190">
        <v>0</v>
      </c>
      <c r="BD190" t="s">
        <v>65</v>
      </c>
      <c r="BE190">
        <v>0</v>
      </c>
      <c r="BF190" t="s">
        <v>65</v>
      </c>
      <c r="BG190">
        <v>0</v>
      </c>
      <c r="BH190" t="s">
        <v>65</v>
      </c>
      <c r="BI190">
        <v>0</v>
      </c>
      <c r="BJ190" t="s">
        <v>65</v>
      </c>
      <c r="BK190">
        <v>11000</v>
      </c>
      <c r="BL190" t="s">
        <v>58</v>
      </c>
      <c r="BM190" t="s">
        <v>63</v>
      </c>
      <c r="BN190">
        <v>1100</v>
      </c>
      <c r="BO190" t="s">
        <v>58</v>
      </c>
      <c r="BP190" t="s">
        <v>426</v>
      </c>
      <c r="BQ190" t="s">
        <v>427</v>
      </c>
      <c r="BR190" t="s">
        <v>443</v>
      </c>
    </row>
    <row r="191" spans="1:70" x14ac:dyDescent="0.35">
      <c r="A191" t="s">
        <v>439</v>
      </c>
      <c r="B191" t="s">
        <v>58</v>
      </c>
      <c r="C191" s="2">
        <v>45202</v>
      </c>
      <c r="D191" t="s">
        <v>393</v>
      </c>
      <c r="E191" t="s">
        <v>443</v>
      </c>
      <c r="F191" t="s">
        <v>438</v>
      </c>
      <c r="G191">
        <v>541079</v>
      </c>
      <c r="H191" s="3">
        <v>35.96</v>
      </c>
      <c r="K191" t="s">
        <v>388</v>
      </c>
      <c r="Q191" t="s">
        <v>388</v>
      </c>
      <c r="R191" s="4"/>
      <c r="S191" t="s">
        <v>386</v>
      </c>
      <c r="T191" t="s">
        <v>386</v>
      </c>
      <c r="U191" t="s">
        <v>388</v>
      </c>
      <c r="V191" t="s">
        <v>387</v>
      </c>
      <c r="X191" s="4"/>
      <c r="Y191" s="4" t="s">
        <v>396</v>
      </c>
      <c r="Z191">
        <v>541079</v>
      </c>
      <c r="AA191" s="4"/>
      <c r="AB191">
        <v>0</v>
      </c>
      <c r="AC191" t="s">
        <v>148</v>
      </c>
      <c r="AD191" s="2">
        <v>45202</v>
      </c>
      <c r="AE191">
        <v>1</v>
      </c>
      <c r="AG191">
        <f t="shared" si="6"/>
        <v>35.96</v>
      </c>
      <c r="AH191">
        <f t="shared" si="7"/>
        <v>35.96</v>
      </c>
      <c r="AI191" t="s">
        <v>136</v>
      </c>
      <c r="AJ191" t="s">
        <v>136</v>
      </c>
      <c r="AK191" t="s">
        <v>437</v>
      </c>
      <c r="AM191">
        <v>35.96</v>
      </c>
      <c r="AO191" t="s">
        <v>51</v>
      </c>
      <c r="AR191">
        <v>1100</v>
      </c>
      <c r="AS191" t="s">
        <v>58</v>
      </c>
      <c r="AT191">
        <v>110014</v>
      </c>
      <c r="AU191" t="s">
        <v>71</v>
      </c>
      <c r="AV191">
        <v>59146271</v>
      </c>
      <c r="AW191" t="s">
        <v>393</v>
      </c>
      <c r="AX191">
        <v>110657</v>
      </c>
      <c r="AY191" t="s">
        <v>96</v>
      </c>
      <c r="AZ191">
        <v>0</v>
      </c>
      <c r="BA191" t="s">
        <v>65</v>
      </c>
      <c r="BB191" t="s">
        <v>59</v>
      </c>
      <c r="BC191">
        <v>0</v>
      </c>
      <c r="BD191" t="s">
        <v>65</v>
      </c>
      <c r="BE191">
        <v>0</v>
      </c>
      <c r="BF191" t="s">
        <v>65</v>
      </c>
      <c r="BG191">
        <v>0</v>
      </c>
      <c r="BH191" t="s">
        <v>65</v>
      </c>
      <c r="BI191">
        <v>0</v>
      </c>
      <c r="BJ191" t="s">
        <v>65</v>
      </c>
      <c r="BK191">
        <v>11000</v>
      </c>
      <c r="BL191" t="s">
        <v>58</v>
      </c>
      <c r="BM191" t="s">
        <v>63</v>
      </c>
      <c r="BN191">
        <v>1100</v>
      </c>
      <c r="BO191" t="s">
        <v>58</v>
      </c>
      <c r="BP191" t="s">
        <v>426</v>
      </c>
      <c r="BQ191" t="s">
        <v>427</v>
      </c>
      <c r="BR191" t="s">
        <v>443</v>
      </c>
    </row>
    <row r="192" spans="1:70" x14ac:dyDescent="0.35">
      <c r="A192" t="s">
        <v>439</v>
      </c>
      <c r="B192" t="s">
        <v>58</v>
      </c>
      <c r="C192" s="2">
        <v>45203</v>
      </c>
      <c r="D192" t="s">
        <v>233</v>
      </c>
      <c r="E192" t="s">
        <v>443</v>
      </c>
      <c r="F192" t="s">
        <v>229</v>
      </c>
      <c r="G192">
        <v>541308</v>
      </c>
      <c r="H192" s="3">
        <v>-13380.28</v>
      </c>
      <c r="J192" t="s">
        <v>231</v>
      </c>
      <c r="K192" t="s">
        <v>69</v>
      </c>
      <c r="P192" t="s">
        <v>231</v>
      </c>
      <c r="Q192" t="s">
        <v>69</v>
      </c>
      <c r="R192" s="4"/>
      <c r="S192">
        <v>200014927</v>
      </c>
      <c r="T192" t="s">
        <v>229</v>
      </c>
      <c r="U192" t="s">
        <v>69</v>
      </c>
      <c r="V192" t="s">
        <v>230</v>
      </c>
      <c r="W192" t="s">
        <v>231</v>
      </c>
      <c r="X192" s="4"/>
      <c r="Y192" s="4" t="s">
        <v>236</v>
      </c>
      <c r="Z192">
        <v>541308</v>
      </c>
      <c r="AA192" s="4">
        <v>417000005450</v>
      </c>
      <c r="AB192">
        <v>-34682.870000000003</v>
      </c>
      <c r="AC192" t="s">
        <v>113</v>
      </c>
      <c r="AD192" s="2">
        <v>45203</v>
      </c>
      <c r="AE192">
        <v>1</v>
      </c>
      <c r="AG192">
        <f t="shared" si="6"/>
        <v>-13380.28</v>
      </c>
      <c r="AH192">
        <f t="shared" si="7"/>
        <v>-13380.28</v>
      </c>
      <c r="AI192" t="s">
        <v>66</v>
      </c>
      <c r="AJ192" t="s">
        <v>66</v>
      </c>
      <c r="AK192" t="s">
        <v>437</v>
      </c>
      <c r="AM192">
        <v>-13380.28</v>
      </c>
      <c r="AO192" t="s">
        <v>51</v>
      </c>
      <c r="AR192">
        <v>1100</v>
      </c>
      <c r="AS192" t="s">
        <v>58</v>
      </c>
      <c r="AT192">
        <v>110018</v>
      </c>
      <c r="AU192" t="s">
        <v>100</v>
      </c>
      <c r="AV192">
        <v>59146130</v>
      </c>
      <c r="AW192" t="s">
        <v>233</v>
      </c>
      <c r="AX192">
        <v>110652</v>
      </c>
      <c r="AY192" t="s">
        <v>109</v>
      </c>
      <c r="AZ192">
        <v>0</v>
      </c>
      <c r="BA192" t="s">
        <v>65</v>
      </c>
      <c r="BB192" t="s">
        <v>59</v>
      </c>
      <c r="BC192">
        <v>0</v>
      </c>
      <c r="BD192" t="s">
        <v>65</v>
      </c>
      <c r="BE192">
        <v>0</v>
      </c>
      <c r="BF192" t="s">
        <v>65</v>
      </c>
      <c r="BG192">
        <v>0</v>
      </c>
      <c r="BH192" t="s">
        <v>65</v>
      </c>
      <c r="BI192">
        <v>0</v>
      </c>
      <c r="BJ192" t="s">
        <v>65</v>
      </c>
      <c r="BK192">
        <v>11000</v>
      </c>
      <c r="BL192" t="s">
        <v>58</v>
      </c>
      <c r="BM192" t="s">
        <v>63</v>
      </c>
      <c r="BN192">
        <v>1100</v>
      </c>
      <c r="BO192" t="s">
        <v>58</v>
      </c>
      <c r="BP192" t="s">
        <v>426</v>
      </c>
      <c r="BQ192" t="s">
        <v>427</v>
      </c>
      <c r="BR192" t="s">
        <v>443</v>
      </c>
    </row>
    <row r="193" spans="1:70" x14ac:dyDescent="0.35">
      <c r="A193" t="s">
        <v>439</v>
      </c>
      <c r="B193" t="s">
        <v>58</v>
      </c>
      <c r="C193" s="2">
        <v>45203</v>
      </c>
      <c r="D193" t="s">
        <v>233</v>
      </c>
      <c r="E193" t="s">
        <v>443</v>
      </c>
      <c r="F193" t="s">
        <v>229</v>
      </c>
      <c r="G193">
        <v>541308</v>
      </c>
      <c r="H193" s="3">
        <v>13380.28</v>
      </c>
      <c r="J193" t="s">
        <v>231</v>
      </c>
      <c r="K193" t="s">
        <v>69</v>
      </c>
      <c r="P193" t="s">
        <v>231</v>
      </c>
      <c r="Q193" t="s">
        <v>69</v>
      </c>
      <c r="R193" s="4"/>
      <c r="S193">
        <v>200014927</v>
      </c>
      <c r="T193" t="s">
        <v>229</v>
      </c>
      <c r="U193" t="s">
        <v>69</v>
      </c>
      <c r="V193" t="s">
        <v>230</v>
      </c>
      <c r="W193" t="s">
        <v>231</v>
      </c>
      <c r="X193" s="4"/>
      <c r="Y193" s="4" t="s">
        <v>236</v>
      </c>
      <c r="Z193">
        <v>541308</v>
      </c>
      <c r="AA193" s="4">
        <v>417000005450</v>
      </c>
      <c r="AB193">
        <v>-34682.870000000003</v>
      </c>
      <c r="AC193" t="s">
        <v>113</v>
      </c>
      <c r="AD193" s="2">
        <v>45203</v>
      </c>
      <c r="AE193">
        <v>2</v>
      </c>
      <c r="AG193">
        <f t="shared" si="6"/>
        <v>13380.28</v>
      </c>
      <c r="AH193">
        <f t="shared" si="7"/>
        <v>13380.28</v>
      </c>
      <c r="AI193" t="s">
        <v>66</v>
      </c>
      <c r="AJ193" t="s">
        <v>66</v>
      </c>
      <c r="AK193" t="s">
        <v>437</v>
      </c>
      <c r="AM193">
        <v>13380.28</v>
      </c>
      <c r="AO193" t="s">
        <v>51</v>
      </c>
      <c r="AR193">
        <v>1100</v>
      </c>
      <c r="AS193" t="s">
        <v>58</v>
      </c>
      <c r="AT193">
        <v>110018</v>
      </c>
      <c r="AU193" t="s">
        <v>100</v>
      </c>
      <c r="AV193">
        <v>59146130</v>
      </c>
      <c r="AW193" t="s">
        <v>233</v>
      </c>
      <c r="AX193">
        <v>110652</v>
      </c>
      <c r="AY193" t="s">
        <v>109</v>
      </c>
      <c r="AZ193">
        <v>0</v>
      </c>
      <c r="BA193" t="s">
        <v>65</v>
      </c>
      <c r="BB193" t="s">
        <v>59</v>
      </c>
      <c r="BC193">
        <v>0</v>
      </c>
      <c r="BD193" t="s">
        <v>65</v>
      </c>
      <c r="BE193">
        <v>0</v>
      </c>
      <c r="BF193" t="s">
        <v>65</v>
      </c>
      <c r="BG193">
        <v>0</v>
      </c>
      <c r="BH193" t="s">
        <v>65</v>
      </c>
      <c r="BI193">
        <v>0</v>
      </c>
      <c r="BJ193" t="s">
        <v>65</v>
      </c>
      <c r="BK193">
        <v>11000</v>
      </c>
      <c r="BL193" t="s">
        <v>58</v>
      </c>
      <c r="BM193" t="s">
        <v>63</v>
      </c>
      <c r="BN193">
        <v>1100</v>
      </c>
      <c r="BO193" t="s">
        <v>58</v>
      </c>
      <c r="BP193" t="s">
        <v>426</v>
      </c>
      <c r="BQ193" t="s">
        <v>427</v>
      </c>
      <c r="BR193" t="s">
        <v>443</v>
      </c>
    </row>
    <row r="194" spans="1:70" x14ac:dyDescent="0.35">
      <c r="A194" t="s">
        <v>439</v>
      </c>
      <c r="B194" t="s">
        <v>58</v>
      </c>
      <c r="C194" s="2">
        <v>45202</v>
      </c>
      <c r="D194" t="s">
        <v>135</v>
      </c>
      <c r="E194" t="s">
        <v>440</v>
      </c>
      <c r="F194" t="s">
        <v>438</v>
      </c>
      <c r="G194">
        <v>541334</v>
      </c>
      <c r="H194" s="3">
        <v>-114.03</v>
      </c>
      <c r="K194" t="s">
        <v>388</v>
      </c>
      <c r="Q194" t="s">
        <v>388</v>
      </c>
      <c r="R194" s="4"/>
      <c r="S194" t="s">
        <v>386</v>
      </c>
      <c r="T194" t="s">
        <v>386</v>
      </c>
      <c r="U194" t="s">
        <v>388</v>
      </c>
      <c r="V194" t="s">
        <v>387</v>
      </c>
      <c r="X194" s="4"/>
      <c r="Y194" s="4" t="s">
        <v>411</v>
      </c>
      <c r="Z194">
        <v>541334</v>
      </c>
      <c r="AA194" s="4"/>
      <c r="AB194">
        <v>0</v>
      </c>
      <c r="AC194" t="s">
        <v>148</v>
      </c>
      <c r="AD194" s="2">
        <v>45202</v>
      </c>
      <c r="AE194">
        <v>1</v>
      </c>
      <c r="AG194">
        <f t="shared" si="6"/>
        <v>-114.03</v>
      </c>
      <c r="AH194">
        <f t="shared" si="7"/>
        <v>-114.03</v>
      </c>
      <c r="AI194" t="s">
        <v>394</v>
      </c>
      <c r="AJ194" t="s">
        <v>394</v>
      </c>
      <c r="AK194" t="s">
        <v>437</v>
      </c>
      <c r="AM194">
        <v>-114.03</v>
      </c>
      <c r="AO194" t="s">
        <v>51</v>
      </c>
      <c r="AR194">
        <v>1100</v>
      </c>
      <c r="AS194" t="s">
        <v>58</v>
      </c>
      <c r="AT194">
        <v>0</v>
      </c>
      <c r="AU194" t="s">
        <v>65</v>
      </c>
      <c r="AV194">
        <v>18169024</v>
      </c>
      <c r="AW194" t="s">
        <v>135</v>
      </c>
      <c r="AX194">
        <v>0</v>
      </c>
      <c r="AY194" t="s">
        <v>65</v>
      </c>
      <c r="AZ194">
        <v>0</v>
      </c>
      <c r="BA194" t="s">
        <v>65</v>
      </c>
      <c r="BB194" t="s">
        <v>59</v>
      </c>
      <c r="BC194">
        <v>0</v>
      </c>
      <c r="BD194" t="s">
        <v>65</v>
      </c>
      <c r="BE194">
        <v>0</v>
      </c>
      <c r="BF194" t="s">
        <v>65</v>
      </c>
      <c r="BG194">
        <v>0</v>
      </c>
      <c r="BH194" t="s">
        <v>65</v>
      </c>
      <c r="BI194">
        <v>0</v>
      </c>
      <c r="BJ194" t="s">
        <v>65</v>
      </c>
      <c r="BK194">
        <v>11000</v>
      </c>
      <c r="BL194" t="s">
        <v>58</v>
      </c>
      <c r="BM194" t="s">
        <v>63</v>
      </c>
      <c r="BN194">
        <v>1100</v>
      </c>
      <c r="BO194" t="s">
        <v>58</v>
      </c>
      <c r="BP194" t="s">
        <v>440</v>
      </c>
      <c r="BQ194" t="s">
        <v>440</v>
      </c>
      <c r="BR194" t="s">
        <v>440</v>
      </c>
    </row>
    <row r="195" spans="1:70" x14ac:dyDescent="0.35">
      <c r="A195" t="s">
        <v>439</v>
      </c>
      <c r="B195" t="s">
        <v>58</v>
      </c>
      <c r="C195" s="2">
        <v>45202</v>
      </c>
      <c r="D195" t="s">
        <v>135</v>
      </c>
      <c r="E195" t="s">
        <v>440</v>
      </c>
      <c r="F195" t="s">
        <v>438</v>
      </c>
      <c r="G195">
        <v>541334</v>
      </c>
      <c r="H195" s="3">
        <v>-59.53</v>
      </c>
      <c r="K195" t="s">
        <v>388</v>
      </c>
      <c r="Q195" t="s">
        <v>388</v>
      </c>
      <c r="R195" s="4"/>
      <c r="S195" t="s">
        <v>386</v>
      </c>
      <c r="T195" t="s">
        <v>386</v>
      </c>
      <c r="U195" t="s">
        <v>388</v>
      </c>
      <c r="V195" t="s">
        <v>387</v>
      </c>
      <c r="X195" s="4"/>
      <c r="Y195" s="4" t="s">
        <v>411</v>
      </c>
      <c r="Z195">
        <v>541334</v>
      </c>
      <c r="AA195" s="4"/>
      <c r="AB195">
        <v>0</v>
      </c>
      <c r="AC195" t="s">
        <v>148</v>
      </c>
      <c r="AD195" s="2">
        <v>45202</v>
      </c>
      <c r="AE195">
        <v>1</v>
      </c>
      <c r="AG195">
        <f t="shared" si="6"/>
        <v>-59.53</v>
      </c>
      <c r="AH195">
        <f t="shared" si="7"/>
        <v>-59.53</v>
      </c>
      <c r="AI195" t="s">
        <v>394</v>
      </c>
      <c r="AJ195" t="s">
        <v>394</v>
      </c>
      <c r="AK195" t="s">
        <v>437</v>
      </c>
      <c r="AM195">
        <v>-59.53</v>
      </c>
      <c r="AO195" t="s">
        <v>51</v>
      </c>
      <c r="AR195">
        <v>1100</v>
      </c>
      <c r="AS195" t="s">
        <v>58</v>
      </c>
      <c r="AT195">
        <v>0</v>
      </c>
      <c r="AU195" t="s">
        <v>65</v>
      </c>
      <c r="AV195">
        <v>18169024</v>
      </c>
      <c r="AW195" t="s">
        <v>135</v>
      </c>
      <c r="AX195">
        <v>0</v>
      </c>
      <c r="AY195" t="s">
        <v>65</v>
      </c>
      <c r="AZ195">
        <v>0</v>
      </c>
      <c r="BA195" t="s">
        <v>65</v>
      </c>
      <c r="BB195" t="s">
        <v>59</v>
      </c>
      <c r="BC195">
        <v>0</v>
      </c>
      <c r="BD195" t="s">
        <v>65</v>
      </c>
      <c r="BE195">
        <v>0</v>
      </c>
      <c r="BF195" t="s">
        <v>65</v>
      </c>
      <c r="BG195">
        <v>0</v>
      </c>
      <c r="BH195" t="s">
        <v>65</v>
      </c>
      <c r="BI195">
        <v>0</v>
      </c>
      <c r="BJ195" t="s">
        <v>65</v>
      </c>
      <c r="BK195">
        <v>11000</v>
      </c>
      <c r="BL195" t="s">
        <v>58</v>
      </c>
      <c r="BM195" t="s">
        <v>63</v>
      </c>
      <c r="BN195">
        <v>1100</v>
      </c>
      <c r="BO195" t="s">
        <v>58</v>
      </c>
      <c r="BP195" t="s">
        <v>440</v>
      </c>
      <c r="BQ195" t="s">
        <v>440</v>
      </c>
      <c r="BR195" t="s">
        <v>440</v>
      </c>
    </row>
    <row r="196" spans="1:70" x14ac:dyDescent="0.35">
      <c r="A196" t="s">
        <v>439</v>
      </c>
      <c r="B196" t="s">
        <v>58</v>
      </c>
      <c r="C196" s="2">
        <v>45202</v>
      </c>
      <c r="D196" t="s">
        <v>135</v>
      </c>
      <c r="E196" t="s">
        <v>440</v>
      </c>
      <c r="F196" t="s">
        <v>438</v>
      </c>
      <c r="G196">
        <v>541334</v>
      </c>
      <c r="H196" s="3">
        <v>-54.32</v>
      </c>
      <c r="K196" t="s">
        <v>388</v>
      </c>
      <c r="Q196" t="s">
        <v>388</v>
      </c>
      <c r="R196" s="4"/>
      <c r="S196" t="s">
        <v>386</v>
      </c>
      <c r="T196" t="s">
        <v>386</v>
      </c>
      <c r="U196" t="s">
        <v>388</v>
      </c>
      <c r="V196" t="s">
        <v>387</v>
      </c>
      <c r="X196" s="4"/>
      <c r="Y196" s="4" t="s">
        <v>411</v>
      </c>
      <c r="Z196">
        <v>541334</v>
      </c>
      <c r="AA196" s="4"/>
      <c r="AB196">
        <v>0</v>
      </c>
      <c r="AC196" t="s">
        <v>148</v>
      </c>
      <c r="AD196" s="2">
        <v>45202</v>
      </c>
      <c r="AE196">
        <v>1</v>
      </c>
      <c r="AG196">
        <f t="shared" si="6"/>
        <v>-54.32</v>
      </c>
      <c r="AH196">
        <f t="shared" si="7"/>
        <v>-54.32</v>
      </c>
      <c r="AI196" t="s">
        <v>394</v>
      </c>
      <c r="AJ196" t="s">
        <v>394</v>
      </c>
      <c r="AK196" t="s">
        <v>437</v>
      </c>
      <c r="AM196">
        <v>-54.32</v>
      </c>
      <c r="AO196" t="s">
        <v>51</v>
      </c>
      <c r="AR196">
        <v>1100</v>
      </c>
      <c r="AS196" t="s">
        <v>58</v>
      </c>
      <c r="AT196">
        <v>0</v>
      </c>
      <c r="AU196" t="s">
        <v>65</v>
      </c>
      <c r="AV196">
        <v>18169024</v>
      </c>
      <c r="AW196" t="s">
        <v>135</v>
      </c>
      <c r="AX196">
        <v>0</v>
      </c>
      <c r="AY196" t="s">
        <v>65</v>
      </c>
      <c r="AZ196">
        <v>0</v>
      </c>
      <c r="BA196" t="s">
        <v>65</v>
      </c>
      <c r="BB196" t="s">
        <v>59</v>
      </c>
      <c r="BC196">
        <v>0</v>
      </c>
      <c r="BD196" t="s">
        <v>65</v>
      </c>
      <c r="BE196">
        <v>0</v>
      </c>
      <c r="BF196" t="s">
        <v>65</v>
      </c>
      <c r="BG196">
        <v>0</v>
      </c>
      <c r="BH196" t="s">
        <v>65</v>
      </c>
      <c r="BI196">
        <v>0</v>
      </c>
      <c r="BJ196" t="s">
        <v>65</v>
      </c>
      <c r="BK196">
        <v>11000</v>
      </c>
      <c r="BL196" t="s">
        <v>58</v>
      </c>
      <c r="BM196" t="s">
        <v>63</v>
      </c>
      <c r="BN196">
        <v>1100</v>
      </c>
      <c r="BO196" t="s">
        <v>58</v>
      </c>
      <c r="BP196" t="s">
        <v>440</v>
      </c>
      <c r="BQ196" t="s">
        <v>440</v>
      </c>
      <c r="BR196" t="s">
        <v>440</v>
      </c>
    </row>
    <row r="197" spans="1:70" x14ac:dyDescent="0.35">
      <c r="A197" t="s">
        <v>439</v>
      </c>
      <c r="B197" t="s">
        <v>58</v>
      </c>
      <c r="C197" s="2">
        <v>45202</v>
      </c>
      <c r="D197" t="s">
        <v>135</v>
      </c>
      <c r="E197" t="s">
        <v>440</v>
      </c>
      <c r="F197" t="s">
        <v>438</v>
      </c>
      <c r="G197">
        <v>541334</v>
      </c>
      <c r="H197" s="3">
        <v>-51.62</v>
      </c>
      <c r="K197" t="s">
        <v>388</v>
      </c>
      <c r="Q197" t="s">
        <v>388</v>
      </c>
      <c r="R197" s="4"/>
      <c r="S197" t="s">
        <v>386</v>
      </c>
      <c r="T197" t="s">
        <v>386</v>
      </c>
      <c r="U197" t="s">
        <v>388</v>
      </c>
      <c r="V197" t="s">
        <v>387</v>
      </c>
      <c r="X197" s="4"/>
      <c r="Y197" s="4" t="s">
        <v>411</v>
      </c>
      <c r="Z197">
        <v>541334</v>
      </c>
      <c r="AA197" s="4"/>
      <c r="AB197">
        <v>0</v>
      </c>
      <c r="AC197" t="s">
        <v>148</v>
      </c>
      <c r="AD197" s="2">
        <v>45202</v>
      </c>
      <c r="AE197">
        <v>1</v>
      </c>
      <c r="AG197">
        <f t="shared" si="6"/>
        <v>-51.62</v>
      </c>
      <c r="AH197">
        <f t="shared" si="7"/>
        <v>-51.62</v>
      </c>
      <c r="AI197" t="s">
        <v>394</v>
      </c>
      <c r="AJ197" t="s">
        <v>394</v>
      </c>
      <c r="AK197" t="s">
        <v>437</v>
      </c>
      <c r="AM197">
        <v>-51.62</v>
      </c>
      <c r="AO197" t="s">
        <v>51</v>
      </c>
      <c r="AR197">
        <v>1100</v>
      </c>
      <c r="AS197" t="s">
        <v>58</v>
      </c>
      <c r="AT197">
        <v>0</v>
      </c>
      <c r="AU197" t="s">
        <v>65</v>
      </c>
      <c r="AV197">
        <v>18169024</v>
      </c>
      <c r="AW197" t="s">
        <v>135</v>
      </c>
      <c r="AX197">
        <v>0</v>
      </c>
      <c r="AY197" t="s">
        <v>65</v>
      </c>
      <c r="AZ197">
        <v>0</v>
      </c>
      <c r="BA197" t="s">
        <v>65</v>
      </c>
      <c r="BB197" t="s">
        <v>59</v>
      </c>
      <c r="BC197">
        <v>0</v>
      </c>
      <c r="BD197" t="s">
        <v>65</v>
      </c>
      <c r="BE197">
        <v>0</v>
      </c>
      <c r="BF197" t="s">
        <v>65</v>
      </c>
      <c r="BG197">
        <v>0</v>
      </c>
      <c r="BH197" t="s">
        <v>65</v>
      </c>
      <c r="BI197">
        <v>0</v>
      </c>
      <c r="BJ197" t="s">
        <v>65</v>
      </c>
      <c r="BK197">
        <v>11000</v>
      </c>
      <c r="BL197" t="s">
        <v>58</v>
      </c>
      <c r="BM197" t="s">
        <v>63</v>
      </c>
      <c r="BN197">
        <v>1100</v>
      </c>
      <c r="BO197" t="s">
        <v>58</v>
      </c>
      <c r="BP197" t="s">
        <v>440</v>
      </c>
      <c r="BQ197" t="s">
        <v>440</v>
      </c>
      <c r="BR197" t="s">
        <v>440</v>
      </c>
    </row>
    <row r="198" spans="1:70" x14ac:dyDescent="0.35">
      <c r="A198" t="s">
        <v>439</v>
      </c>
      <c r="B198" t="s">
        <v>58</v>
      </c>
      <c r="C198" s="2">
        <v>45202</v>
      </c>
      <c r="D198" t="s">
        <v>135</v>
      </c>
      <c r="E198" t="s">
        <v>440</v>
      </c>
      <c r="F198" t="s">
        <v>438</v>
      </c>
      <c r="G198">
        <v>541334</v>
      </c>
      <c r="H198" s="3">
        <v>-45.52</v>
      </c>
      <c r="K198" t="s">
        <v>388</v>
      </c>
      <c r="Q198" t="s">
        <v>388</v>
      </c>
      <c r="R198" s="4"/>
      <c r="S198" t="s">
        <v>386</v>
      </c>
      <c r="T198" t="s">
        <v>386</v>
      </c>
      <c r="U198" t="s">
        <v>388</v>
      </c>
      <c r="V198" t="s">
        <v>387</v>
      </c>
      <c r="X198" s="4"/>
      <c r="Y198" s="4" t="s">
        <v>411</v>
      </c>
      <c r="Z198">
        <v>541334</v>
      </c>
      <c r="AA198" s="4"/>
      <c r="AB198">
        <v>0</v>
      </c>
      <c r="AC198" t="s">
        <v>148</v>
      </c>
      <c r="AD198" s="2">
        <v>45202</v>
      </c>
      <c r="AE198">
        <v>1</v>
      </c>
      <c r="AG198">
        <f t="shared" si="6"/>
        <v>-45.52</v>
      </c>
      <c r="AH198">
        <f t="shared" si="7"/>
        <v>-45.52</v>
      </c>
      <c r="AI198" t="s">
        <v>394</v>
      </c>
      <c r="AJ198" t="s">
        <v>394</v>
      </c>
      <c r="AK198" t="s">
        <v>437</v>
      </c>
      <c r="AM198">
        <v>-45.52</v>
      </c>
      <c r="AO198" t="s">
        <v>51</v>
      </c>
      <c r="AR198">
        <v>1100</v>
      </c>
      <c r="AS198" t="s">
        <v>58</v>
      </c>
      <c r="AT198">
        <v>0</v>
      </c>
      <c r="AU198" t="s">
        <v>65</v>
      </c>
      <c r="AV198">
        <v>18169024</v>
      </c>
      <c r="AW198" t="s">
        <v>135</v>
      </c>
      <c r="AX198">
        <v>0</v>
      </c>
      <c r="AY198" t="s">
        <v>65</v>
      </c>
      <c r="AZ198">
        <v>0</v>
      </c>
      <c r="BA198" t="s">
        <v>65</v>
      </c>
      <c r="BB198" t="s">
        <v>59</v>
      </c>
      <c r="BC198">
        <v>0</v>
      </c>
      <c r="BD198" t="s">
        <v>65</v>
      </c>
      <c r="BE198">
        <v>0</v>
      </c>
      <c r="BF198" t="s">
        <v>65</v>
      </c>
      <c r="BG198">
        <v>0</v>
      </c>
      <c r="BH198" t="s">
        <v>65</v>
      </c>
      <c r="BI198">
        <v>0</v>
      </c>
      <c r="BJ198" t="s">
        <v>65</v>
      </c>
      <c r="BK198">
        <v>11000</v>
      </c>
      <c r="BL198" t="s">
        <v>58</v>
      </c>
      <c r="BM198" t="s">
        <v>63</v>
      </c>
      <c r="BN198">
        <v>1100</v>
      </c>
      <c r="BO198" t="s">
        <v>58</v>
      </c>
      <c r="BP198" t="s">
        <v>440</v>
      </c>
      <c r="BQ198" t="s">
        <v>440</v>
      </c>
      <c r="BR198" t="s">
        <v>440</v>
      </c>
    </row>
    <row r="199" spans="1:70" x14ac:dyDescent="0.35">
      <c r="A199" t="s">
        <v>439</v>
      </c>
      <c r="B199" t="s">
        <v>58</v>
      </c>
      <c r="C199" s="2">
        <v>45202</v>
      </c>
      <c r="D199" t="s">
        <v>390</v>
      </c>
      <c r="E199" t="s">
        <v>443</v>
      </c>
      <c r="F199" t="s">
        <v>438</v>
      </c>
      <c r="G199">
        <v>541334</v>
      </c>
      <c r="H199" s="3">
        <v>-44.33</v>
      </c>
      <c r="K199" t="s">
        <v>388</v>
      </c>
      <c r="Q199" t="s">
        <v>388</v>
      </c>
      <c r="R199" s="4"/>
      <c r="S199" t="s">
        <v>386</v>
      </c>
      <c r="T199" t="s">
        <v>386</v>
      </c>
      <c r="U199" t="s">
        <v>388</v>
      </c>
      <c r="V199" t="s">
        <v>387</v>
      </c>
      <c r="X199" s="4"/>
      <c r="Y199" s="4" t="s">
        <v>411</v>
      </c>
      <c r="Z199">
        <v>541334</v>
      </c>
      <c r="AA199" s="4"/>
      <c r="AB199">
        <v>0</v>
      </c>
      <c r="AC199" t="s">
        <v>148</v>
      </c>
      <c r="AD199" s="2">
        <v>45202</v>
      </c>
      <c r="AE199">
        <v>1</v>
      </c>
      <c r="AG199">
        <f t="shared" si="6"/>
        <v>-44.33</v>
      </c>
      <c r="AH199">
        <f t="shared" si="7"/>
        <v>-44.33</v>
      </c>
      <c r="AI199" t="s">
        <v>136</v>
      </c>
      <c r="AJ199" t="s">
        <v>136</v>
      </c>
      <c r="AK199" t="s">
        <v>437</v>
      </c>
      <c r="AM199">
        <v>-44.33</v>
      </c>
      <c r="AO199" t="s">
        <v>51</v>
      </c>
      <c r="AR199">
        <v>1100</v>
      </c>
      <c r="AS199" t="s">
        <v>58</v>
      </c>
      <c r="AT199">
        <v>110014</v>
      </c>
      <c r="AU199" t="s">
        <v>71</v>
      </c>
      <c r="AV199">
        <v>59146292</v>
      </c>
      <c r="AW199" t="s">
        <v>390</v>
      </c>
      <c r="AX199">
        <v>110657</v>
      </c>
      <c r="AY199" t="s">
        <v>96</v>
      </c>
      <c r="AZ199">
        <v>0</v>
      </c>
      <c r="BA199" t="s">
        <v>65</v>
      </c>
      <c r="BB199" t="s">
        <v>59</v>
      </c>
      <c r="BC199">
        <v>0</v>
      </c>
      <c r="BD199" t="s">
        <v>65</v>
      </c>
      <c r="BE199">
        <v>0</v>
      </c>
      <c r="BF199" t="s">
        <v>65</v>
      </c>
      <c r="BG199">
        <v>0</v>
      </c>
      <c r="BH199" t="s">
        <v>65</v>
      </c>
      <c r="BI199">
        <v>0</v>
      </c>
      <c r="BJ199" t="s">
        <v>65</v>
      </c>
      <c r="BK199">
        <v>11000</v>
      </c>
      <c r="BL199" t="s">
        <v>58</v>
      </c>
      <c r="BM199" t="s">
        <v>63</v>
      </c>
      <c r="BN199">
        <v>1100</v>
      </c>
      <c r="BO199" t="s">
        <v>58</v>
      </c>
      <c r="BP199" t="s">
        <v>426</v>
      </c>
      <c r="BQ199" t="s">
        <v>427</v>
      </c>
      <c r="BR199" t="s">
        <v>443</v>
      </c>
    </row>
    <row r="200" spans="1:70" x14ac:dyDescent="0.35">
      <c r="A200" t="s">
        <v>439</v>
      </c>
      <c r="B200" t="s">
        <v>58</v>
      </c>
      <c r="C200" s="2">
        <v>45202</v>
      </c>
      <c r="D200" t="s">
        <v>135</v>
      </c>
      <c r="E200" t="s">
        <v>440</v>
      </c>
      <c r="F200" t="s">
        <v>438</v>
      </c>
      <c r="G200">
        <v>541334</v>
      </c>
      <c r="H200" s="3">
        <v>-37.56</v>
      </c>
      <c r="K200" t="s">
        <v>388</v>
      </c>
      <c r="Q200" t="s">
        <v>388</v>
      </c>
      <c r="R200" s="4"/>
      <c r="S200" t="s">
        <v>386</v>
      </c>
      <c r="T200" t="s">
        <v>386</v>
      </c>
      <c r="U200" t="s">
        <v>388</v>
      </c>
      <c r="V200" t="s">
        <v>387</v>
      </c>
      <c r="X200" s="4"/>
      <c r="Y200" s="4" t="s">
        <v>411</v>
      </c>
      <c r="Z200">
        <v>541334</v>
      </c>
      <c r="AA200" s="4"/>
      <c r="AB200">
        <v>0</v>
      </c>
      <c r="AC200" t="s">
        <v>148</v>
      </c>
      <c r="AD200" s="2">
        <v>45202</v>
      </c>
      <c r="AE200">
        <v>1</v>
      </c>
      <c r="AG200">
        <f t="shared" si="6"/>
        <v>-37.56</v>
      </c>
      <c r="AH200">
        <f t="shared" si="7"/>
        <v>-37.56</v>
      </c>
      <c r="AI200" t="s">
        <v>394</v>
      </c>
      <c r="AJ200" t="s">
        <v>394</v>
      </c>
      <c r="AK200" t="s">
        <v>437</v>
      </c>
      <c r="AM200">
        <v>-37.56</v>
      </c>
      <c r="AO200" t="s">
        <v>51</v>
      </c>
      <c r="AR200">
        <v>1100</v>
      </c>
      <c r="AS200" t="s">
        <v>58</v>
      </c>
      <c r="AT200">
        <v>0</v>
      </c>
      <c r="AU200" t="s">
        <v>65</v>
      </c>
      <c r="AV200">
        <v>18169024</v>
      </c>
      <c r="AW200" t="s">
        <v>135</v>
      </c>
      <c r="AX200">
        <v>0</v>
      </c>
      <c r="AY200" t="s">
        <v>65</v>
      </c>
      <c r="AZ200">
        <v>0</v>
      </c>
      <c r="BA200" t="s">
        <v>65</v>
      </c>
      <c r="BB200" t="s">
        <v>59</v>
      </c>
      <c r="BC200">
        <v>0</v>
      </c>
      <c r="BD200" t="s">
        <v>65</v>
      </c>
      <c r="BE200">
        <v>0</v>
      </c>
      <c r="BF200" t="s">
        <v>65</v>
      </c>
      <c r="BG200">
        <v>0</v>
      </c>
      <c r="BH200" t="s">
        <v>65</v>
      </c>
      <c r="BI200">
        <v>0</v>
      </c>
      <c r="BJ200" t="s">
        <v>65</v>
      </c>
      <c r="BK200">
        <v>11000</v>
      </c>
      <c r="BL200" t="s">
        <v>58</v>
      </c>
      <c r="BM200" t="s">
        <v>63</v>
      </c>
      <c r="BN200">
        <v>1100</v>
      </c>
      <c r="BO200" t="s">
        <v>58</v>
      </c>
      <c r="BP200" t="s">
        <v>440</v>
      </c>
      <c r="BQ200" t="s">
        <v>440</v>
      </c>
      <c r="BR200" t="s">
        <v>440</v>
      </c>
    </row>
    <row r="201" spans="1:70" x14ac:dyDescent="0.35">
      <c r="A201" t="s">
        <v>439</v>
      </c>
      <c r="B201" t="s">
        <v>58</v>
      </c>
      <c r="C201" s="2">
        <v>45202</v>
      </c>
      <c r="D201" t="s">
        <v>135</v>
      </c>
      <c r="E201" t="s">
        <v>440</v>
      </c>
      <c r="F201" t="s">
        <v>438</v>
      </c>
      <c r="G201">
        <v>541334</v>
      </c>
      <c r="H201" s="3">
        <v>-26.81</v>
      </c>
      <c r="K201" t="s">
        <v>388</v>
      </c>
      <c r="Q201" t="s">
        <v>388</v>
      </c>
      <c r="R201" s="4"/>
      <c r="S201" t="s">
        <v>386</v>
      </c>
      <c r="T201" t="s">
        <v>386</v>
      </c>
      <c r="U201" t="s">
        <v>388</v>
      </c>
      <c r="V201" t="s">
        <v>387</v>
      </c>
      <c r="X201" s="4"/>
      <c r="Y201" s="4" t="s">
        <v>411</v>
      </c>
      <c r="Z201">
        <v>541334</v>
      </c>
      <c r="AA201" s="4"/>
      <c r="AB201">
        <v>0</v>
      </c>
      <c r="AC201" t="s">
        <v>148</v>
      </c>
      <c r="AD201" s="2">
        <v>45202</v>
      </c>
      <c r="AE201">
        <v>1</v>
      </c>
      <c r="AG201">
        <f t="shared" si="6"/>
        <v>-26.81</v>
      </c>
      <c r="AH201">
        <f t="shared" si="7"/>
        <v>-26.81</v>
      </c>
      <c r="AI201" t="s">
        <v>394</v>
      </c>
      <c r="AJ201" t="s">
        <v>394</v>
      </c>
      <c r="AK201" t="s">
        <v>437</v>
      </c>
      <c r="AM201">
        <v>-26.81</v>
      </c>
      <c r="AO201" t="s">
        <v>51</v>
      </c>
      <c r="AR201">
        <v>1100</v>
      </c>
      <c r="AS201" t="s">
        <v>58</v>
      </c>
      <c r="AT201">
        <v>0</v>
      </c>
      <c r="AU201" t="s">
        <v>65</v>
      </c>
      <c r="AV201">
        <v>18169024</v>
      </c>
      <c r="AW201" t="s">
        <v>135</v>
      </c>
      <c r="AX201">
        <v>0</v>
      </c>
      <c r="AY201" t="s">
        <v>65</v>
      </c>
      <c r="AZ201">
        <v>0</v>
      </c>
      <c r="BA201" t="s">
        <v>65</v>
      </c>
      <c r="BB201" t="s">
        <v>59</v>
      </c>
      <c r="BC201">
        <v>0</v>
      </c>
      <c r="BD201" t="s">
        <v>65</v>
      </c>
      <c r="BE201">
        <v>0</v>
      </c>
      <c r="BF201" t="s">
        <v>65</v>
      </c>
      <c r="BG201">
        <v>0</v>
      </c>
      <c r="BH201" t="s">
        <v>65</v>
      </c>
      <c r="BI201">
        <v>0</v>
      </c>
      <c r="BJ201" t="s">
        <v>65</v>
      </c>
      <c r="BK201">
        <v>11000</v>
      </c>
      <c r="BL201" t="s">
        <v>58</v>
      </c>
      <c r="BM201" t="s">
        <v>63</v>
      </c>
      <c r="BN201">
        <v>1100</v>
      </c>
      <c r="BO201" t="s">
        <v>58</v>
      </c>
      <c r="BP201" t="s">
        <v>440</v>
      </c>
      <c r="BQ201" t="s">
        <v>440</v>
      </c>
      <c r="BR201" t="s">
        <v>440</v>
      </c>
    </row>
    <row r="202" spans="1:70" x14ac:dyDescent="0.35">
      <c r="A202" t="s">
        <v>439</v>
      </c>
      <c r="B202" t="s">
        <v>58</v>
      </c>
      <c r="C202" s="2">
        <v>45202</v>
      </c>
      <c r="D202" t="s">
        <v>135</v>
      </c>
      <c r="E202" t="s">
        <v>440</v>
      </c>
      <c r="F202" t="s">
        <v>438</v>
      </c>
      <c r="G202">
        <v>541334</v>
      </c>
      <c r="H202" s="3">
        <v>-26.58</v>
      </c>
      <c r="K202" t="s">
        <v>388</v>
      </c>
      <c r="Q202" t="s">
        <v>388</v>
      </c>
      <c r="R202" s="4"/>
      <c r="S202" t="s">
        <v>386</v>
      </c>
      <c r="T202" t="s">
        <v>386</v>
      </c>
      <c r="U202" t="s">
        <v>388</v>
      </c>
      <c r="V202" t="s">
        <v>387</v>
      </c>
      <c r="X202" s="4"/>
      <c r="Y202" s="4" t="s">
        <v>411</v>
      </c>
      <c r="Z202">
        <v>541334</v>
      </c>
      <c r="AA202" s="4"/>
      <c r="AB202">
        <v>0</v>
      </c>
      <c r="AC202" t="s">
        <v>148</v>
      </c>
      <c r="AD202" s="2">
        <v>45202</v>
      </c>
      <c r="AE202">
        <v>1</v>
      </c>
      <c r="AG202">
        <f t="shared" si="6"/>
        <v>-26.58</v>
      </c>
      <c r="AH202">
        <f t="shared" si="7"/>
        <v>-26.58</v>
      </c>
      <c r="AI202" t="s">
        <v>394</v>
      </c>
      <c r="AJ202" t="s">
        <v>394</v>
      </c>
      <c r="AK202" t="s">
        <v>437</v>
      </c>
      <c r="AM202">
        <v>-26.58</v>
      </c>
      <c r="AO202" t="s">
        <v>51</v>
      </c>
      <c r="AR202">
        <v>1100</v>
      </c>
      <c r="AS202" t="s">
        <v>58</v>
      </c>
      <c r="AT202">
        <v>0</v>
      </c>
      <c r="AU202" t="s">
        <v>65</v>
      </c>
      <c r="AV202">
        <v>18169024</v>
      </c>
      <c r="AW202" t="s">
        <v>135</v>
      </c>
      <c r="AX202">
        <v>0</v>
      </c>
      <c r="AY202" t="s">
        <v>65</v>
      </c>
      <c r="AZ202">
        <v>0</v>
      </c>
      <c r="BA202" t="s">
        <v>65</v>
      </c>
      <c r="BB202" t="s">
        <v>59</v>
      </c>
      <c r="BC202">
        <v>0</v>
      </c>
      <c r="BD202" t="s">
        <v>65</v>
      </c>
      <c r="BE202">
        <v>0</v>
      </c>
      <c r="BF202" t="s">
        <v>65</v>
      </c>
      <c r="BG202">
        <v>0</v>
      </c>
      <c r="BH202" t="s">
        <v>65</v>
      </c>
      <c r="BI202">
        <v>0</v>
      </c>
      <c r="BJ202" t="s">
        <v>65</v>
      </c>
      <c r="BK202">
        <v>11000</v>
      </c>
      <c r="BL202" t="s">
        <v>58</v>
      </c>
      <c r="BM202" t="s">
        <v>63</v>
      </c>
      <c r="BN202">
        <v>1100</v>
      </c>
      <c r="BO202" t="s">
        <v>58</v>
      </c>
      <c r="BP202" t="s">
        <v>440</v>
      </c>
      <c r="BQ202" t="s">
        <v>440</v>
      </c>
      <c r="BR202" t="s">
        <v>440</v>
      </c>
    </row>
    <row r="203" spans="1:70" x14ac:dyDescent="0.35">
      <c r="A203" t="s">
        <v>439</v>
      </c>
      <c r="B203" t="s">
        <v>58</v>
      </c>
      <c r="C203" s="2">
        <v>45202</v>
      </c>
      <c r="D203" t="s">
        <v>135</v>
      </c>
      <c r="E203" t="s">
        <v>440</v>
      </c>
      <c r="F203" t="s">
        <v>438</v>
      </c>
      <c r="G203">
        <v>541334</v>
      </c>
      <c r="H203" s="3">
        <v>-24.36</v>
      </c>
      <c r="K203" t="s">
        <v>388</v>
      </c>
      <c r="Q203" t="s">
        <v>388</v>
      </c>
      <c r="R203" s="4"/>
      <c r="S203" t="s">
        <v>386</v>
      </c>
      <c r="T203" t="s">
        <v>386</v>
      </c>
      <c r="U203" t="s">
        <v>388</v>
      </c>
      <c r="V203" t="s">
        <v>387</v>
      </c>
      <c r="X203" s="4"/>
      <c r="Y203" s="4" t="s">
        <v>411</v>
      </c>
      <c r="Z203">
        <v>541334</v>
      </c>
      <c r="AA203" s="4"/>
      <c r="AB203">
        <v>0</v>
      </c>
      <c r="AC203" t="s">
        <v>148</v>
      </c>
      <c r="AD203" s="2">
        <v>45202</v>
      </c>
      <c r="AE203">
        <v>1</v>
      </c>
      <c r="AG203">
        <f t="shared" si="6"/>
        <v>-24.36</v>
      </c>
      <c r="AH203">
        <f t="shared" si="7"/>
        <v>-24.36</v>
      </c>
      <c r="AI203" t="s">
        <v>394</v>
      </c>
      <c r="AJ203" t="s">
        <v>394</v>
      </c>
      <c r="AK203" t="s">
        <v>437</v>
      </c>
      <c r="AM203">
        <v>-24.36</v>
      </c>
      <c r="AO203" t="s">
        <v>51</v>
      </c>
      <c r="AR203">
        <v>1100</v>
      </c>
      <c r="AS203" t="s">
        <v>58</v>
      </c>
      <c r="AT203">
        <v>0</v>
      </c>
      <c r="AU203" t="s">
        <v>65</v>
      </c>
      <c r="AV203">
        <v>18169024</v>
      </c>
      <c r="AW203" t="s">
        <v>135</v>
      </c>
      <c r="AX203">
        <v>0</v>
      </c>
      <c r="AY203" t="s">
        <v>65</v>
      </c>
      <c r="AZ203">
        <v>0</v>
      </c>
      <c r="BA203" t="s">
        <v>65</v>
      </c>
      <c r="BB203" t="s">
        <v>59</v>
      </c>
      <c r="BC203">
        <v>0</v>
      </c>
      <c r="BD203" t="s">
        <v>65</v>
      </c>
      <c r="BE203">
        <v>0</v>
      </c>
      <c r="BF203" t="s">
        <v>65</v>
      </c>
      <c r="BG203">
        <v>0</v>
      </c>
      <c r="BH203" t="s">
        <v>65</v>
      </c>
      <c r="BI203">
        <v>0</v>
      </c>
      <c r="BJ203" t="s">
        <v>65</v>
      </c>
      <c r="BK203">
        <v>11000</v>
      </c>
      <c r="BL203" t="s">
        <v>58</v>
      </c>
      <c r="BM203" t="s">
        <v>63</v>
      </c>
      <c r="BN203">
        <v>1100</v>
      </c>
      <c r="BO203" t="s">
        <v>58</v>
      </c>
      <c r="BP203" t="s">
        <v>440</v>
      </c>
      <c r="BQ203" t="s">
        <v>440</v>
      </c>
      <c r="BR203" t="s">
        <v>440</v>
      </c>
    </row>
    <row r="204" spans="1:70" x14ac:dyDescent="0.35">
      <c r="A204" t="s">
        <v>439</v>
      </c>
      <c r="B204" t="s">
        <v>58</v>
      </c>
      <c r="C204" s="2">
        <v>45202</v>
      </c>
      <c r="D204" t="s">
        <v>135</v>
      </c>
      <c r="E204" t="s">
        <v>440</v>
      </c>
      <c r="F204" t="s">
        <v>438</v>
      </c>
      <c r="G204">
        <v>541334</v>
      </c>
      <c r="H204" s="3">
        <v>-24</v>
      </c>
      <c r="K204" t="s">
        <v>388</v>
      </c>
      <c r="Q204" t="s">
        <v>388</v>
      </c>
      <c r="R204" s="4"/>
      <c r="S204" t="s">
        <v>386</v>
      </c>
      <c r="T204" t="s">
        <v>386</v>
      </c>
      <c r="U204" t="s">
        <v>388</v>
      </c>
      <c r="V204" t="s">
        <v>387</v>
      </c>
      <c r="X204" s="4"/>
      <c r="Y204" s="4" t="s">
        <v>411</v>
      </c>
      <c r="Z204">
        <v>541334</v>
      </c>
      <c r="AA204" s="4"/>
      <c r="AB204">
        <v>0</v>
      </c>
      <c r="AC204" t="s">
        <v>148</v>
      </c>
      <c r="AD204" s="2">
        <v>45202</v>
      </c>
      <c r="AE204">
        <v>1</v>
      </c>
      <c r="AG204">
        <f t="shared" si="6"/>
        <v>-24</v>
      </c>
      <c r="AH204">
        <f t="shared" si="7"/>
        <v>-24</v>
      </c>
      <c r="AI204" t="s">
        <v>394</v>
      </c>
      <c r="AJ204" t="s">
        <v>394</v>
      </c>
      <c r="AK204" t="s">
        <v>437</v>
      </c>
      <c r="AM204">
        <v>-24</v>
      </c>
      <c r="AO204" t="s">
        <v>51</v>
      </c>
      <c r="AR204">
        <v>1100</v>
      </c>
      <c r="AS204" t="s">
        <v>58</v>
      </c>
      <c r="AT204">
        <v>0</v>
      </c>
      <c r="AU204" t="s">
        <v>65</v>
      </c>
      <c r="AV204">
        <v>18169024</v>
      </c>
      <c r="AW204" t="s">
        <v>135</v>
      </c>
      <c r="AX204">
        <v>0</v>
      </c>
      <c r="AY204" t="s">
        <v>65</v>
      </c>
      <c r="AZ204">
        <v>0</v>
      </c>
      <c r="BA204" t="s">
        <v>65</v>
      </c>
      <c r="BB204" t="s">
        <v>59</v>
      </c>
      <c r="BC204">
        <v>0</v>
      </c>
      <c r="BD204" t="s">
        <v>65</v>
      </c>
      <c r="BE204">
        <v>0</v>
      </c>
      <c r="BF204" t="s">
        <v>65</v>
      </c>
      <c r="BG204">
        <v>0</v>
      </c>
      <c r="BH204" t="s">
        <v>65</v>
      </c>
      <c r="BI204">
        <v>0</v>
      </c>
      <c r="BJ204" t="s">
        <v>65</v>
      </c>
      <c r="BK204">
        <v>11000</v>
      </c>
      <c r="BL204" t="s">
        <v>58</v>
      </c>
      <c r="BM204" t="s">
        <v>63</v>
      </c>
      <c r="BN204">
        <v>1100</v>
      </c>
      <c r="BO204" t="s">
        <v>58</v>
      </c>
      <c r="BP204" t="s">
        <v>440</v>
      </c>
      <c r="BQ204" t="s">
        <v>440</v>
      </c>
      <c r="BR204" t="s">
        <v>440</v>
      </c>
    </row>
    <row r="205" spans="1:70" x14ac:dyDescent="0.35">
      <c r="A205" t="s">
        <v>439</v>
      </c>
      <c r="B205" t="s">
        <v>58</v>
      </c>
      <c r="C205" s="2">
        <v>45202</v>
      </c>
      <c r="D205" t="s">
        <v>135</v>
      </c>
      <c r="E205" t="s">
        <v>440</v>
      </c>
      <c r="F205" t="s">
        <v>438</v>
      </c>
      <c r="G205">
        <v>541334</v>
      </c>
      <c r="H205" s="3">
        <v>-23.45</v>
      </c>
      <c r="K205" t="s">
        <v>388</v>
      </c>
      <c r="Q205" t="s">
        <v>388</v>
      </c>
      <c r="R205" s="4"/>
      <c r="S205" t="s">
        <v>386</v>
      </c>
      <c r="T205" t="s">
        <v>386</v>
      </c>
      <c r="U205" t="s">
        <v>388</v>
      </c>
      <c r="V205" t="s">
        <v>387</v>
      </c>
      <c r="X205" s="4"/>
      <c r="Y205" s="4" t="s">
        <v>411</v>
      </c>
      <c r="Z205">
        <v>541334</v>
      </c>
      <c r="AA205" s="4"/>
      <c r="AB205">
        <v>0</v>
      </c>
      <c r="AC205" t="s">
        <v>148</v>
      </c>
      <c r="AD205" s="2">
        <v>45202</v>
      </c>
      <c r="AE205">
        <v>1</v>
      </c>
      <c r="AG205">
        <f t="shared" si="6"/>
        <v>-23.45</v>
      </c>
      <c r="AH205">
        <f t="shared" si="7"/>
        <v>-23.45</v>
      </c>
      <c r="AI205" t="s">
        <v>394</v>
      </c>
      <c r="AJ205" t="s">
        <v>394</v>
      </c>
      <c r="AK205" t="s">
        <v>437</v>
      </c>
      <c r="AM205">
        <v>-23.45</v>
      </c>
      <c r="AO205" t="s">
        <v>51</v>
      </c>
      <c r="AR205">
        <v>1100</v>
      </c>
      <c r="AS205" t="s">
        <v>58</v>
      </c>
      <c r="AT205">
        <v>0</v>
      </c>
      <c r="AU205" t="s">
        <v>65</v>
      </c>
      <c r="AV205">
        <v>18169024</v>
      </c>
      <c r="AW205" t="s">
        <v>135</v>
      </c>
      <c r="AX205">
        <v>0</v>
      </c>
      <c r="AY205" t="s">
        <v>65</v>
      </c>
      <c r="AZ205">
        <v>0</v>
      </c>
      <c r="BA205" t="s">
        <v>65</v>
      </c>
      <c r="BB205" t="s">
        <v>59</v>
      </c>
      <c r="BC205">
        <v>0</v>
      </c>
      <c r="BD205" t="s">
        <v>65</v>
      </c>
      <c r="BE205">
        <v>0</v>
      </c>
      <c r="BF205" t="s">
        <v>65</v>
      </c>
      <c r="BG205">
        <v>0</v>
      </c>
      <c r="BH205" t="s">
        <v>65</v>
      </c>
      <c r="BI205">
        <v>0</v>
      </c>
      <c r="BJ205" t="s">
        <v>65</v>
      </c>
      <c r="BK205">
        <v>11000</v>
      </c>
      <c r="BL205" t="s">
        <v>58</v>
      </c>
      <c r="BM205" t="s">
        <v>63</v>
      </c>
      <c r="BN205">
        <v>1100</v>
      </c>
      <c r="BO205" t="s">
        <v>58</v>
      </c>
      <c r="BP205" t="s">
        <v>440</v>
      </c>
      <c r="BQ205" t="s">
        <v>440</v>
      </c>
      <c r="BR205" t="s">
        <v>440</v>
      </c>
    </row>
    <row r="206" spans="1:70" x14ac:dyDescent="0.35">
      <c r="A206" t="s">
        <v>439</v>
      </c>
      <c r="B206" t="s">
        <v>58</v>
      </c>
      <c r="C206" s="2">
        <v>45202</v>
      </c>
      <c r="D206" t="s">
        <v>135</v>
      </c>
      <c r="E206" t="s">
        <v>440</v>
      </c>
      <c r="F206" t="s">
        <v>438</v>
      </c>
      <c r="G206">
        <v>541334</v>
      </c>
      <c r="H206" s="3">
        <v>-20.58</v>
      </c>
      <c r="K206" t="s">
        <v>388</v>
      </c>
      <c r="Q206" t="s">
        <v>388</v>
      </c>
      <c r="R206" s="4"/>
      <c r="S206" t="s">
        <v>386</v>
      </c>
      <c r="T206" t="s">
        <v>386</v>
      </c>
      <c r="U206" t="s">
        <v>388</v>
      </c>
      <c r="V206" t="s">
        <v>387</v>
      </c>
      <c r="X206" s="4"/>
      <c r="Y206" s="4" t="s">
        <v>411</v>
      </c>
      <c r="Z206">
        <v>541334</v>
      </c>
      <c r="AA206" s="4"/>
      <c r="AB206">
        <v>0</v>
      </c>
      <c r="AC206" t="s">
        <v>148</v>
      </c>
      <c r="AD206" s="2">
        <v>45202</v>
      </c>
      <c r="AE206">
        <v>1</v>
      </c>
      <c r="AG206">
        <f t="shared" si="6"/>
        <v>-20.58</v>
      </c>
      <c r="AH206">
        <f t="shared" si="7"/>
        <v>-20.58</v>
      </c>
      <c r="AI206" t="s">
        <v>394</v>
      </c>
      <c r="AJ206" t="s">
        <v>394</v>
      </c>
      <c r="AK206" t="s">
        <v>437</v>
      </c>
      <c r="AM206">
        <v>-20.58</v>
      </c>
      <c r="AO206" t="s">
        <v>51</v>
      </c>
      <c r="AR206">
        <v>1100</v>
      </c>
      <c r="AS206" t="s">
        <v>58</v>
      </c>
      <c r="AT206">
        <v>0</v>
      </c>
      <c r="AU206" t="s">
        <v>65</v>
      </c>
      <c r="AV206">
        <v>18169024</v>
      </c>
      <c r="AW206" t="s">
        <v>135</v>
      </c>
      <c r="AX206">
        <v>0</v>
      </c>
      <c r="AY206" t="s">
        <v>65</v>
      </c>
      <c r="AZ206">
        <v>0</v>
      </c>
      <c r="BA206" t="s">
        <v>65</v>
      </c>
      <c r="BB206" t="s">
        <v>59</v>
      </c>
      <c r="BC206">
        <v>0</v>
      </c>
      <c r="BD206" t="s">
        <v>65</v>
      </c>
      <c r="BE206">
        <v>0</v>
      </c>
      <c r="BF206" t="s">
        <v>65</v>
      </c>
      <c r="BG206">
        <v>0</v>
      </c>
      <c r="BH206" t="s">
        <v>65</v>
      </c>
      <c r="BI206">
        <v>0</v>
      </c>
      <c r="BJ206" t="s">
        <v>65</v>
      </c>
      <c r="BK206">
        <v>11000</v>
      </c>
      <c r="BL206" t="s">
        <v>58</v>
      </c>
      <c r="BM206" t="s">
        <v>63</v>
      </c>
      <c r="BN206">
        <v>1100</v>
      </c>
      <c r="BO206" t="s">
        <v>58</v>
      </c>
      <c r="BP206" t="s">
        <v>440</v>
      </c>
      <c r="BQ206" t="s">
        <v>440</v>
      </c>
      <c r="BR206" t="s">
        <v>440</v>
      </c>
    </row>
    <row r="207" spans="1:70" x14ac:dyDescent="0.35">
      <c r="A207" t="s">
        <v>439</v>
      </c>
      <c r="B207" t="s">
        <v>58</v>
      </c>
      <c r="C207" s="2">
        <v>45202</v>
      </c>
      <c r="D207" t="s">
        <v>135</v>
      </c>
      <c r="E207" t="s">
        <v>440</v>
      </c>
      <c r="F207" t="s">
        <v>438</v>
      </c>
      <c r="G207">
        <v>541334</v>
      </c>
      <c r="H207" s="3">
        <v>-18.34</v>
      </c>
      <c r="K207" t="s">
        <v>388</v>
      </c>
      <c r="Q207" t="s">
        <v>388</v>
      </c>
      <c r="R207" s="4"/>
      <c r="S207" t="s">
        <v>386</v>
      </c>
      <c r="T207" t="s">
        <v>386</v>
      </c>
      <c r="U207" t="s">
        <v>388</v>
      </c>
      <c r="V207" t="s">
        <v>387</v>
      </c>
      <c r="X207" s="4"/>
      <c r="Y207" s="4" t="s">
        <v>411</v>
      </c>
      <c r="Z207">
        <v>541334</v>
      </c>
      <c r="AA207" s="4"/>
      <c r="AB207">
        <v>0</v>
      </c>
      <c r="AC207" t="s">
        <v>148</v>
      </c>
      <c r="AD207" s="2">
        <v>45202</v>
      </c>
      <c r="AE207">
        <v>1</v>
      </c>
      <c r="AG207">
        <f t="shared" si="6"/>
        <v>-18.34</v>
      </c>
      <c r="AH207">
        <f t="shared" si="7"/>
        <v>-18.34</v>
      </c>
      <c r="AI207" t="s">
        <v>394</v>
      </c>
      <c r="AJ207" t="s">
        <v>394</v>
      </c>
      <c r="AK207" t="s">
        <v>437</v>
      </c>
      <c r="AM207">
        <v>-18.34</v>
      </c>
      <c r="AO207" t="s">
        <v>51</v>
      </c>
      <c r="AR207">
        <v>1100</v>
      </c>
      <c r="AS207" t="s">
        <v>58</v>
      </c>
      <c r="AT207">
        <v>0</v>
      </c>
      <c r="AU207" t="s">
        <v>65</v>
      </c>
      <c r="AV207">
        <v>18169024</v>
      </c>
      <c r="AW207" t="s">
        <v>135</v>
      </c>
      <c r="AX207">
        <v>0</v>
      </c>
      <c r="AY207" t="s">
        <v>65</v>
      </c>
      <c r="AZ207">
        <v>0</v>
      </c>
      <c r="BA207" t="s">
        <v>65</v>
      </c>
      <c r="BB207" t="s">
        <v>59</v>
      </c>
      <c r="BC207">
        <v>0</v>
      </c>
      <c r="BD207" t="s">
        <v>65</v>
      </c>
      <c r="BE207">
        <v>0</v>
      </c>
      <c r="BF207" t="s">
        <v>65</v>
      </c>
      <c r="BG207">
        <v>0</v>
      </c>
      <c r="BH207" t="s">
        <v>65</v>
      </c>
      <c r="BI207">
        <v>0</v>
      </c>
      <c r="BJ207" t="s">
        <v>65</v>
      </c>
      <c r="BK207">
        <v>11000</v>
      </c>
      <c r="BL207" t="s">
        <v>58</v>
      </c>
      <c r="BM207" t="s">
        <v>63</v>
      </c>
      <c r="BN207">
        <v>1100</v>
      </c>
      <c r="BO207" t="s">
        <v>58</v>
      </c>
      <c r="BP207" t="s">
        <v>440</v>
      </c>
      <c r="BQ207" t="s">
        <v>440</v>
      </c>
      <c r="BR207" t="s">
        <v>440</v>
      </c>
    </row>
    <row r="208" spans="1:70" x14ac:dyDescent="0.35">
      <c r="A208" t="s">
        <v>439</v>
      </c>
      <c r="B208" t="s">
        <v>58</v>
      </c>
      <c r="C208" s="2">
        <v>45202</v>
      </c>
      <c r="D208" t="s">
        <v>135</v>
      </c>
      <c r="E208" t="s">
        <v>440</v>
      </c>
      <c r="F208" t="s">
        <v>438</v>
      </c>
      <c r="G208">
        <v>541334</v>
      </c>
      <c r="H208" s="3">
        <v>-18.25</v>
      </c>
      <c r="K208" t="s">
        <v>388</v>
      </c>
      <c r="Q208" t="s">
        <v>388</v>
      </c>
      <c r="R208" s="4"/>
      <c r="S208" t="s">
        <v>386</v>
      </c>
      <c r="T208" t="s">
        <v>386</v>
      </c>
      <c r="U208" t="s">
        <v>388</v>
      </c>
      <c r="V208" t="s">
        <v>387</v>
      </c>
      <c r="X208" s="4"/>
      <c r="Y208" s="4" t="s">
        <v>411</v>
      </c>
      <c r="Z208">
        <v>541334</v>
      </c>
      <c r="AA208" s="4"/>
      <c r="AB208">
        <v>0</v>
      </c>
      <c r="AC208" t="s">
        <v>148</v>
      </c>
      <c r="AD208" s="2">
        <v>45202</v>
      </c>
      <c r="AE208">
        <v>1</v>
      </c>
      <c r="AG208">
        <f t="shared" si="6"/>
        <v>-18.25</v>
      </c>
      <c r="AH208">
        <f t="shared" si="7"/>
        <v>-18.25</v>
      </c>
      <c r="AI208" t="s">
        <v>394</v>
      </c>
      <c r="AJ208" t="s">
        <v>394</v>
      </c>
      <c r="AK208" t="s">
        <v>437</v>
      </c>
      <c r="AM208">
        <v>-18.25</v>
      </c>
      <c r="AO208" t="s">
        <v>51</v>
      </c>
      <c r="AR208">
        <v>1100</v>
      </c>
      <c r="AS208" t="s">
        <v>58</v>
      </c>
      <c r="AT208">
        <v>0</v>
      </c>
      <c r="AU208" t="s">
        <v>65</v>
      </c>
      <c r="AV208">
        <v>18169024</v>
      </c>
      <c r="AW208" t="s">
        <v>135</v>
      </c>
      <c r="AX208">
        <v>0</v>
      </c>
      <c r="AY208" t="s">
        <v>65</v>
      </c>
      <c r="AZ208">
        <v>0</v>
      </c>
      <c r="BA208" t="s">
        <v>65</v>
      </c>
      <c r="BB208" t="s">
        <v>59</v>
      </c>
      <c r="BC208">
        <v>0</v>
      </c>
      <c r="BD208" t="s">
        <v>65</v>
      </c>
      <c r="BE208">
        <v>0</v>
      </c>
      <c r="BF208" t="s">
        <v>65</v>
      </c>
      <c r="BG208">
        <v>0</v>
      </c>
      <c r="BH208" t="s">
        <v>65</v>
      </c>
      <c r="BI208">
        <v>0</v>
      </c>
      <c r="BJ208" t="s">
        <v>65</v>
      </c>
      <c r="BK208">
        <v>11000</v>
      </c>
      <c r="BL208" t="s">
        <v>58</v>
      </c>
      <c r="BM208" t="s">
        <v>63</v>
      </c>
      <c r="BN208">
        <v>1100</v>
      </c>
      <c r="BO208" t="s">
        <v>58</v>
      </c>
      <c r="BP208" t="s">
        <v>440</v>
      </c>
      <c r="BQ208" t="s">
        <v>440</v>
      </c>
      <c r="BR208" t="s">
        <v>440</v>
      </c>
    </row>
    <row r="209" spans="1:70" x14ac:dyDescent="0.35">
      <c r="A209" t="s">
        <v>439</v>
      </c>
      <c r="B209" t="s">
        <v>58</v>
      </c>
      <c r="C209" s="2">
        <v>45202</v>
      </c>
      <c r="D209" t="s">
        <v>135</v>
      </c>
      <c r="E209" t="s">
        <v>440</v>
      </c>
      <c r="F209" t="s">
        <v>438</v>
      </c>
      <c r="G209">
        <v>541334</v>
      </c>
      <c r="H209" s="3">
        <v>-18.010000000000002</v>
      </c>
      <c r="K209" t="s">
        <v>388</v>
      </c>
      <c r="Q209" t="s">
        <v>388</v>
      </c>
      <c r="R209" s="4"/>
      <c r="S209" t="s">
        <v>386</v>
      </c>
      <c r="T209" t="s">
        <v>386</v>
      </c>
      <c r="U209" t="s">
        <v>388</v>
      </c>
      <c r="V209" t="s">
        <v>387</v>
      </c>
      <c r="X209" s="4"/>
      <c r="Y209" s="4" t="s">
        <v>411</v>
      </c>
      <c r="Z209">
        <v>541334</v>
      </c>
      <c r="AA209" s="4"/>
      <c r="AB209">
        <v>0</v>
      </c>
      <c r="AC209" t="s">
        <v>148</v>
      </c>
      <c r="AD209" s="2">
        <v>45202</v>
      </c>
      <c r="AE209">
        <v>1</v>
      </c>
      <c r="AG209">
        <f t="shared" si="6"/>
        <v>-18.010000000000002</v>
      </c>
      <c r="AH209">
        <f t="shared" si="7"/>
        <v>-18.010000000000002</v>
      </c>
      <c r="AI209" t="s">
        <v>394</v>
      </c>
      <c r="AJ209" t="s">
        <v>394</v>
      </c>
      <c r="AK209" t="s">
        <v>437</v>
      </c>
      <c r="AM209">
        <v>-18.010000000000002</v>
      </c>
      <c r="AO209" t="s">
        <v>51</v>
      </c>
      <c r="AR209">
        <v>1100</v>
      </c>
      <c r="AS209" t="s">
        <v>58</v>
      </c>
      <c r="AT209">
        <v>0</v>
      </c>
      <c r="AU209" t="s">
        <v>65</v>
      </c>
      <c r="AV209">
        <v>18169024</v>
      </c>
      <c r="AW209" t="s">
        <v>135</v>
      </c>
      <c r="AX209">
        <v>0</v>
      </c>
      <c r="AY209" t="s">
        <v>65</v>
      </c>
      <c r="AZ209">
        <v>0</v>
      </c>
      <c r="BA209" t="s">
        <v>65</v>
      </c>
      <c r="BB209" t="s">
        <v>59</v>
      </c>
      <c r="BC209">
        <v>0</v>
      </c>
      <c r="BD209" t="s">
        <v>65</v>
      </c>
      <c r="BE209">
        <v>0</v>
      </c>
      <c r="BF209" t="s">
        <v>65</v>
      </c>
      <c r="BG209">
        <v>0</v>
      </c>
      <c r="BH209" t="s">
        <v>65</v>
      </c>
      <c r="BI209">
        <v>0</v>
      </c>
      <c r="BJ209" t="s">
        <v>65</v>
      </c>
      <c r="BK209">
        <v>11000</v>
      </c>
      <c r="BL209" t="s">
        <v>58</v>
      </c>
      <c r="BM209" t="s">
        <v>63</v>
      </c>
      <c r="BN209">
        <v>1100</v>
      </c>
      <c r="BO209" t="s">
        <v>58</v>
      </c>
      <c r="BP209" t="s">
        <v>440</v>
      </c>
      <c r="BQ209" t="s">
        <v>440</v>
      </c>
      <c r="BR209" t="s">
        <v>440</v>
      </c>
    </row>
    <row r="210" spans="1:70" x14ac:dyDescent="0.35">
      <c r="A210" t="s">
        <v>439</v>
      </c>
      <c r="B210" t="s">
        <v>58</v>
      </c>
      <c r="C210" s="2">
        <v>45202</v>
      </c>
      <c r="D210" t="s">
        <v>135</v>
      </c>
      <c r="E210" t="s">
        <v>440</v>
      </c>
      <c r="F210" t="s">
        <v>438</v>
      </c>
      <c r="G210">
        <v>541334</v>
      </c>
      <c r="H210" s="3">
        <v>-17.72</v>
      </c>
      <c r="K210" t="s">
        <v>388</v>
      </c>
      <c r="Q210" t="s">
        <v>388</v>
      </c>
      <c r="R210" s="4"/>
      <c r="S210" t="s">
        <v>386</v>
      </c>
      <c r="T210" t="s">
        <v>386</v>
      </c>
      <c r="U210" t="s">
        <v>388</v>
      </c>
      <c r="V210" t="s">
        <v>387</v>
      </c>
      <c r="X210" s="4"/>
      <c r="Y210" s="4" t="s">
        <v>411</v>
      </c>
      <c r="Z210">
        <v>541334</v>
      </c>
      <c r="AA210" s="4"/>
      <c r="AB210">
        <v>0</v>
      </c>
      <c r="AC210" t="s">
        <v>148</v>
      </c>
      <c r="AD210" s="2">
        <v>45202</v>
      </c>
      <c r="AE210">
        <v>1</v>
      </c>
      <c r="AG210">
        <f t="shared" si="6"/>
        <v>-17.72</v>
      </c>
      <c r="AH210">
        <f t="shared" si="7"/>
        <v>-17.72</v>
      </c>
      <c r="AI210" t="s">
        <v>394</v>
      </c>
      <c r="AJ210" t="s">
        <v>394</v>
      </c>
      <c r="AK210" t="s">
        <v>437</v>
      </c>
      <c r="AM210">
        <v>-17.72</v>
      </c>
      <c r="AO210" t="s">
        <v>51</v>
      </c>
      <c r="AR210">
        <v>1100</v>
      </c>
      <c r="AS210" t="s">
        <v>58</v>
      </c>
      <c r="AT210">
        <v>0</v>
      </c>
      <c r="AU210" t="s">
        <v>65</v>
      </c>
      <c r="AV210">
        <v>18169024</v>
      </c>
      <c r="AW210" t="s">
        <v>135</v>
      </c>
      <c r="AX210">
        <v>0</v>
      </c>
      <c r="AY210" t="s">
        <v>65</v>
      </c>
      <c r="AZ210">
        <v>0</v>
      </c>
      <c r="BA210" t="s">
        <v>65</v>
      </c>
      <c r="BB210" t="s">
        <v>59</v>
      </c>
      <c r="BC210">
        <v>0</v>
      </c>
      <c r="BD210" t="s">
        <v>65</v>
      </c>
      <c r="BE210">
        <v>0</v>
      </c>
      <c r="BF210" t="s">
        <v>65</v>
      </c>
      <c r="BG210">
        <v>0</v>
      </c>
      <c r="BH210" t="s">
        <v>65</v>
      </c>
      <c r="BI210">
        <v>0</v>
      </c>
      <c r="BJ210" t="s">
        <v>65</v>
      </c>
      <c r="BK210">
        <v>11000</v>
      </c>
      <c r="BL210" t="s">
        <v>58</v>
      </c>
      <c r="BM210" t="s">
        <v>63</v>
      </c>
      <c r="BN210">
        <v>1100</v>
      </c>
      <c r="BO210" t="s">
        <v>58</v>
      </c>
      <c r="BP210" t="s">
        <v>440</v>
      </c>
      <c r="BQ210" t="s">
        <v>440</v>
      </c>
      <c r="BR210" t="s">
        <v>440</v>
      </c>
    </row>
    <row r="211" spans="1:70" x14ac:dyDescent="0.35">
      <c r="A211" t="s">
        <v>439</v>
      </c>
      <c r="B211" t="s">
        <v>58</v>
      </c>
      <c r="C211" s="2">
        <v>45202</v>
      </c>
      <c r="D211" t="s">
        <v>135</v>
      </c>
      <c r="E211" t="s">
        <v>440</v>
      </c>
      <c r="F211" t="s">
        <v>438</v>
      </c>
      <c r="G211">
        <v>541334</v>
      </c>
      <c r="H211" s="3">
        <v>-12.5</v>
      </c>
      <c r="K211" t="s">
        <v>388</v>
      </c>
      <c r="Q211" t="s">
        <v>388</v>
      </c>
      <c r="R211" s="4"/>
      <c r="S211" t="s">
        <v>386</v>
      </c>
      <c r="T211" t="s">
        <v>386</v>
      </c>
      <c r="U211" t="s">
        <v>388</v>
      </c>
      <c r="V211" t="s">
        <v>387</v>
      </c>
      <c r="X211" s="4"/>
      <c r="Y211" s="4" t="s">
        <v>411</v>
      </c>
      <c r="Z211">
        <v>541334</v>
      </c>
      <c r="AA211" s="4"/>
      <c r="AB211">
        <v>0</v>
      </c>
      <c r="AC211" t="s">
        <v>148</v>
      </c>
      <c r="AD211" s="2">
        <v>45202</v>
      </c>
      <c r="AE211">
        <v>1</v>
      </c>
      <c r="AG211">
        <f t="shared" si="6"/>
        <v>-12.5</v>
      </c>
      <c r="AH211">
        <f t="shared" si="7"/>
        <v>-12.5</v>
      </c>
      <c r="AI211" t="s">
        <v>394</v>
      </c>
      <c r="AJ211" t="s">
        <v>394</v>
      </c>
      <c r="AK211" t="s">
        <v>437</v>
      </c>
      <c r="AM211">
        <v>-12.5</v>
      </c>
      <c r="AO211" t="s">
        <v>51</v>
      </c>
      <c r="AR211">
        <v>1100</v>
      </c>
      <c r="AS211" t="s">
        <v>58</v>
      </c>
      <c r="AT211">
        <v>0</v>
      </c>
      <c r="AU211" t="s">
        <v>65</v>
      </c>
      <c r="AV211">
        <v>18169024</v>
      </c>
      <c r="AW211" t="s">
        <v>135</v>
      </c>
      <c r="AX211">
        <v>0</v>
      </c>
      <c r="AY211" t="s">
        <v>65</v>
      </c>
      <c r="AZ211">
        <v>0</v>
      </c>
      <c r="BA211" t="s">
        <v>65</v>
      </c>
      <c r="BB211" t="s">
        <v>59</v>
      </c>
      <c r="BC211">
        <v>0</v>
      </c>
      <c r="BD211" t="s">
        <v>65</v>
      </c>
      <c r="BE211">
        <v>0</v>
      </c>
      <c r="BF211" t="s">
        <v>65</v>
      </c>
      <c r="BG211">
        <v>0</v>
      </c>
      <c r="BH211" t="s">
        <v>65</v>
      </c>
      <c r="BI211">
        <v>0</v>
      </c>
      <c r="BJ211" t="s">
        <v>65</v>
      </c>
      <c r="BK211">
        <v>11000</v>
      </c>
      <c r="BL211" t="s">
        <v>58</v>
      </c>
      <c r="BM211" t="s">
        <v>63</v>
      </c>
      <c r="BN211">
        <v>1100</v>
      </c>
      <c r="BO211" t="s">
        <v>58</v>
      </c>
      <c r="BP211" t="s">
        <v>440</v>
      </c>
      <c r="BQ211" t="s">
        <v>440</v>
      </c>
      <c r="BR211" t="s">
        <v>440</v>
      </c>
    </row>
    <row r="212" spans="1:70" x14ac:dyDescent="0.35">
      <c r="A212" t="s">
        <v>439</v>
      </c>
      <c r="B212" t="s">
        <v>58</v>
      </c>
      <c r="C212" s="2">
        <v>45202</v>
      </c>
      <c r="D212" t="s">
        <v>135</v>
      </c>
      <c r="E212" t="s">
        <v>440</v>
      </c>
      <c r="F212" t="s">
        <v>438</v>
      </c>
      <c r="G212">
        <v>541334</v>
      </c>
      <c r="H212" s="3">
        <v>-9.02</v>
      </c>
      <c r="K212" t="s">
        <v>388</v>
      </c>
      <c r="Q212" t="s">
        <v>388</v>
      </c>
      <c r="R212" s="4"/>
      <c r="S212" t="s">
        <v>386</v>
      </c>
      <c r="T212" t="s">
        <v>386</v>
      </c>
      <c r="U212" t="s">
        <v>388</v>
      </c>
      <c r="V212" t="s">
        <v>387</v>
      </c>
      <c r="X212" s="4"/>
      <c r="Y212" s="4" t="s">
        <v>411</v>
      </c>
      <c r="Z212">
        <v>541334</v>
      </c>
      <c r="AA212" s="4"/>
      <c r="AB212">
        <v>0</v>
      </c>
      <c r="AC212" t="s">
        <v>148</v>
      </c>
      <c r="AD212" s="2">
        <v>45202</v>
      </c>
      <c r="AE212">
        <v>1</v>
      </c>
      <c r="AG212">
        <f t="shared" ref="AG212:AG275" si="8">SUMIF(AK212:AK212,"=NONRECLAIM",AF212:AF212)+AM212</f>
        <v>-9.02</v>
      </c>
      <c r="AH212">
        <f t="shared" ref="AH212:AH275" si="9">AG212+AF212</f>
        <v>-9.02</v>
      </c>
      <c r="AI212" t="s">
        <v>394</v>
      </c>
      <c r="AJ212" t="s">
        <v>394</v>
      </c>
      <c r="AK212" t="s">
        <v>437</v>
      </c>
      <c r="AM212">
        <v>-9.02</v>
      </c>
      <c r="AO212" t="s">
        <v>51</v>
      </c>
      <c r="AR212">
        <v>1100</v>
      </c>
      <c r="AS212" t="s">
        <v>58</v>
      </c>
      <c r="AT212">
        <v>0</v>
      </c>
      <c r="AU212" t="s">
        <v>65</v>
      </c>
      <c r="AV212">
        <v>18169024</v>
      </c>
      <c r="AW212" t="s">
        <v>135</v>
      </c>
      <c r="AX212">
        <v>0</v>
      </c>
      <c r="AY212" t="s">
        <v>65</v>
      </c>
      <c r="AZ212">
        <v>0</v>
      </c>
      <c r="BA212" t="s">
        <v>65</v>
      </c>
      <c r="BB212" t="s">
        <v>59</v>
      </c>
      <c r="BC212">
        <v>0</v>
      </c>
      <c r="BD212" t="s">
        <v>65</v>
      </c>
      <c r="BE212">
        <v>0</v>
      </c>
      <c r="BF212" t="s">
        <v>65</v>
      </c>
      <c r="BG212">
        <v>0</v>
      </c>
      <c r="BH212" t="s">
        <v>65</v>
      </c>
      <c r="BI212">
        <v>0</v>
      </c>
      <c r="BJ212" t="s">
        <v>65</v>
      </c>
      <c r="BK212">
        <v>11000</v>
      </c>
      <c r="BL212" t="s">
        <v>58</v>
      </c>
      <c r="BM212" t="s">
        <v>63</v>
      </c>
      <c r="BN212">
        <v>1100</v>
      </c>
      <c r="BO212" t="s">
        <v>58</v>
      </c>
      <c r="BP212" t="s">
        <v>440</v>
      </c>
      <c r="BQ212" t="s">
        <v>440</v>
      </c>
      <c r="BR212" t="s">
        <v>440</v>
      </c>
    </row>
    <row r="213" spans="1:70" x14ac:dyDescent="0.35">
      <c r="A213" t="s">
        <v>439</v>
      </c>
      <c r="B213" t="s">
        <v>58</v>
      </c>
      <c r="C213" s="2">
        <v>45202</v>
      </c>
      <c r="D213" t="s">
        <v>135</v>
      </c>
      <c r="E213" t="s">
        <v>440</v>
      </c>
      <c r="F213" t="s">
        <v>438</v>
      </c>
      <c r="G213">
        <v>541334</v>
      </c>
      <c r="H213" s="3">
        <v>-7.22</v>
      </c>
      <c r="K213" t="s">
        <v>388</v>
      </c>
      <c r="Q213" t="s">
        <v>388</v>
      </c>
      <c r="R213" s="4"/>
      <c r="S213" t="s">
        <v>386</v>
      </c>
      <c r="T213" t="s">
        <v>386</v>
      </c>
      <c r="U213" t="s">
        <v>388</v>
      </c>
      <c r="V213" t="s">
        <v>387</v>
      </c>
      <c r="X213" s="4"/>
      <c r="Y213" s="4" t="s">
        <v>411</v>
      </c>
      <c r="Z213">
        <v>541334</v>
      </c>
      <c r="AA213" s="4"/>
      <c r="AB213">
        <v>0</v>
      </c>
      <c r="AC213" t="s">
        <v>148</v>
      </c>
      <c r="AD213" s="2">
        <v>45202</v>
      </c>
      <c r="AE213">
        <v>1</v>
      </c>
      <c r="AG213">
        <f t="shared" si="8"/>
        <v>-7.22</v>
      </c>
      <c r="AH213">
        <f t="shared" si="9"/>
        <v>-7.22</v>
      </c>
      <c r="AI213" t="s">
        <v>394</v>
      </c>
      <c r="AJ213" t="s">
        <v>394</v>
      </c>
      <c r="AK213" t="s">
        <v>437</v>
      </c>
      <c r="AM213">
        <v>-7.22</v>
      </c>
      <c r="AO213" t="s">
        <v>51</v>
      </c>
      <c r="AR213">
        <v>1100</v>
      </c>
      <c r="AS213" t="s">
        <v>58</v>
      </c>
      <c r="AT213">
        <v>0</v>
      </c>
      <c r="AU213" t="s">
        <v>65</v>
      </c>
      <c r="AV213">
        <v>18169024</v>
      </c>
      <c r="AW213" t="s">
        <v>135</v>
      </c>
      <c r="AX213">
        <v>0</v>
      </c>
      <c r="AY213" t="s">
        <v>65</v>
      </c>
      <c r="AZ213">
        <v>0</v>
      </c>
      <c r="BA213" t="s">
        <v>65</v>
      </c>
      <c r="BB213" t="s">
        <v>59</v>
      </c>
      <c r="BC213">
        <v>0</v>
      </c>
      <c r="BD213" t="s">
        <v>65</v>
      </c>
      <c r="BE213">
        <v>0</v>
      </c>
      <c r="BF213" t="s">
        <v>65</v>
      </c>
      <c r="BG213">
        <v>0</v>
      </c>
      <c r="BH213" t="s">
        <v>65</v>
      </c>
      <c r="BI213">
        <v>0</v>
      </c>
      <c r="BJ213" t="s">
        <v>65</v>
      </c>
      <c r="BK213">
        <v>11000</v>
      </c>
      <c r="BL213" t="s">
        <v>58</v>
      </c>
      <c r="BM213" t="s">
        <v>63</v>
      </c>
      <c r="BN213">
        <v>1100</v>
      </c>
      <c r="BO213" t="s">
        <v>58</v>
      </c>
      <c r="BP213" t="s">
        <v>440</v>
      </c>
      <c r="BQ213" t="s">
        <v>440</v>
      </c>
      <c r="BR213" t="s">
        <v>440</v>
      </c>
    </row>
    <row r="214" spans="1:70" x14ac:dyDescent="0.35">
      <c r="A214" t="s">
        <v>439</v>
      </c>
      <c r="B214" t="s">
        <v>58</v>
      </c>
      <c r="C214" s="2">
        <v>45202</v>
      </c>
      <c r="D214" t="s">
        <v>135</v>
      </c>
      <c r="E214" t="s">
        <v>440</v>
      </c>
      <c r="F214" t="s">
        <v>438</v>
      </c>
      <c r="G214">
        <v>541334</v>
      </c>
      <c r="H214" s="3">
        <v>-5.95</v>
      </c>
      <c r="K214" t="s">
        <v>388</v>
      </c>
      <c r="Q214" t="s">
        <v>388</v>
      </c>
      <c r="R214" s="4"/>
      <c r="S214" t="s">
        <v>386</v>
      </c>
      <c r="T214" t="s">
        <v>386</v>
      </c>
      <c r="U214" t="s">
        <v>388</v>
      </c>
      <c r="V214" t="s">
        <v>387</v>
      </c>
      <c r="X214" s="4"/>
      <c r="Y214" s="4" t="s">
        <v>411</v>
      </c>
      <c r="Z214">
        <v>541334</v>
      </c>
      <c r="AA214" s="4"/>
      <c r="AB214">
        <v>0</v>
      </c>
      <c r="AC214" t="s">
        <v>148</v>
      </c>
      <c r="AD214" s="2">
        <v>45202</v>
      </c>
      <c r="AE214">
        <v>1</v>
      </c>
      <c r="AG214">
        <f t="shared" si="8"/>
        <v>-5.95</v>
      </c>
      <c r="AH214">
        <f t="shared" si="9"/>
        <v>-5.95</v>
      </c>
      <c r="AI214" t="s">
        <v>394</v>
      </c>
      <c r="AJ214" t="s">
        <v>394</v>
      </c>
      <c r="AK214" t="s">
        <v>437</v>
      </c>
      <c r="AM214">
        <v>-5.95</v>
      </c>
      <c r="AO214" t="s">
        <v>51</v>
      </c>
      <c r="AR214">
        <v>1100</v>
      </c>
      <c r="AS214" t="s">
        <v>58</v>
      </c>
      <c r="AT214">
        <v>0</v>
      </c>
      <c r="AU214" t="s">
        <v>65</v>
      </c>
      <c r="AV214">
        <v>18169024</v>
      </c>
      <c r="AW214" t="s">
        <v>135</v>
      </c>
      <c r="AX214">
        <v>0</v>
      </c>
      <c r="AY214" t="s">
        <v>65</v>
      </c>
      <c r="AZ214">
        <v>0</v>
      </c>
      <c r="BA214" t="s">
        <v>65</v>
      </c>
      <c r="BB214" t="s">
        <v>59</v>
      </c>
      <c r="BC214">
        <v>0</v>
      </c>
      <c r="BD214" t="s">
        <v>65</v>
      </c>
      <c r="BE214">
        <v>0</v>
      </c>
      <c r="BF214" t="s">
        <v>65</v>
      </c>
      <c r="BG214">
        <v>0</v>
      </c>
      <c r="BH214" t="s">
        <v>65</v>
      </c>
      <c r="BI214">
        <v>0</v>
      </c>
      <c r="BJ214" t="s">
        <v>65</v>
      </c>
      <c r="BK214">
        <v>11000</v>
      </c>
      <c r="BL214" t="s">
        <v>58</v>
      </c>
      <c r="BM214" t="s">
        <v>63</v>
      </c>
      <c r="BN214">
        <v>1100</v>
      </c>
      <c r="BO214" t="s">
        <v>58</v>
      </c>
      <c r="BP214" t="s">
        <v>440</v>
      </c>
      <c r="BQ214" t="s">
        <v>440</v>
      </c>
      <c r="BR214" t="s">
        <v>440</v>
      </c>
    </row>
    <row r="215" spans="1:70" x14ac:dyDescent="0.35">
      <c r="A215" t="s">
        <v>439</v>
      </c>
      <c r="B215" t="s">
        <v>58</v>
      </c>
      <c r="C215" s="2">
        <v>45202</v>
      </c>
      <c r="D215" t="s">
        <v>135</v>
      </c>
      <c r="E215" t="s">
        <v>440</v>
      </c>
      <c r="F215" t="s">
        <v>438</v>
      </c>
      <c r="G215">
        <v>541334</v>
      </c>
      <c r="H215" s="3">
        <v>-5.89</v>
      </c>
      <c r="K215" t="s">
        <v>388</v>
      </c>
      <c r="Q215" t="s">
        <v>388</v>
      </c>
      <c r="R215" s="4"/>
      <c r="S215" t="s">
        <v>386</v>
      </c>
      <c r="T215" t="s">
        <v>386</v>
      </c>
      <c r="U215" t="s">
        <v>388</v>
      </c>
      <c r="V215" t="s">
        <v>387</v>
      </c>
      <c r="X215" s="4"/>
      <c r="Y215" s="4" t="s">
        <v>411</v>
      </c>
      <c r="Z215">
        <v>541334</v>
      </c>
      <c r="AA215" s="4"/>
      <c r="AB215">
        <v>0</v>
      </c>
      <c r="AC215" t="s">
        <v>148</v>
      </c>
      <c r="AD215" s="2">
        <v>45202</v>
      </c>
      <c r="AE215">
        <v>1</v>
      </c>
      <c r="AG215">
        <f t="shared" si="8"/>
        <v>-5.89</v>
      </c>
      <c r="AH215">
        <f t="shared" si="9"/>
        <v>-5.89</v>
      </c>
      <c r="AI215" t="s">
        <v>394</v>
      </c>
      <c r="AJ215" t="s">
        <v>394</v>
      </c>
      <c r="AK215" t="s">
        <v>437</v>
      </c>
      <c r="AM215">
        <v>-5.89</v>
      </c>
      <c r="AO215" t="s">
        <v>51</v>
      </c>
      <c r="AR215">
        <v>1100</v>
      </c>
      <c r="AS215" t="s">
        <v>58</v>
      </c>
      <c r="AT215">
        <v>0</v>
      </c>
      <c r="AU215" t="s">
        <v>65</v>
      </c>
      <c r="AV215">
        <v>18169024</v>
      </c>
      <c r="AW215" t="s">
        <v>135</v>
      </c>
      <c r="AX215">
        <v>0</v>
      </c>
      <c r="AY215" t="s">
        <v>65</v>
      </c>
      <c r="AZ215">
        <v>0</v>
      </c>
      <c r="BA215" t="s">
        <v>65</v>
      </c>
      <c r="BB215" t="s">
        <v>59</v>
      </c>
      <c r="BC215">
        <v>0</v>
      </c>
      <c r="BD215" t="s">
        <v>65</v>
      </c>
      <c r="BE215">
        <v>0</v>
      </c>
      <c r="BF215" t="s">
        <v>65</v>
      </c>
      <c r="BG215">
        <v>0</v>
      </c>
      <c r="BH215" t="s">
        <v>65</v>
      </c>
      <c r="BI215">
        <v>0</v>
      </c>
      <c r="BJ215" t="s">
        <v>65</v>
      </c>
      <c r="BK215">
        <v>11000</v>
      </c>
      <c r="BL215" t="s">
        <v>58</v>
      </c>
      <c r="BM215" t="s">
        <v>63</v>
      </c>
      <c r="BN215">
        <v>1100</v>
      </c>
      <c r="BO215" t="s">
        <v>58</v>
      </c>
      <c r="BP215" t="s">
        <v>440</v>
      </c>
      <c r="BQ215" t="s">
        <v>440</v>
      </c>
      <c r="BR215" t="s">
        <v>440</v>
      </c>
    </row>
    <row r="216" spans="1:70" x14ac:dyDescent="0.35">
      <c r="A216" t="s">
        <v>439</v>
      </c>
      <c r="B216" t="s">
        <v>58</v>
      </c>
      <c r="C216" s="2">
        <v>45202</v>
      </c>
      <c r="D216" t="s">
        <v>135</v>
      </c>
      <c r="E216" t="s">
        <v>440</v>
      </c>
      <c r="F216" t="s">
        <v>438</v>
      </c>
      <c r="G216">
        <v>541334</v>
      </c>
      <c r="H216" s="3">
        <v>-5.5</v>
      </c>
      <c r="K216" t="s">
        <v>388</v>
      </c>
      <c r="Q216" t="s">
        <v>388</v>
      </c>
      <c r="R216" s="4"/>
      <c r="S216" t="s">
        <v>386</v>
      </c>
      <c r="T216" t="s">
        <v>386</v>
      </c>
      <c r="U216" t="s">
        <v>388</v>
      </c>
      <c r="V216" t="s">
        <v>387</v>
      </c>
      <c r="X216" s="4"/>
      <c r="Y216" s="4" t="s">
        <v>411</v>
      </c>
      <c r="Z216">
        <v>541334</v>
      </c>
      <c r="AA216" s="4"/>
      <c r="AB216">
        <v>0</v>
      </c>
      <c r="AC216" t="s">
        <v>148</v>
      </c>
      <c r="AD216" s="2">
        <v>45202</v>
      </c>
      <c r="AE216">
        <v>1</v>
      </c>
      <c r="AG216">
        <f t="shared" si="8"/>
        <v>-5.5</v>
      </c>
      <c r="AH216">
        <f t="shared" si="9"/>
        <v>-5.5</v>
      </c>
      <c r="AI216" t="s">
        <v>394</v>
      </c>
      <c r="AJ216" t="s">
        <v>394</v>
      </c>
      <c r="AK216" t="s">
        <v>437</v>
      </c>
      <c r="AM216">
        <v>-5.5</v>
      </c>
      <c r="AO216" t="s">
        <v>51</v>
      </c>
      <c r="AR216">
        <v>1100</v>
      </c>
      <c r="AS216" t="s">
        <v>58</v>
      </c>
      <c r="AT216">
        <v>0</v>
      </c>
      <c r="AU216" t="s">
        <v>65</v>
      </c>
      <c r="AV216">
        <v>18169024</v>
      </c>
      <c r="AW216" t="s">
        <v>135</v>
      </c>
      <c r="AX216">
        <v>0</v>
      </c>
      <c r="AY216" t="s">
        <v>65</v>
      </c>
      <c r="AZ216">
        <v>0</v>
      </c>
      <c r="BA216" t="s">
        <v>65</v>
      </c>
      <c r="BB216" t="s">
        <v>59</v>
      </c>
      <c r="BC216">
        <v>0</v>
      </c>
      <c r="BD216" t="s">
        <v>65</v>
      </c>
      <c r="BE216">
        <v>0</v>
      </c>
      <c r="BF216" t="s">
        <v>65</v>
      </c>
      <c r="BG216">
        <v>0</v>
      </c>
      <c r="BH216" t="s">
        <v>65</v>
      </c>
      <c r="BI216">
        <v>0</v>
      </c>
      <c r="BJ216" t="s">
        <v>65</v>
      </c>
      <c r="BK216">
        <v>11000</v>
      </c>
      <c r="BL216" t="s">
        <v>58</v>
      </c>
      <c r="BM216" t="s">
        <v>63</v>
      </c>
      <c r="BN216">
        <v>1100</v>
      </c>
      <c r="BO216" t="s">
        <v>58</v>
      </c>
      <c r="BP216" t="s">
        <v>440</v>
      </c>
      <c r="BQ216" t="s">
        <v>440</v>
      </c>
      <c r="BR216" t="s">
        <v>440</v>
      </c>
    </row>
    <row r="217" spans="1:70" x14ac:dyDescent="0.35">
      <c r="A217" t="s">
        <v>439</v>
      </c>
      <c r="B217" t="s">
        <v>58</v>
      </c>
      <c r="C217" s="2">
        <v>45202</v>
      </c>
      <c r="D217" t="s">
        <v>135</v>
      </c>
      <c r="E217" t="s">
        <v>440</v>
      </c>
      <c r="F217" t="s">
        <v>438</v>
      </c>
      <c r="G217">
        <v>541334</v>
      </c>
      <c r="H217" s="3">
        <v>-5.31</v>
      </c>
      <c r="K217" t="s">
        <v>388</v>
      </c>
      <c r="Q217" t="s">
        <v>388</v>
      </c>
      <c r="R217" s="4"/>
      <c r="S217" t="s">
        <v>386</v>
      </c>
      <c r="T217" t="s">
        <v>386</v>
      </c>
      <c r="U217" t="s">
        <v>388</v>
      </c>
      <c r="V217" t="s">
        <v>387</v>
      </c>
      <c r="X217" s="4"/>
      <c r="Y217" s="4" t="s">
        <v>411</v>
      </c>
      <c r="Z217">
        <v>541334</v>
      </c>
      <c r="AA217" s="4"/>
      <c r="AB217">
        <v>0</v>
      </c>
      <c r="AC217" t="s">
        <v>148</v>
      </c>
      <c r="AD217" s="2">
        <v>45202</v>
      </c>
      <c r="AE217">
        <v>1</v>
      </c>
      <c r="AG217">
        <f t="shared" si="8"/>
        <v>-5.31</v>
      </c>
      <c r="AH217">
        <f t="shared" si="9"/>
        <v>-5.31</v>
      </c>
      <c r="AI217" t="s">
        <v>394</v>
      </c>
      <c r="AJ217" t="s">
        <v>394</v>
      </c>
      <c r="AK217" t="s">
        <v>437</v>
      </c>
      <c r="AM217">
        <v>-5.31</v>
      </c>
      <c r="AO217" t="s">
        <v>51</v>
      </c>
      <c r="AR217">
        <v>1100</v>
      </c>
      <c r="AS217" t="s">
        <v>58</v>
      </c>
      <c r="AT217">
        <v>0</v>
      </c>
      <c r="AU217" t="s">
        <v>65</v>
      </c>
      <c r="AV217">
        <v>18169024</v>
      </c>
      <c r="AW217" t="s">
        <v>135</v>
      </c>
      <c r="AX217">
        <v>0</v>
      </c>
      <c r="AY217" t="s">
        <v>65</v>
      </c>
      <c r="AZ217">
        <v>0</v>
      </c>
      <c r="BA217" t="s">
        <v>65</v>
      </c>
      <c r="BB217" t="s">
        <v>59</v>
      </c>
      <c r="BC217">
        <v>0</v>
      </c>
      <c r="BD217" t="s">
        <v>65</v>
      </c>
      <c r="BE217">
        <v>0</v>
      </c>
      <c r="BF217" t="s">
        <v>65</v>
      </c>
      <c r="BG217">
        <v>0</v>
      </c>
      <c r="BH217" t="s">
        <v>65</v>
      </c>
      <c r="BI217">
        <v>0</v>
      </c>
      <c r="BJ217" t="s">
        <v>65</v>
      </c>
      <c r="BK217">
        <v>11000</v>
      </c>
      <c r="BL217" t="s">
        <v>58</v>
      </c>
      <c r="BM217" t="s">
        <v>63</v>
      </c>
      <c r="BN217">
        <v>1100</v>
      </c>
      <c r="BO217" t="s">
        <v>58</v>
      </c>
      <c r="BP217" t="s">
        <v>440</v>
      </c>
      <c r="BQ217" t="s">
        <v>440</v>
      </c>
      <c r="BR217" t="s">
        <v>440</v>
      </c>
    </row>
    <row r="218" spans="1:70" x14ac:dyDescent="0.35">
      <c r="A218" t="s">
        <v>439</v>
      </c>
      <c r="B218" t="s">
        <v>58</v>
      </c>
      <c r="C218" s="2">
        <v>45202</v>
      </c>
      <c r="D218" t="s">
        <v>135</v>
      </c>
      <c r="E218" t="s">
        <v>440</v>
      </c>
      <c r="F218" t="s">
        <v>438</v>
      </c>
      <c r="G218">
        <v>541334</v>
      </c>
      <c r="H218" s="3">
        <v>-4.83</v>
      </c>
      <c r="K218" t="s">
        <v>388</v>
      </c>
      <c r="Q218" t="s">
        <v>388</v>
      </c>
      <c r="R218" s="4"/>
      <c r="S218" t="s">
        <v>386</v>
      </c>
      <c r="T218" t="s">
        <v>386</v>
      </c>
      <c r="U218" t="s">
        <v>388</v>
      </c>
      <c r="V218" t="s">
        <v>387</v>
      </c>
      <c r="X218" s="4"/>
      <c r="Y218" s="4" t="s">
        <v>411</v>
      </c>
      <c r="Z218">
        <v>541334</v>
      </c>
      <c r="AA218" s="4"/>
      <c r="AB218">
        <v>0</v>
      </c>
      <c r="AC218" t="s">
        <v>148</v>
      </c>
      <c r="AD218" s="2">
        <v>45202</v>
      </c>
      <c r="AE218">
        <v>1</v>
      </c>
      <c r="AG218">
        <f t="shared" si="8"/>
        <v>-4.83</v>
      </c>
      <c r="AH218">
        <f t="shared" si="9"/>
        <v>-4.83</v>
      </c>
      <c r="AI218" t="s">
        <v>394</v>
      </c>
      <c r="AJ218" t="s">
        <v>394</v>
      </c>
      <c r="AK218" t="s">
        <v>437</v>
      </c>
      <c r="AM218">
        <v>-4.83</v>
      </c>
      <c r="AO218" t="s">
        <v>51</v>
      </c>
      <c r="AR218">
        <v>1100</v>
      </c>
      <c r="AS218" t="s">
        <v>58</v>
      </c>
      <c r="AT218">
        <v>0</v>
      </c>
      <c r="AU218" t="s">
        <v>65</v>
      </c>
      <c r="AV218">
        <v>18169024</v>
      </c>
      <c r="AW218" t="s">
        <v>135</v>
      </c>
      <c r="AX218">
        <v>0</v>
      </c>
      <c r="AY218" t="s">
        <v>65</v>
      </c>
      <c r="AZ218">
        <v>0</v>
      </c>
      <c r="BA218" t="s">
        <v>65</v>
      </c>
      <c r="BB218" t="s">
        <v>59</v>
      </c>
      <c r="BC218">
        <v>0</v>
      </c>
      <c r="BD218" t="s">
        <v>65</v>
      </c>
      <c r="BE218">
        <v>0</v>
      </c>
      <c r="BF218" t="s">
        <v>65</v>
      </c>
      <c r="BG218">
        <v>0</v>
      </c>
      <c r="BH218" t="s">
        <v>65</v>
      </c>
      <c r="BI218">
        <v>0</v>
      </c>
      <c r="BJ218" t="s">
        <v>65</v>
      </c>
      <c r="BK218">
        <v>11000</v>
      </c>
      <c r="BL218" t="s">
        <v>58</v>
      </c>
      <c r="BM218" t="s">
        <v>63</v>
      </c>
      <c r="BN218">
        <v>1100</v>
      </c>
      <c r="BO218" t="s">
        <v>58</v>
      </c>
      <c r="BP218" t="s">
        <v>440</v>
      </c>
      <c r="BQ218" t="s">
        <v>440</v>
      </c>
      <c r="BR218" t="s">
        <v>440</v>
      </c>
    </row>
    <row r="219" spans="1:70" x14ac:dyDescent="0.35">
      <c r="A219" t="s">
        <v>439</v>
      </c>
      <c r="B219" t="s">
        <v>58</v>
      </c>
      <c r="C219" s="2">
        <v>45202</v>
      </c>
      <c r="D219" t="s">
        <v>135</v>
      </c>
      <c r="E219" t="s">
        <v>440</v>
      </c>
      <c r="F219" t="s">
        <v>438</v>
      </c>
      <c r="G219">
        <v>541334</v>
      </c>
      <c r="H219" s="3">
        <v>-3.77</v>
      </c>
      <c r="K219" t="s">
        <v>388</v>
      </c>
      <c r="Q219" t="s">
        <v>388</v>
      </c>
      <c r="R219" s="4"/>
      <c r="S219" t="s">
        <v>386</v>
      </c>
      <c r="T219" t="s">
        <v>386</v>
      </c>
      <c r="U219" t="s">
        <v>388</v>
      </c>
      <c r="V219" t="s">
        <v>387</v>
      </c>
      <c r="X219" s="4"/>
      <c r="Y219" s="4" t="s">
        <v>411</v>
      </c>
      <c r="Z219">
        <v>541334</v>
      </c>
      <c r="AA219" s="4"/>
      <c r="AB219">
        <v>0</v>
      </c>
      <c r="AC219" t="s">
        <v>148</v>
      </c>
      <c r="AD219" s="2">
        <v>45202</v>
      </c>
      <c r="AE219">
        <v>1</v>
      </c>
      <c r="AG219">
        <f t="shared" si="8"/>
        <v>-3.77</v>
      </c>
      <c r="AH219">
        <f t="shared" si="9"/>
        <v>-3.77</v>
      </c>
      <c r="AI219" t="s">
        <v>394</v>
      </c>
      <c r="AJ219" t="s">
        <v>394</v>
      </c>
      <c r="AK219" t="s">
        <v>437</v>
      </c>
      <c r="AM219">
        <v>-3.77</v>
      </c>
      <c r="AO219" t="s">
        <v>51</v>
      </c>
      <c r="AR219">
        <v>1100</v>
      </c>
      <c r="AS219" t="s">
        <v>58</v>
      </c>
      <c r="AT219">
        <v>0</v>
      </c>
      <c r="AU219" t="s">
        <v>65</v>
      </c>
      <c r="AV219">
        <v>18169024</v>
      </c>
      <c r="AW219" t="s">
        <v>135</v>
      </c>
      <c r="AX219">
        <v>0</v>
      </c>
      <c r="AY219" t="s">
        <v>65</v>
      </c>
      <c r="AZ219">
        <v>0</v>
      </c>
      <c r="BA219" t="s">
        <v>65</v>
      </c>
      <c r="BB219" t="s">
        <v>59</v>
      </c>
      <c r="BC219">
        <v>0</v>
      </c>
      <c r="BD219" t="s">
        <v>65</v>
      </c>
      <c r="BE219">
        <v>0</v>
      </c>
      <c r="BF219" t="s">
        <v>65</v>
      </c>
      <c r="BG219">
        <v>0</v>
      </c>
      <c r="BH219" t="s">
        <v>65</v>
      </c>
      <c r="BI219">
        <v>0</v>
      </c>
      <c r="BJ219" t="s">
        <v>65</v>
      </c>
      <c r="BK219">
        <v>11000</v>
      </c>
      <c r="BL219" t="s">
        <v>58</v>
      </c>
      <c r="BM219" t="s">
        <v>63</v>
      </c>
      <c r="BN219">
        <v>1100</v>
      </c>
      <c r="BO219" t="s">
        <v>58</v>
      </c>
      <c r="BP219" t="s">
        <v>440</v>
      </c>
      <c r="BQ219" t="s">
        <v>440</v>
      </c>
      <c r="BR219" t="s">
        <v>440</v>
      </c>
    </row>
    <row r="220" spans="1:70" x14ac:dyDescent="0.35">
      <c r="A220" t="s">
        <v>439</v>
      </c>
      <c r="B220" t="s">
        <v>58</v>
      </c>
      <c r="C220" s="2">
        <v>45202</v>
      </c>
      <c r="D220" t="s">
        <v>135</v>
      </c>
      <c r="E220" t="s">
        <v>440</v>
      </c>
      <c r="F220" t="s">
        <v>438</v>
      </c>
      <c r="G220">
        <v>541334</v>
      </c>
      <c r="H220" s="3">
        <v>-1.45</v>
      </c>
      <c r="K220" t="s">
        <v>388</v>
      </c>
      <c r="Q220" t="s">
        <v>388</v>
      </c>
      <c r="R220" s="4"/>
      <c r="S220" t="s">
        <v>386</v>
      </c>
      <c r="T220" t="s">
        <v>386</v>
      </c>
      <c r="U220" t="s">
        <v>388</v>
      </c>
      <c r="V220" t="s">
        <v>387</v>
      </c>
      <c r="X220" s="4"/>
      <c r="Y220" s="4" t="s">
        <v>411</v>
      </c>
      <c r="Z220">
        <v>541334</v>
      </c>
      <c r="AA220" s="4"/>
      <c r="AB220">
        <v>0</v>
      </c>
      <c r="AC220" t="s">
        <v>148</v>
      </c>
      <c r="AD220" s="2">
        <v>45202</v>
      </c>
      <c r="AE220">
        <v>1</v>
      </c>
      <c r="AG220">
        <f t="shared" si="8"/>
        <v>-1.45</v>
      </c>
      <c r="AH220">
        <f t="shared" si="9"/>
        <v>-1.45</v>
      </c>
      <c r="AI220" t="s">
        <v>394</v>
      </c>
      <c r="AJ220" t="s">
        <v>394</v>
      </c>
      <c r="AK220" t="s">
        <v>437</v>
      </c>
      <c r="AM220">
        <v>-1.45</v>
      </c>
      <c r="AO220" t="s">
        <v>51</v>
      </c>
      <c r="AR220">
        <v>1100</v>
      </c>
      <c r="AS220" t="s">
        <v>58</v>
      </c>
      <c r="AT220">
        <v>0</v>
      </c>
      <c r="AU220" t="s">
        <v>65</v>
      </c>
      <c r="AV220">
        <v>18169024</v>
      </c>
      <c r="AW220" t="s">
        <v>135</v>
      </c>
      <c r="AX220">
        <v>0</v>
      </c>
      <c r="AY220" t="s">
        <v>65</v>
      </c>
      <c r="AZ220">
        <v>0</v>
      </c>
      <c r="BA220" t="s">
        <v>65</v>
      </c>
      <c r="BB220" t="s">
        <v>59</v>
      </c>
      <c r="BC220">
        <v>0</v>
      </c>
      <c r="BD220" t="s">
        <v>65</v>
      </c>
      <c r="BE220">
        <v>0</v>
      </c>
      <c r="BF220" t="s">
        <v>65</v>
      </c>
      <c r="BG220">
        <v>0</v>
      </c>
      <c r="BH220" t="s">
        <v>65</v>
      </c>
      <c r="BI220">
        <v>0</v>
      </c>
      <c r="BJ220" t="s">
        <v>65</v>
      </c>
      <c r="BK220">
        <v>11000</v>
      </c>
      <c r="BL220" t="s">
        <v>58</v>
      </c>
      <c r="BM220" t="s">
        <v>63</v>
      </c>
      <c r="BN220">
        <v>1100</v>
      </c>
      <c r="BO220" t="s">
        <v>58</v>
      </c>
      <c r="BP220" t="s">
        <v>440</v>
      </c>
      <c r="BQ220" t="s">
        <v>440</v>
      </c>
      <c r="BR220" t="s">
        <v>440</v>
      </c>
    </row>
    <row r="221" spans="1:70" x14ac:dyDescent="0.35">
      <c r="A221" t="s">
        <v>439</v>
      </c>
      <c r="B221" t="s">
        <v>58</v>
      </c>
      <c r="C221" s="2">
        <v>45202</v>
      </c>
      <c r="D221" t="s">
        <v>135</v>
      </c>
      <c r="E221" t="s">
        <v>440</v>
      </c>
      <c r="F221" t="s">
        <v>438</v>
      </c>
      <c r="G221">
        <v>541334</v>
      </c>
      <c r="H221" s="3">
        <v>-1.45</v>
      </c>
      <c r="K221" t="s">
        <v>388</v>
      </c>
      <c r="Q221" t="s">
        <v>388</v>
      </c>
      <c r="R221" s="4"/>
      <c r="S221" t="s">
        <v>386</v>
      </c>
      <c r="T221" t="s">
        <v>386</v>
      </c>
      <c r="U221" t="s">
        <v>388</v>
      </c>
      <c r="V221" t="s">
        <v>387</v>
      </c>
      <c r="X221" s="4"/>
      <c r="Y221" s="4" t="s">
        <v>411</v>
      </c>
      <c r="Z221">
        <v>541334</v>
      </c>
      <c r="AA221" s="4"/>
      <c r="AB221">
        <v>0</v>
      </c>
      <c r="AC221" t="s">
        <v>148</v>
      </c>
      <c r="AD221" s="2">
        <v>45202</v>
      </c>
      <c r="AE221">
        <v>1</v>
      </c>
      <c r="AG221">
        <f t="shared" si="8"/>
        <v>-1.45</v>
      </c>
      <c r="AH221">
        <f t="shared" si="9"/>
        <v>-1.45</v>
      </c>
      <c r="AI221" t="s">
        <v>394</v>
      </c>
      <c r="AJ221" t="s">
        <v>394</v>
      </c>
      <c r="AK221" t="s">
        <v>437</v>
      </c>
      <c r="AM221">
        <v>-1.45</v>
      </c>
      <c r="AO221" t="s">
        <v>51</v>
      </c>
      <c r="AR221">
        <v>1100</v>
      </c>
      <c r="AS221" t="s">
        <v>58</v>
      </c>
      <c r="AT221">
        <v>0</v>
      </c>
      <c r="AU221" t="s">
        <v>65</v>
      </c>
      <c r="AV221">
        <v>18169024</v>
      </c>
      <c r="AW221" t="s">
        <v>135</v>
      </c>
      <c r="AX221">
        <v>0</v>
      </c>
      <c r="AY221" t="s">
        <v>65</v>
      </c>
      <c r="AZ221">
        <v>0</v>
      </c>
      <c r="BA221" t="s">
        <v>65</v>
      </c>
      <c r="BB221" t="s">
        <v>59</v>
      </c>
      <c r="BC221">
        <v>0</v>
      </c>
      <c r="BD221" t="s">
        <v>65</v>
      </c>
      <c r="BE221">
        <v>0</v>
      </c>
      <c r="BF221" t="s">
        <v>65</v>
      </c>
      <c r="BG221">
        <v>0</v>
      </c>
      <c r="BH221" t="s">
        <v>65</v>
      </c>
      <c r="BI221">
        <v>0</v>
      </c>
      <c r="BJ221" t="s">
        <v>65</v>
      </c>
      <c r="BK221">
        <v>11000</v>
      </c>
      <c r="BL221" t="s">
        <v>58</v>
      </c>
      <c r="BM221" t="s">
        <v>63</v>
      </c>
      <c r="BN221">
        <v>1100</v>
      </c>
      <c r="BO221" t="s">
        <v>58</v>
      </c>
      <c r="BP221" t="s">
        <v>440</v>
      </c>
      <c r="BQ221" t="s">
        <v>440</v>
      </c>
      <c r="BR221" t="s">
        <v>440</v>
      </c>
    </row>
    <row r="222" spans="1:70" x14ac:dyDescent="0.35">
      <c r="A222" t="s">
        <v>439</v>
      </c>
      <c r="B222" t="s">
        <v>58</v>
      </c>
      <c r="C222" s="2">
        <v>45202</v>
      </c>
      <c r="D222" t="s">
        <v>392</v>
      </c>
      <c r="E222" t="s">
        <v>443</v>
      </c>
      <c r="F222" t="s">
        <v>438</v>
      </c>
      <c r="G222">
        <v>541334</v>
      </c>
      <c r="H222" s="3">
        <v>1.45</v>
      </c>
      <c r="K222" t="s">
        <v>388</v>
      </c>
      <c r="Q222" t="s">
        <v>388</v>
      </c>
      <c r="R222" s="4"/>
      <c r="S222" t="s">
        <v>386</v>
      </c>
      <c r="T222" t="s">
        <v>386</v>
      </c>
      <c r="U222" t="s">
        <v>388</v>
      </c>
      <c r="V222" t="s">
        <v>387</v>
      </c>
      <c r="X222" s="4"/>
      <c r="Y222" s="4" t="s">
        <v>411</v>
      </c>
      <c r="Z222">
        <v>541334</v>
      </c>
      <c r="AA222" s="4"/>
      <c r="AB222">
        <v>0</v>
      </c>
      <c r="AC222" t="s">
        <v>148</v>
      </c>
      <c r="AD222" s="2">
        <v>45202</v>
      </c>
      <c r="AE222">
        <v>1</v>
      </c>
      <c r="AG222">
        <f t="shared" si="8"/>
        <v>1.45</v>
      </c>
      <c r="AH222">
        <f t="shared" si="9"/>
        <v>1.45</v>
      </c>
      <c r="AI222" t="s">
        <v>136</v>
      </c>
      <c r="AJ222" t="s">
        <v>136</v>
      </c>
      <c r="AK222" t="s">
        <v>437</v>
      </c>
      <c r="AM222">
        <v>1.45</v>
      </c>
      <c r="AO222" t="s">
        <v>51</v>
      </c>
      <c r="AR222">
        <v>1100</v>
      </c>
      <c r="AS222" t="s">
        <v>58</v>
      </c>
      <c r="AT222">
        <v>110014</v>
      </c>
      <c r="AU222" t="s">
        <v>71</v>
      </c>
      <c r="AV222">
        <v>59146291</v>
      </c>
      <c r="AW222" t="s">
        <v>392</v>
      </c>
      <c r="AX222">
        <v>110657</v>
      </c>
      <c r="AY222" t="s">
        <v>96</v>
      </c>
      <c r="AZ222">
        <v>0</v>
      </c>
      <c r="BA222" t="s">
        <v>65</v>
      </c>
      <c r="BB222" t="s">
        <v>59</v>
      </c>
      <c r="BC222">
        <v>0</v>
      </c>
      <c r="BD222" t="s">
        <v>65</v>
      </c>
      <c r="BE222">
        <v>0</v>
      </c>
      <c r="BF222" t="s">
        <v>65</v>
      </c>
      <c r="BG222">
        <v>0</v>
      </c>
      <c r="BH222" t="s">
        <v>65</v>
      </c>
      <c r="BI222">
        <v>0</v>
      </c>
      <c r="BJ222" t="s">
        <v>65</v>
      </c>
      <c r="BK222">
        <v>11000</v>
      </c>
      <c r="BL222" t="s">
        <v>58</v>
      </c>
      <c r="BM222" t="s">
        <v>63</v>
      </c>
      <c r="BN222">
        <v>1100</v>
      </c>
      <c r="BO222" t="s">
        <v>58</v>
      </c>
      <c r="BP222" t="s">
        <v>426</v>
      </c>
      <c r="BQ222" t="s">
        <v>427</v>
      </c>
      <c r="BR222" t="s">
        <v>443</v>
      </c>
    </row>
    <row r="223" spans="1:70" x14ac:dyDescent="0.35">
      <c r="A223" t="s">
        <v>439</v>
      </c>
      <c r="B223" t="s">
        <v>58</v>
      </c>
      <c r="C223" s="2">
        <v>45202</v>
      </c>
      <c r="D223" t="s">
        <v>124</v>
      </c>
      <c r="E223" t="s">
        <v>443</v>
      </c>
      <c r="F223" t="s">
        <v>438</v>
      </c>
      <c r="G223">
        <v>541334</v>
      </c>
      <c r="H223" s="3">
        <v>1.45</v>
      </c>
      <c r="K223" t="s">
        <v>388</v>
      </c>
      <c r="Q223" t="s">
        <v>388</v>
      </c>
      <c r="R223" s="4"/>
      <c r="S223" t="s">
        <v>386</v>
      </c>
      <c r="T223" t="s">
        <v>386</v>
      </c>
      <c r="U223" t="s">
        <v>388</v>
      </c>
      <c r="V223" t="s">
        <v>387</v>
      </c>
      <c r="X223" s="4"/>
      <c r="Y223" s="4" t="s">
        <v>411</v>
      </c>
      <c r="Z223">
        <v>541334</v>
      </c>
      <c r="AA223" s="4"/>
      <c r="AB223">
        <v>0</v>
      </c>
      <c r="AC223" t="s">
        <v>148</v>
      </c>
      <c r="AD223" s="2">
        <v>45202</v>
      </c>
      <c r="AE223">
        <v>1</v>
      </c>
      <c r="AG223">
        <f t="shared" si="8"/>
        <v>1.45</v>
      </c>
      <c r="AH223">
        <f t="shared" si="9"/>
        <v>1.45</v>
      </c>
      <c r="AI223" t="s">
        <v>136</v>
      </c>
      <c r="AJ223" t="s">
        <v>136</v>
      </c>
      <c r="AK223" t="s">
        <v>437</v>
      </c>
      <c r="AM223">
        <v>1.45</v>
      </c>
      <c r="AO223" t="s">
        <v>51</v>
      </c>
      <c r="AR223">
        <v>1100</v>
      </c>
      <c r="AS223" t="s">
        <v>58</v>
      </c>
      <c r="AT223">
        <v>110014</v>
      </c>
      <c r="AU223" t="s">
        <v>71</v>
      </c>
      <c r="AV223">
        <v>59149001</v>
      </c>
      <c r="AW223" t="s">
        <v>124</v>
      </c>
      <c r="AX223">
        <v>110657</v>
      </c>
      <c r="AY223" t="s">
        <v>96</v>
      </c>
      <c r="AZ223">
        <v>0</v>
      </c>
      <c r="BA223" t="s">
        <v>65</v>
      </c>
      <c r="BB223" t="s">
        <v>59</v>
      </c>
      <c r="BC223">
        <v>0</v>
      </c>
      <c r="BD223" t="s">
        <v>65</v>
      </c>
      <c r="BE223">
        <v>0</v>
      </c>
      <c r="BF223" t="s">
        <v>65</v>
      </c>
      <c r="BG223">
        <v>0</v>
      </c>
      <c r="BH223" t="s">
        <v>65</v>
      </c>
      <c r="BI223">
        <v>0</v>
      </c>
      <c r="BJ223" t="s">
        <v>65</v>
      </c>
      <c r="BK223">
        <v>11000</v>
      </c>
      <c r="BL223" t="s">
        <v>58</v>
      </c>
      <c r="BM223" t="s">
        <v>63</v>
      </c>
      <c r="BN223">
        <v>1100</v>
      </c>
      <c r="BO223" t="s">
        <v>58</v>
      </c>
      <c r="BP223" t="s">
        <v>426</v>
      </c>
      <c r="BQ223" t="s">
        <v>427</v>
      </c>
      <c r="BR223" t="s">
        <v>443</v>
      </c>
    </row>
    <row r="224" spans="1:70" x14ac:dyDescent="0.35">
      <c r="A224" t="s">
        <v>439</v>
      </c>
      <c r="B224" t="s">
        <v>58</v>
      </c>
      <c r="C224" s="2">
        <v>45202</v>
      </c>
      <c r="D224" t="s">
        <v>390</v>
      </c>
      <c r="E224" t="s">
        <v>443</v>
      </c>
      <c r="F224" t="s">
        <v>438</v>
      </c>
      <c r="G224">
        <v>541334</v>
      </c>
      <c r="H224" s="3">
        <v>3.77</v>
      </c>
      <c r="K224" t="s">
        <v>388</v>
      </c>
      <c r="Q224" t="s">
        <v>388</v>
      </c>
      <c r="R224" s="4"/>
      <c r="S224" t="s">
        <v>386</v>
      </c>
      <c r="T224" t="s">
        <v>386</v>
      </c>
      <c r="U224" t="s">
        <v>388</v>
      </c>
      <c r="V224" t="s">
        <v>387</v>
      </c>
      <c r="X224" s="4"/>
      <c r="Y224" s="4" t="s">
        <v>411</v>
      </c>
      <c r="Z224">
        <v>541334</v>
      </c>
      <c r="AA224" s="4"/>
      <c r="AB224">
        <v>0</v>
      </c>
      <c r="AC224" t="s">
        <v>148</v>
      </c>
      <c r="AD224" s="2">
        <v>45202</v>
      </c>
      <c r="AE224">
        <v>1</v>
      </c>
      <c r="AG224">
        <f t="shared" si="8"/>
        <v>3.77</v>
      </c>
      <c r="AH224">
        <f t="shared" si="9"/>
        <v>3.77</v>
      </c>
      <c r="AI224" t="s">
        <v>136</v>
      </c>
      <c r="AJ224" t="s">
        <v>136</v>
      </c>
      <c r="AK224" t="s">
        <v>437</v>
      </c>
      <c r="AM224">
        <v>3.77</v>
      </c>
      <c r="AO224" t="s">
        <v>51</v>
      </c>
      <c r="AR224">
        <v>1100</v>
      </c>
      <c r="AS224" t="s">
        <v>58</v>
      </c>
      <c r="AT224">
        <v>110014</v>
      </c>
      <c r="AU224" t="s">
        <v>71</v>
      </c>
      <c r="AV224">
        <v>59146292</v>
      </c>
      <c r="AW224" t="s">
        <v>390</v>
      </c>
      <c r="AX224">
        <v>110657</v>
      </c>
      <c r="AY224" t="s">
        <v>96</v>
      </c>
      <c r="AZ224">
        <v>0</v>
      </c>
      <c r="BA224" t="s">
        <v>65</v>
      </c>
      <c r="BB224" t="s">
        <v>59</v>
      </c>
      <c r="BC224">
        <v>0</v>
      </c>
      <c r="BD224" t="s">
        <v>65</v>
      </c>
      <c r="BE224">
        <v>0</v>
      </c>
      <c r="BF224" t="s">
        <v>65</v>
      </c>
      <c r="BG224">
        <v>0</v>
      </c>
      <c r="BH224" t="s">
        <v>65</v>
      </c>
      <c r="BI224">
        <v>0</v>
      </c>
      <c r="BJ224" t="s">
        <v>65</v>
      </c>
      <c r="BK224">
        <v>11000</v>
      </c>
      <c r="BL224" t="s">
        <v>58</v>
      </c>
      <c r="BM224" t="s">
        <v>63</v>
      </c>
      <c r="BN224">
        <v>1100</v>
      </c>
      <c r="BO224" t="s">
        <v>58</v>
      </c>
      <c r="BP224" t="s">
        <v>426</v>
      </c>
      <c r="BQ224" t="s">
        <v>427</v>
      </c>
      <c r="BR224" t="s">
        <v>443</v>
      </c>
    </row>
    <row r="225" spans="1:70" x14ac:dyDescent="0.35">
      <c r="A225" t="s">
        <v>439</v>
      </c>
      <c r="B225" t="s">
        <v>58</v>
      </c>
      <c r="C225" s="2">
        <v>45202</v>
      </c>
      <c r="D225" t="s">
        <v>390</v>
      </c>
      <c r="E225" t="s">
        <v>443</v>
      </c>
      <c r="F225" t="s">
        <v>438</v>
      </c>
      <c r="G225">
        <v>541334</v>
      </c>
      <c r="H225" s="3">
        <v>4.83</v>
      </c>
      <c r="K225" t="s">
        <v>388</v>
      </c>
      <c r="Q225" t="s">
        <v>388</v>
      </c>
      <c r="R225" s="4"/>
      <c r="S225" t="s">
        <v>386</v>
      </c>
      <c r="T225" t="s">
        <v>386</v>
      </c>
      <c r="U225" t="s">
        <v>388</v>
      </c>
      <c r="V225" t="s">
        <v>387</v>
      </c>
      <c r="X225" s="4"/>
      <c r="Y225" s="4" t="s">
        <v>411</v>
      </c>
      <c r="Z225">
        <v>541334</v>
      </c>
      <c r="AA225" s="4"/>
      <c r="AB225">
        <v>0</v>
      </c>
      <c r="AC225" t="s">
        <v>148</v>
      </c>
      <c r="AD225" s="2">
        <v>45202</v>
      </c>
      <c r="AE225">
        <v>1</v>
      </c>
      <c r="AG225">
        <f t="shared" si="8"/>
        <v>4.83</v>
      </c>
      <c r="AH225">
        <f t="shared" si="9"/>
        <v>4.83</v>
      </c>
      <c r="AI225" t="s">
        <v>136</v>
      </c>
      <c r="AJ225" t="s">
        <v>136</v>
      </c>
      <c r="AK225" t="s">
        <v>437</v>
      </c>
      <c r="AM225">
        <v>4.83</v>
      </c>
      <c r="AO225" t="s">
        <v>51</v>
      </c>
      <c r="AR225">
        <v>1100</v>
      </c>
      <c r="AS225" t="s">
        <v>58</v>
      </c>
      <c r="AT225">
        <v>110014</v>
      </c>
      <c r="AU225" t="s">
        <v>71</v>
      </c>
      <c r="AV225">
        <v>59146292</v>
      </c>
      <c r="AW225" t="s">
        <v>390</v>
      </c>
      <c r="AX225">
        <v>110657</v>
      </c>
      <c r="AY225" t="s">
        <v>96</v>
      </c>
      <c r="AZ225">
        <v>0</v>
      </c>
      <c r="BA225" t="s">
        <v>65</v>
      </c>
      <c r="BB225" t="s">
        <v>59</v>
      </c>
      <c r="BC225">
        <v>0</v>
      </c>
      <c r="BD225" t="s">
        <v>65</v>
      </c>
      <c r="BE225">
        <v>0</v>
      </c>
      <c r="BF225" t="s">
        <v>65</v>
      </c>
      <c r="BG225">
        <v>0</v>
      </c>
      <c r="BH225" t="s">
        <v>65</v>
      </c>
      <c r="BI225">
        <v>0</v>
      </c>
      <c r="BJ225" t="s">
        <v>65</v>
      </c>
      <c r="BK225">
        <v>11000</v>
      </c>
      <c r="BL225" t="s">
        <v>58</v>
      </c>
      <c r="BM225" t="s">
        <v>63</v>
      </c>
      <c r="BN225">
        <v>1100</v>
      </c>
      <c r="BO225" t="s">
        <v>58</v>
      </c>
      <c r="BP225" t="s">
        <v>426</v>
      </c>
      <c r="BQ225" t="s">
        <v>427</v>
      </c>
      <c r="BR225" t="s">
        <v>443</v>
      </c>
    </row>
    <row r="226" spans="1:70" x14ac:dyDescent="0.35">
      <c r="A226" t="s">
        <v>439</v>
      </c>
      <c r="B226" t="s">
        <v>58</v>
      </c>
      <c r="C226" s="2">
        <v>45202</v>
      </c>
      <c r="D226" t="s">
        <v>390</v>
      </c>
      <c r="E226" t="s">
        <v>443</v>
      </c>
      <c r="F226" t="s">
        <v>438</v>
      </c>
      <c r="G226">
        <v>541334</v>
      </c>
      <c r="H226" s="3">
        <v>5.31</v>
      </c>
      <c r="K226" t="s">
        <v>388</v>
      </c>
      <c r="Q226" t="s">
        <v>388</v>
      </c>
      <c r="R226" s="4"/>
      <c r="S226" t="s">
        <v>386</v>
      </c>
      <c r="T226" t="s">
        <v>386</v>
      </c>
      <c r="U226" t="s">
        <v>388</v>
      </c>
      <c r="V226" t="s">
        <v>387</v>
      </c>
      <c r="X226" s="4"/>
      <c r="Y226" s="4" t="s">
        <v>411</v>
      </c>
      <c r="Z226">
        <v>541334</v>
      </c>
      <c r="AA226" s="4"/>
      <c r="AB226">
        <v>0</v>
      </c>
      <c r="AC226" t="s">
        <v>148</v>
      </c>
      <c r="AD226" s="2">
        <v>45202</v>
      </c>
      <c r="AE226">
        <v>1</v>
      </c>
      <c r="AG226">
        <f t="shared" si="8"/>
        <v>5.31</v>
      </c>
      <c r="AH226">
        <f t="shared" si="9"/>
        <v>5.31</v>
      </c>
      <c r="AI226" t="s">
        <v>136</v>
      </c>
      <c r="AJ226" t="s">
        <v>136</v>
      </c>
      <c r="AK226" t="s">
        <v>437</v>
      </c>
      <c r="AM226">
        <v>5.31</v>
      </c>
      <c r="AO226" t="s">
        <v>51</v>
      </c>
      <c r="AR226">
        <v>1100</v>
      </c>
      <c r="AS226" t="s">
        <v>58</v>
      </c>
      <c r="AT226">
        <v>110014</v>
      </c>
      <c r="AU226" t="s">
        <v>71</v>
      </c>
      <c r="AV226">
        <v>59146292</v>
      </c>
      <c r="AW226" t="s">
        <v>390</v>
      </c>
      <c r="AX226">
        <v>110657</v>
      </c>
      <c r="AY226" t="s">
        <v>96</v>
      </c>
      <c r="AZ226">
        <v>0</v>
      </c>
      <c r="BA226" t="s">
        <v>65</v>
      </c>
      <c r="BB226" t="s">
        <v>59</v>
      </c>
      <c r="BC226">
        <v>0</v>
      </c>
      <c r="BD226" t="s">
        <v>65</v>
      </c>
      <c r="BE226">
        <v>0</v>
      </c>
      <c r="BF226" t="s">
        <v>65</v>
      </c>
      <c r="BG226">
        <v>0</v>
      </c>
      <c r="BH226" t="s">
        <v>65</v>
      </c>
      <c r="BI226">
        <v>0</v>
      </c>
      <c r="BJ226" t="s">
        <v>65</v>
      </c>
      <c r="BK226">
        <v>11000</v>
      </c>
      <c r="BL226" t="s">
        <v>58</v>
      </c>
      <c r="BM226" t="s">
        <v>63</v>
      </c>
      <c r="BN226">
        <v>1100</v>
      </c>
      <c r="BO226" t="s">
        <v>58</v>
      </c>
      <c r="BP226" t="s">
        <v>426</v>
      </c>
      <c r="BQ226" t="s">
        <v>427</v>
      </c>
      <c r="BR226" t="s">
        <v>443</v>
      </c>
    </row>
    <row r="227" spans="1:70" x14ac:dyDescent="0.35">
      <c r="A227" t="s">
        <v>439</v>
      </c>
      <c r="B227" t="s">
        <v>58</v>
      </c>
      <c r="C227" s="2">
        <v>45202</v>
      </c>
      <c r="D227" t="s">
        <v>390</v>
      </c>
      <c r="E227" t="s">
        <v>443</v>
      </c>
      <c r="F227" t="s">
        <v>438</v>
      </c>
      <c r="G227">
        <v>541334</v>
      </c>
      <c r="H227" s="3">
        <v>5.5</v>
      </c>
      <c r="K227" t="s">
        <v>388</v>
      </c>
      <c r="Q227" t="s">
        <v>388</v>
      </c>
      <c r="R227" s="4"/>
      <c r="S227" t="s">
        <v>386</v>
      </c>
      <c r="T227" t="s">
        <v>386</v>
      </c>
      <c r="U227" t="s">
        <v>388</v>
      </c>
      <c r="V227" t="s">
        <v>387</v>
      </c>
      <c r="X227" s="4"/>
      <c r="Y227" s="4" t="s">
        <v>411</v>
      </c>
      <c r="Z227">
        <v>541334</v>
      </c>
      <c r="AA227" s="4"/>
      <c r="AB227">
        <v>0</v>
      </c>
      <c r="AC227" t="s">
        <v>148</v>
      </c>
      <c r="AD227" s="2">
        <v>45202</v>
      </c>
      <c r="AE227">
        <v>1</v>
      </c>
      <c r="AG227">
        <f t="shared" si="8"/>
        <v>5.5</v>
      </c>
      <c r="AH227">
        <f t="shared" si="9"/>
        <v>5.5</v>
      </c>
      <c r="AI227" t="s">
        <v>136</v>
      </c>
      <c r="AJ227" t="s">
        <v>136</v>
      </c>
      <c r="AK227" t="s">
        <v>437</v>
      </c>
      <c r="AM227">
        <v>5.5</v>
      </c>
      <c r="AO227" t="s">
        <v>51</v>
      </c>
      <c r="AR227">
        <v>1100</v>
      </c>
      <c r="AS227" t="s">
        <v>58</v>
      </c>
      <c r="AT227">
        <v>110014</v>
      </c>
      <c r="AU227" t="s">
        <v>71</v>
      </c>
      <c r="AV227">
        <v>59146292</v>
      </c>
      <c r="AW227" t="s">
        <v>390</v>
      </c>
      <c r="AX227">
        <v>110657</v>
      </c>
      <c r="AY227" t="s">
        <v>96</v>
      </c>
      <c r="AZ227">
        <v>0</v>
      </c>
      <c r="BA227" t="s">
        <v>65</v>
      </c>
      <c r="BB227" t="s">
        <v>59</v>
      </c>
      <c r="BC227">
        <v>0</v>
      </c>
      <c r="BD227" t="s">
        <v>65</v>
      </c>
      <c r="BE227">
        <v>0</v>
      </c>
      <c r="BF227" t="s">
        <v>65</v>
      </c>
      <c r="BG227">
        <v>0</v>
      </c>
      <c r="BH227" t="s">
        <v>65</v>
      </c>
      <c r="BI227">
        <v>0</v>
      </c>
      <c r="BJ227" t="s">
        <v>65</v>
      </c>
      <c r="BK227">
        <v>11000</v>
      </c>
      <c r="BL227" t="s">
        <v>58</v>
      </c>
      <c r="BM227" t="s">
        <v>63</v>
      </c>
      <c r="BN227">
        <v>1100</v>
      </c>
      <c r="BO227" t="s">
        <v>58</v>
      </c>
      <c r="BP227" t="s">
        <v>426</v>
      </c>
      <c r="BQ227" t="s">
        <v>427</v>
      </c>
      <c r="BR227" t="s">
        <v>443</v>
      </c>
    </row>
    <row r="228" spans="1:70" x14ac:dyDescent="0.35">
      <c r="A228" t="s">
        <v>439</v>
      </c>
      <c r="B228" t="s">
        <v>58</v>
      </c>
      <c r="C228" s="2">
        <v>45202</v>
      </c>
      <c r="D228" t="s">
        <v>390</v>
      </c>
      <c r="E228" t="s">
        <v>443</v>
      </c>
      <c r="F228" t="s">
        <v>438</v>
      </c>
      <c r="G228">
        <v>541334</v>
      </c>
      <c r="H228" s="3">
        <v>5.89</v>
      </c>
      <c r="K228" t="s">
        <v>388</v>
      </c>
      <c r="Q228" t="s">
        <v>388</v>
      </c>
      <c r="R228" s="4"/>
      <c r="S228" t="s">
        <v>386</v>
      </c>
      <c r="T228" t="s">
        <v>386</v>
      </c>
      <c r="U228" t="s">
        <v>388</v>
      </c>
      <c r="V228" t="s">
        <v>387</v>
      </c>
      <c r="X228" s="4"/>
      <c r="Y228" s="4" t="s">
        <v>411</v>
      </c>
      <c r="Z228">
        <v>541334</v>
      </c>
      <c r="AA228" s="4"/>
      <c r="AB228">
        <v>0</v>
      </c>
      <c r="AC228" t="s">
        <v>148</v>
      </c>
      <c r="AD228" s="2">
        <v>45202</v>
      </c>
      <c r="AE228">
        <v>1</v>
      </c>
      <c r="AG228">
        <f t="shared" si="8"/>
        <v>5.89</v>
      </c>
      <c r="AH228">
        <f t="shared" si="9"/>
        <v>5.89</v>
      </c>
      <c r="AI228" t="s">
        <v>136</v>
      </c>
      <c r="AJ228" t="s">
        <v>136</v>
      </c>
      <c r="AK228" t="s">
        <v>437</v>
      </c>
      <c r="AM228">
        <v>5.89</v>
      </c>
      <c r="AO228" t="s">
        <v>51</v>
      </c>
      <c r="AR228">
        <v>1100</v>
      </c>
      <c r="AS228" t="s">
        <v>58</v>
      </c>
      <c r="AT228">
        <v>110014</v>
      </c>
      <c r="AU228" t="s">
        <v>71</v>
      </c>
      <c r="AV228">
        <v>59146292</v>
      </c>
      <c r="AW228" t="s">
        <v>390</v>
      </c>
      <c r="AX228">
        <v>110657</v>
      </c>
      <c r="AY228" t="s">
        <v>96</v>
      </c>
      <c r="AZ228">
        <v>0</v>
      </c>
      <c r="BA228" t="s">
        <v>65</v>
      </c>
      <c r="BB228" t="s">
        <v>59</v>
      </c>
      <c r="BC228">
        <v>0</v>
      </c>
      <c r="BD228" t="s">
        <v>65</v>
      </c>
      <c r="BE228">
        <v>0</v>
      </c>
      <c r="BF228" t="s">
        <v>65</v>
      </c>
      <c r="BG228">
        <v>0</v>
      </c>
      <c r="BH228" t="s">
        <v>65</v>
      </c>
      <c r="BI228">
        <v>0</v>
      </c>
      <c r="BJ228" t="s">
        <v>65</v>
      </c>
      <c r="BK228">
        <v>11000</v>
      </c>
      <c r="BL228" t="s">
        <v>58</v>
      </c>
      <c r="BM228" t="s">
        <v>63</v>
      </c>
      <c r="BN228">
        <v>1100</v>
      </c>
      <c r="BO228" t="s">
        <v>58</v>
      </c>
      <c r="BP228" t="s">
        <v>426</v>
      </c>
      <c r="BQ228" t="s">
        <v>427</v>
      </c>
      <c r="BR228" t="s">
        <v>443</v>
      </c>
    </row>
    <row r="229" spans="1:70" x14ac:dyDescent="0.35">
      <c r="A229" t="s">
        <v>439</v>
      </c>
      <c r="B229" t="s">
        <v>58</v>
      </c>
      <c r="C229" s="2">
        <v>45202</v>
      </c>
      <c r="D229" t="s">
        <v>392</v>
      </c>
      <c r="E229" t="s">
        <v>443</v>
      </c>
      <c r="F229" t="s">
        <v>438</v>
      </c>
      <c r="G229">
        <v>541334</v>
      </c>
      <c r="H229" s="3">
        <v>5.95</v>
      </c>
      <c r="K229" t="s">
        <v>388</v>
      </c>
      <c r="Q229" t="s">
        <v>388</v>
      </c>
      <c r="R229" s="4"/>
      <c r="S229" t="s">
        <v>386</v>
      </c>
      <c r="T229" t="s">
        <v>386</v>
      </c>
      <c r="U229" t="s">
        <v>388</v>
      </c>
      <c r="V229" t="s">
        <v>387</v>
      </c>
      <c r="X229" s="4"/>
      <c r="Y229" s="4" t="s">
        <v>411</v>
      </c>
      <c r="Z229">
        <v>541334</v>
      </c>
      <c r="AA229" s="4"/>
      <c r="AB229">
        <v>0</v>
      </c>
      <c r="AC229" t="s">
        <v>148</v>
      </c>
      <c r="AD229" s="2">
        <v>45202</v>
      </c>
      <c r="AE229">
        <v>1</v>
      </c>
      <c r="AG229">
        <f t="shared" si="8"/>
        <v>5.95</v>
      </c>
      <c r="AH229">
        <f t="shared" si="9"/>
        <v>5.95</v>
      </c>
      <c r="AI229" t="s">
        <v>136</v>
      </c>
      <c r="AJ229" t="s">
        <v>136</v>
      </c>
      <c r="AK229" t="s">
        <v>437</v>
      </c>
      <c r="AM229">
        <v>5.95</v>
      </c>
      <c r="AO229" t="s">
        <v>51</v>
      </c>
      <c r="AR229">
        <v>1100</v>
      </c>
      <c r="AS229" t="s">
        <v>58</v>
      </c>
      <c r="AT229">
        <v>110014</v>
      </c>
      <c r="AU229" t="s">
        <v>71</v>
      </c>
      <c r="AV229">
        <v>59146291</v>
      </c>
      <c r="AW229" t="s">
        <v>392</v>
      </c>
      <c r="AX229">
        <v>110657</v>
      </c>
      <c r="AY229" t="s">
        <v>96</v>
      </c>
      <c r="AZ229">
        <v>0</v>
      </c>
      <c r="BA229" t="s">
        <v>65</v>
      </c>
      <c r="BB229" t="s">
        <v>59</v>
      </c>
      <c r="BC229">
        <v>0</v>
      </c>
      <c r="BD229" t="s">
        <v>65</v>
      </c>
      <c r="BE229">
        <v>0</v>
      </c>
      <c r="BF229" t="s">
        <v>65</v>
      </c>
      <c r="BG229">
        <v>0</v>
      </c>
      <c r="BH229" t="s">
        <v>65</v>
      </c>
      <c r="BI229">
        <v>0</v>
      </c>
      <c r="BJ229" t="s">
        <v>65</v>
      </c>
      <c r="BK229">
        <v>11000</v>
      </c>
      <c r="BL229" t="s">
        <v>58</v>
      </c>
      <c r="BM229" t="s">
        <v>63</v>
      </c>
      <c r="BN229">
        <v>1100</v>
      </c>
      <c r="BO229" t="s">
        <v>58</v>
      </c>
      <c r="BP229" t="s">
        <v>426</v>
      </c>
      <c r="BQ229" t="s">
        <v>427</v>
      </c>
      <c r="BR229" t="s">
        <v>443</v>
      </c>
    </row>
    <row r="230" spans="1:70" x14ac:dyDescent="0.35">
      <c r="A230" t="s">
        <v>439</v>
      </c>
      <c r="B230" t="s">
        <v>58</v>
      </c>
      <c r="C230" s="2">
        <v>45202</v>
      </c>
      <c r="D230" t="s">
        <v>390</v>
      </c>
      <c r="E230" t="s">
        <v>443</v>
      </c>
      <c r="F230" t="s">
        <v>438</v>
      </c>
      <c r="G230">
        <v>541334</v>
      </c>
      <c r="H230" s="3">
        <v>7.22</v>
      </c>
      <c r="K230" t="s">
        <v>388</v>
      </c>
      <c r="Q230" t="s">
        <v>388</v>
      </c>
      <c r="R230" s="4"/>
      <c r="S230" t="s">
        <v>386</v>
      </c>
      <c r="T230" t="s">
        <v>386</v>
      </c>
      <c r="U230" t="s">
        <v>388</v>
      </c>
      <c r="V230" t="s">
        <v>387</v>
      </c>
      <c r="X230" s="4"/>
      <c r="Y230" s="4" t="s">
        <v>411</v>
      </c>
      <c r="Z230">
        <v>541334</v>
      </c>
      <c r="AA230" s="4"/>
      <c r="AB230">
        <v>0</v>
      </c>
      <c r="AC230" t="s">
        <v>148</v>
      </c>
      <c r="AD230" s="2">
        <v>45202</v>
      </c>
      <c r="AE230">
        <v>1</v>
      </c>
      <c r="AG230">
        <f t="shared" si="8"/>
        <v>7.22</v>
      </c>
      <c r="AH230">
        <f t="shared" si="9"/>
        <v>7.22</v>
      </c>
      <c r="AI230" t="s">
        <v>136</v>
      </c>
      <c r="AJ230" t="s">
        <v>136</v>
      </c>
      <c r="AK230" t="s">
        <v>437</v>
      </c>
      <c r="AM230">
        <v>7.22</v>
      </c>
      <c r="AO230" t="s">
        <v>51</v>
      </c>
      <c r="AR230">
        <v>1100</v>
      </c>
      <c r="AS230" t="s">
        <v>58</v>
      </c>
      <c r="AT230">
        <v>110014</v>
      </c>
      <c r="AU230" t="s">
        <v>71</v>
      </c>
      <c r="AV230">
        <v>59146292</v>
      </c>
      <c r="AW230" t="s">
        <v>390</v>
      </c>
      <c r="AX230">
        <v>110657</v>
      </c>
      <c r="AY230" t="s">
        <v>96</v>
      </c>
      <c r="AZ230">
        <v>0</v>
      </c>
      <c r="BA230" t="s">
        <v>65</v>
      </c>
      <c r="BB230" t="s">
        <v>59</v>
      </c>
      <c r="BC230">
        <v>0</v>
      </c>
      <c r="BD230" t="s">
        <v>65</v>
      </c>
      <c r="BE230">
        <v>0</v>
      </c>
      <c r="BF230" t="s">
        <v>65</v>
      </c>
      <c r="BG230">
        <v>0</v>
      </c>
      <c r="BH230" t="s">
        <v>65</v>
      </c>
      <c r="BI230">
        <v>0</v>
      </c>
      <c r="BJ230" t="s">
        <v>65</v>
      </c>
      <c r="BK230">
        <v>11000</v>
      </c>
      <c r="BL230" t="s">
        <v>58</v>
      </c>
      <c r="BM230" t="s">
        <v>63</v>
      </c>
      <c r="BN230">
        <v>1100</v>
      </c>
      <c r="BO230" t="s">
        <v>58</v>
      </c>
      <c r="BP230" t="s">
        <v>426</v>
      </c>
      <c r="BQ230" t="s">
        <v>427</v>
      </c>
      <c r="BR230" t="s">
        <v>443</v>
      </c>
    </row>
    <row r="231" spans="1:70" x14ac:dyDescent="0.35">
      <c r="A231" t="s">
        <v>439</v>
      </c>
      <c r="B231" t="s">
        <v>58</v>
      </c>
      <c r="C231" s="2">
        <v>45202</v>
      </c>
      <c r="D231" t="s">
        <v>195</v>
      </c>
      <c r="E231" t="s">
        <v>443</v>
      </c>
      <c r="F231" t="s">
        <v>438</v>
      </c>
      <c r="G231">
        <v>541334</v>
      </c>
      <c r="H231" s="3">
        <v>9.02</v>
      </c>
      <c r="K231" t="s">
        <v>388</v>
      </c>
      <c r="Q231" t="s">
        <v>388</v>
      </c>
      <c r="R231" s="4"/>
      <c r="S231" t="s">
        <v>386</v>
      </c>
      <c r="T231" t="s">
        <v>386</v>
      </c>
      <c r="U231" t="s">
        <v>388</v>
      </c>
      <c r="V231" t="s">
        <v>387</v>
      </c>
      <c r="X231" s="4"/>
      <c r="Y231" s="4" t="s">
        <v>411</v>
      </c>
      <c r="Z231">
        <v>541334</v>
      </c>
      <c r="AA231" s="4"/>
      <c r="AB231">
        <v>0</v>
      </c>
      <c r="AC231" t="s">
        <v>148</v>
      </c>
      <c r="AD231" s="2">
        <v>45202</v>
      </c>
      <c r="AE231">
        <v>1</v>
      </c>
      <c r="AG231">
        <f t="shared" si="8"/>
        <v>9.02</v>
      </c>
      <c r="AH231">
        <f t="shared" si="9"/>
        <v>9.02</v>
      </c>
      <c r="AI231" t="s">
        <v>136</v>
      </c>
      <c r="AJ231" t="s">
        <v>136</v>
      </c>
      <c r="AK231" t="s">
        <v>437</v>
      </c>
      <c r="AM231">
        <v>9.02</v>
      </c>
      <c r="AO231" t="s">
        <v>51</v>
      </c>
      <c r="AR231">
        <v>1100</v>
      </c>
      <c r="AS231" t="s">
        <v>58</v>
      </c>
      <c r="AT231">
        <v>110014</v>
      </c>
      <c r="AU231" t="s">
        <v>71</v>
      </c>
      <c r="AV231">
        <v>59146300</v>
      </c>
      <c r="AW231" t="s">
        <v>195</v>
      </c>
      <c r="AX231">
        <v>110657</v>
      </c>
      <c r="AY231" t="s">
        <v>96</v>
      </c>
      <c r="AZ231">
        <v>0</v>
      </c>
      <c r="BA231" t="s">
        <v>65</v>
      </c>
      <c r="BB231" t="s">
        <v>59</v>
      </c>
      <c r="BC231">
        <v>0</v>
      </c>
      <c r="BD231" t="s">
        <v>65</v>
      </c>
      <c r="BE231">
        <v>0</v>
      </c>
      <c r="BF231" t="s">
        <v>65</v>
      </c>
      <c r="BG231">
        <v>0</v>
      </c>
      <c r="BH231" t="s">
        <v>65</v>
      </c>
      <c r="BI231">
        <v>0</v>
      </c>
      <c r="BJ231" t="s">
        <v>65</v>
      </c>
      <c r="BK231">
        <v>11000</v>
      </c>
      <c r="BL231" t="s">
        <v>58</v>
      </c>
      <c r="BM231" t="s">
        <v>63</v>
      </c>
      <c r="BN231">
        <v>1100</v>
      </c>
      <c r="BO231" t="s">
        <v>58</v>
      </c>
      <c r="BP231" t="s">
        <v>426</v>
      </c>
      <c r="BQ231" t="s">
        <v>427</v>
      </c>
      <c r="BR231" t="s">
        <v>443</v>
      </c>
    </row>
    <row r="232" spans="1:70" x14ac:dyDescent="0.35">
      <c r="A232" t="s">
        <v>439</v>
      </c>
      <c r="B232" t="s">
        <v>58</v>
      </c>
      <c r="C232" s="2">
        <v>45202</v>
      </c>
      <c r="D232" t="s">
        <v>390</v>
      </c>
      <c r="E232" t="s">
        <v>443</v>
      </c>
      <c r="F232" t="s">
        <v>438</v>
      </c>
      <c r="G232">
        <v>541334</v>
      </c>
      <c r="H232" s="3">
        <v>12.5</v>
      </c>
      <c r="K232" t="s">
        <v>388</v>
      </c>
      <c r="Q232" t="s">
        <v>388</v>
      </c>
      <c r="R232" s="4"/>
      <c r="S232" t="s">
        <v>386</v>
      </c>
      <c r="T232" t="s">
        <v>386</v>
      </c>
      <c r="U232" t="s">
        <v>388</v>
      </c>
      <c r="V232" t="s">
        <v>387</v>
      </c>
      <c r="X232" s="4"/>
      <c r="Y232" s="4" t="s">
        <v>411</v>
      </c>
      <c r="Z232">
        <v>541334</v>
      </c>
      <c r="AA232" s="4"/>
      <c r="AB232">
        <v>0</v>
      </c>
      <c r="AC232" t="s">
        <v>148</v>
      </c>
      <c r="AD232" s="2">
        <v>45202</v>
      </c>
      <c r="AE232">
        <v>1</v>
      </c>
      <c r="AG232">
        <f t="shared" si="8"/>
        <v>12.5</v>
      </c>
      <c r="AH232">
        <f t="shared" si="9"/>
        <v>12.5</v>
      </c>
      <c r="AI232" t="s">
        <v>136</v>
      </c>
      <c r="AJ232" t="s">
        <v>136</v>
      </c>
      <c r="AK232" t="s">
        <v>437</v>
      </c>
      <c r="AM232">
        <v>12.5</v>
      </c>
      <c r="AO232" t="s">
        <v>51</v>
      </c>
      <c r="AR232">
        <v>1100</v>
      </c>
      <c r="AS232" t="s">
        <v>58</v>
      </c>
      <c r="AT232">
        <v>110014</v>
      </c>
      <c r="AU232" t="s">
        <v>71</v>
      </c>
      <c r="AV232">
        <v>59146292</v>
      </c>
      <c r="AW232" t="s">
        <v>390</v>
      </c>
      <c r="AX232">
        <v>110657</v>
      </c>
      <c r="AY232" t="s">
        <v>96</v>
      </c>
      <c r="AZ232">
        <v>0</v>
      </c>
      <c r="BA232" t="s">
        <v>65</v>
      </c>
      <c r="BB232" t="s">
        <v>59</v>
      </c>
      <c r="BC232">
        <v>0</v>
      </c>
      <c r="BD232" t="s">
        <v>65</v>
      </c>
      <c r="BE232">
        <v>0</v>
      </c>
      <c r="BF232" t="s">
        <v>65</v>
      </c>
      <c r="BG232">
        <v>0</v>
      </c>
      <c r="BH232" t="s">
        <v>65</v>
      </c>
      <c r="BI232">
        <v>0</v>
      </c>
      <c r="BJ232" t="s">
        <v>65</v>
      </c>
      <c r="BK232">
        <v>11000</v>
      </c>
      <c r="BL232" t="s">
        <v>58</v>
      </c>
      <c r="BM232" t="s">
        <v>63</v>
      </c>
      <c r="BN232">
        <v>1100</v>
      </c>
      <c r="BO232" t="s">
        <v>58</v>
      </c>
      <c r="BP232" t="s">
        <v>426</v>
      </c>
      <c r="BQ232" t="s">
        <v>427</v>
      </c>
      <c r="BR232" t="s">
        <v>443</v>
      </c>
    </row>
    <row r="233" spans="1:70" x14ac:dyDescent="0.35">
      <c r="A233" t="s">
        <v>439</v>
      </c>
      <c r="B233" t="s">
        <v>58</v>
      </c>
      <c r="C233" s="2">
        <v>45202</v>
      </c>
      <c r="D233" t="s">
        <v>194</v>
      </c>
      <c r="E233" t="s">
        <v>443</v>
      </c>
      <c r="F233" t="s">
        <v>438</v>
      </c>
      <c r="G233">
        <v>541334</v>
      </c>
      <c r="H233" s="3">
        <v>17.72</v>
      </c>
      <c r="K233" t="s">
        <v>388</v>
      </c>
      <c r="Q233" t="s">
        <v>388</v>
      </c>
      <c r="R233" s="4"/>
      <c r="S233" t="s">
        <v>386</v>
      </c>
      <c r="T233" t="s">
        <v>386</v>
      </c>
      <c r="U233" t="s">
        <v>388</v>
      </c>
      <c r="V233" t="s">
        <v>387</v>
      </c>
      <c r="X233" s="4"/>
      <c r="Y233" s="4" t="s">
        <v>411</v>
      </c>
      <c r="Z233">
        <v>541334</v>
      </c>
      <c r="AA233" s="4"/>
      <c r="AB233">
        <v>0</v>
      </c>
      <c r="AC233" t="s">
        <v>148</v>
      </c>
      <c r="AD233" s="2">
        <v>45202</v>
      </c>
      <c r="AE233">
        <v>1</v>
      </c>
      <c r="AG233">
        <f t="shared" si="8"/>
        <v>17.72</v>
      </c>
      <c r="AH233">
        <f t="shared" si="9"/>
        <v>17.72</v>
      </c>
      <c r="AI233" t="s">
        <v>136</v>
      </c>
      <c r="AJ233" t="s">
        <v>136</v>
      </c>
      <c r="AK233" t="s">
        <v>437</v>
      </c>
      <c r="AM233">
        <v>17.72</v>
      </c>
      <c r="AO233" t="s">
        <v>51</v>
      </c>
      <c r="AR233">
        <v>1100</v>
      </c>
      <c r="AS233" t="s">
        <v>58</v>
      </c>
      <c r="AT233">
        <v>110014</v>
      </c>
      <c r="AU233" t="s">
        <v>71</v>
      </c>
      <c r="AV233">
        <v>59146262</v>
      </c>
      <c r="AW233" t="s">
        <v>194</v>
      </c>
      <c r="AX233">
        <v>110657</v>
      </c>
      <c r="AY233" t="s">
        <v>96</v>
      </c>
      <c r="AZ233">
        <v>0</v>
      </c>
      <c r="BA233" t="s">
        <v>65</v>
      </c>
      <c r="BB233" t="s">
        <v>59</v>
      </c>
      <c r="BC233">
        <v>0</v>
      </c>
      <c r="BD233" t="s">
        <v>65</v>
      </c>
      <c r="BE233">
        <v>0</v>
      </c>
      <c r="BF233" t="s">
        <v>65</v>
      </c>
      <c r="BG233">
        <v>0</v>
      </c>
      <c r="BH233" t="s">
        <v>65</v>
      </c>
      <c r="BI233">
        <v>0</v>
      </c>
      <c r="BJ233" t="s">
        <v>65</v>
      </c>
      <c r="BK233">
        <v>11000</v>
      </c>
      <c r="BL233" t="s">
        <v>58</v>
      </c>
      <c r="BM233" t="s">
        <v>63</v>
      </c>
      <c r="BN233">
        <v>1100</v>
      </c>
      <c r="BO233" t="s">
        <v>58</v>
      </c>
      <c r="BP233" t="s">
        <v>426</v>
      </c>
      <c r="BQ233" t="s">
        <v>427</v>
      </c>
      <c r="BR233" t="s">
        <v>443</v>
      </c>
    </row>
    <row r="234" spans="1:70" x14ac:dyDescent="0.35">
      <c r="A234" t="s">
        <v>439</v>
      </c>
      <c r="B234" t="s">
        <v>58</v>
      </c>
      <c r="C234" s="2">
        <v>45202</v>
      </c>
      <c r="D234" t="s">
        <v>195</v>
      </c>
      <c r="E234" t="s">
        <v>443</v>
      </c>
      <c r="F234" t="s">
        <v>438</v>
      </c>
      <c r="G234">
        <v>541334</v>
      </c>
      <c r="H234" s="3">
        <v>18.010000000000002</v>
      </c>
      <c r="K234" t="s">
        <v>388</v>
      </c>
      <c r="Q234" t="s">
        <v>388</v>
      </c>
      <c r="R234" s="4"/>
      <c r="S234" t="s">
        <v>386</v>
      </c>
      <c r="T234" t="s">
        <v>386</v>
      </c>
      <c r="U234" t="s">
        <v>388</v>
      </c>
      <c r="V234" t="s">
        <v>387</v>
      </c>
      <c r="X234" s="4"/>
      <c r="Y234" s="4" t="s">
        <v>411</v>
      </c>
      <c r="Z234">
        <v>541334</v>
      </c>
      <c r="AA234" s="4"/>
      <c r="AB234">
        <v>0</v>
      </c>
      <c r="AC234" t="s">
        <v>148</v>
      </c>
      <c r="AD234" s="2">
        <v>45202</v>
      </c>
      <c r="AE234">
        <v>1</v>
      </c>
      <c r="AG234">
        <f t="shared" si="8"/>
        <v>18.010000000000002</v>
      </c>
      <c r="AH234">
        <f t="shared" si="9"/>
        <v>18.010000000000002</v>
      </c>
      <c r="AI234" t="s">
        <v>136</v>
      </c>
      <c r="AJ234" t="s">
        <v>136</v>
      </c>
      <c r="AK234" t="s">
        <v>437</v>
      </c>
      <c r="AM234">
        <v>18.010000000000002</v>
      </c>
      <c r="AO234" t="s">
        <v>51</v>
      </c>
      <c r="AR234">
        <v>1100</v>
      </c>
      <c r="AS234" t="s">
        <v>58</v>
      </c>
      <c r="AT234">
        <v>110014</v>
      </c>
      <c r="AU234" t="s">
        <v>71</v>
      </c>
      <c r="AV234">
        <v>59146300</v>
      </c>
      <c r="AW234" t="s">
        <v>195</v>
      </c>
      <c r="AX234">
        <v>110657</v>
      </c>
      <c r="AY234" t="s">
        <v>96</v>
      </c>
      <c r="AZ234">
        <v>0</v>
      </c>
      <c r="BA234" t="s">
        <v>65</v>
      </c>
      <c r="BB234" t="s">
        <v>59</v>
      </c>
      <c r="BC234">
        <v>0</v>
      </c>
      <c r="BD234" t="s">
        <v>65</v>
      </c>
      <c r="BE234">
        <v>0</v>
      </c>
      <c r="BF234" t="s">
        <v>65</v>
      </c>
      <c r="BG234">
        <v>0</v>
      </c>
      <c r="BH234" t="s">
        <v>65</v>
      </c>
      <c r="BI234">
        <v>0</v>
      </c>
      <c r="BJ234" t="s">
        <v>65</v>
      </c>
      <c r="BK234">
        <v>11000</v>
      </c>
      <c r="BL234" t="s">
        <v>58</v>
      </c>
      <c r="BM234" t="s">
        <v>63</v>
      </c>
      <c r="BN234">
        <v>1100</v>
      </c>
      <c r="BO234" t="s">
        <v>58</v>
      </c>
      <c r="BP234" t="s">
        <v>426</v>
      </c>
      <c r="BQ234" t="s">
        <v>427</v>
      </c>
      <c r="BR234" t="s">
        <v>443</v>
      </c>
    </row>
    <row r="235" spans="1:70" x14ac:dyDescent="0.35">
      <c r="A235" t="s">
        <v>439</v>
      </c>
      <c r="B235" t="s">
        <v>58</v>
      </c>
      <c r="C235" s="2">
        <v>45202</v>
      </c>
      <c r="D235" t="s">
        <v>390</v>
      </c>
      <c r="E235" t="s">
        <v>443</v>
      </c>
      <c r="F235" t="s">
        <v>438</v>
      </c>
      <c r="G235">
        <v>541334</v>
      </c>
      <c r="H235" s="3">
        <v>18.25</v>
      </c>
      <c r="K235" t="s">
        <v>388</v>
      </c>
      <c r="Q235" t="s">
        <v>388</v>
      </c>
      <c r="R235" s="4"/>
      <c r="S235" t="s">
        <v>386</v>
      </c>
      <c r="T235" t="s">
        <v>386</v>
      </c>
      <c r="U235" t="s">
        <v>388</v>
      </c>
      <c r="V235" t="s">
        <v>387</v>
      </c>
      <c r="X235" s="4"/>
      <c r="Y235" s="4" t="s">
        <v>411</v>
      </c>
      <c r="Z235">
        <v>541334</v>
      </c>
      <c r="AA235" s="4"/>
      <c r="AB235">
        <v>0</v>
      </c>
      <c r="AC235" t="s">
        <v>148</v>
      </c>
      <c r="AD235" s="2">
        <v>45202</v>
      </c>
      <c r="AE235">
        <v>1</v>
      </c>
      <c r="AG235">
        <f t="shared" si="8"/>
        <v>18.25</v>
      </c>
      <c r="AH235">
        <f t="shared" si="9"/>
        <v>18.25</v>
      </c>
      <c r="AI235" t="s">
        <v>136</v>
      </c>
      <c r="AJ235" t="s">
        <v>136</v>
      </c>
      <c r="AK235" t="s">
        <v>437</v>
      </c>
      <c r="AM235">
        <v>18.25</v>
      </c>
      <c r="AO235" t="s">
        <v>51</v>
      </c>
      <c r="AR235">
        <v>1100</v>
      </c>
      <c r="AS235" t="s">
        <v>58</v>
      </c>
      <c r="AT235">
        <v>110014</v>
      </c>
      <c r="AU235" t="s">
        <v>71</v>
      </c>
      <c r="AV235">
        <v>59146292</v>
      </c>
      <c r="AW235" t="s">
        <v>390</v>
      </c>
      <c r="AX235">
        <v>110657</v>
      </c>
      <c r="AY235" t="s">
        <v>96</v>
      </c>
      <c r="AZ235">
        <v>0</v>
      </c>
      <c r="BA235" t="s">
        <v>65</v>
      </c>
      <c r="BB235" t="s">
        <v>59</v>
      </c>
      <c r="BC235">
        <v>0</v>
      </c>
      <c r="BD235" t="s">
        <v>65</v>
      </c>
      <c r="BE235">
        <v>0</v>
      </c>
      <c r="BF235" t="s">
        <v>65</v>
      </c>
      <c r="BG235">
        <v>0</v>
      </c>
      <c r="BH235" t="s">
        <v>65</v>
      </c>
      <c r="BI235">
        <v>0</v>
      </c>
      <c r="BJ235" t="s">
        <v>65</v>
      </c>
      <c r="BK235">
        <v>11000</v>
      </c>
      <c r="BL235" t="s">
        <v>58</v>
      </c>
      <c r="BM235" t="s">
        <v>63</v>
      </c>
      <c r="BN235">
        <v>1100</v>
      </c>
      <c r="BO235" t="s">
        <v>58</v>
      </c>
      <c r="BP235" t="s">
        <v>426</v>
      </c>
      <c r="BQ235" t="s">
        <v>427</v>
      </c>
      <c r="BR235" t="s">
        <v>443</v>
      </c>
    </row>
    <row r="236" spans="1:70" x14ac:dyDescent="0.35">
      <c r="A236" t="s">
        <v>439</v>
      </c>
      <c r="B236" t="s">
        <v>58</v>
      </c>
      <c r="C236" s="2">
        <v>45202</v>
      </c>
      <c r="D236" t="s">
        <v>390</v>
      </c>
      <c r="E236" t="s">
        <v>443</v>
      </c>
      <c r="F236" t="s">
        <v>438</v>
      </c>
      <c r="G236">
        <v>541334</v>
      </c>
      <c r="H236" s="3">
        <v>18.34</v>
      </c>
      <c r="K236" t="s">
        <v>388</v>
      </c>
      <c r="Q236" t="s">
        <v>388</v>
      </c>
      <c r="R236" s="4"/>
      <c r="S236" t="s">
        <v>386</v>
      </c>
      <c r="T236" t="s">
        <v>386</v>
      </c>
      <c r="U236" t="s">
        <v>388</v>
      </c>
      <c r="V236" t="s">
        <v>387</v>
      </c>
      <c r="X236" s="4"/>
      <c r="Y236" s="4" t="s">
        <v>411</v>
      </c>
      <c r="Z236">
        <v>541334</v>
      </c>
      <c r="AA236" s="4"/>
      <c r="AB236">
        <v>0</v>
      </c>
      <c r="AC236" t="s">
        <v>148</v>
      </c>
      <c r="AD236" s="2">
        <v>45202</v>
      </c>
      <c r="AE236">
        <v>1</v>
      </c>
      <c r="AG236">
        <f t="shared" si="8"/>
        <v>18.34</v>
      </c>
      <c r="AH236">
        <f t="shared" si="9"/>
        <v>18.34</v>
      </c>
      <c r="AI236" t="s">
        <v>136</v>
      </c>
      <c r="AJ236" t="s">
        <v>136</v>
      </c>
      <c r="AK236" t="s">
        <v>437</v>
      </c>
      <c r="AM236">
        <v>18.34</v>
      </c>
      <c r="AO236" t="s">
        <v>51</v>
      </c>
      <c r="AR236">
        <v>1100</v>
      </c>
      <c r="AS236" t="s">
        <v>58</v>
      </c>
      <c r="AT236">
        <v>110014</v>
      </c>
      <c r="AU236" t="s">
        <v>71</v>
      </c>
      <c r="AV236">
        <v>59146292</v>
      </c>
      <c r="AW236" t="s">
        <v>390</v>
      </c>
      <c r="AX236">
        <v>110657</v>
      </c>
      <c r="AY236" t="s">
        <v>96</v>
      </c>
      <c r="AZ236">
        <v>0</v>
      </c>
      <c r="BA236" t="s">
        <v>65</v>
      </c>
      <c r="BB236" t="s">
        <v>59</v>
      </c>
      <c r="BC236">
        <v>0</v>
      </c>
      <c r="BD236" t="s">
        <v>65</v>
      </c>
      <c r="BE236">
        <v>0</v>
      </c>
      <c r="BF236" t="s">
        <v>65</v>
      </c>
      <c r="BG236">
        <v>0</v>
      </c>
      <c r="BH236" t="s">
        <v>65</v>
      </c>
      <c r="BI236">
        <v>0</v>
      </c>
      <c r="BJ236" t="s">
        <v>65</v>
      </c>
      <c r="BK236">
        <v>11000</v>
      </c>
      <c r="BL236" t="s">
        <v>58</v>
      </c>
      <c r="BM236" t="s">
        <v>63</v>
      </c>
      <c r="BN236">
        <v>1100</v>
      </c>
      <c r="BO236" t="s">
        <v>58</v>
      </c>
      <c r="BP236" t="s">
        <v>426</v>
      </c>
      <c r="BQ236" t="s">
        <v>427</v>
      </c>
      <c r="BR236" t="s">
        <v>443</v>
      </c>
    </row>
    <row r="237" spans="1:70" x14ac:dyDescent="0.35">
      <c r="A237" t="s">
        <v>439</v>
      </c>
      <c r="B237" t="s">
        <v>58</v>
      </c>
      <c r="C237" s="2">
        <v>45202</v>
      </c>
      <c r="D237" t="s">
        <v>392</v>
      </c>
      <c r="E237" t="s">
        <v>443</v>
      </c>
      <c r="F237" t="s">
        <v>438</v>
      </c>
      <c r="G237">
        <v>541334</v>
      </c>
      <c r="H237" s="3">
        <v>20.58</v>
      </c>
      <c r="K237" t="s">
        <v>388</v>
      </c>
      <c r="Q237" t="s">
        <v>388</v>
      </c>
      <c r="R237" s="4"/>
      <c r="S237" t="s">
        <v>386</v>
      </c>
      <c r="T237" t="s">
        <v>386</v>
      </c>
      <c r="U237" t="s">
        <v>388</v>
      </c>
      <c r="V237" t="s">
        <v>387</v>
      </c>
      <c r="X237" s="4"/>
      <c r="Y237" s="4" t="s">
        <v>411</v>
      </c>
      <c r="Z237">
        <v>541334</v>
      </c>
      <c r="AA237" s="4"/>
      <c r="AB237">
        <v>0</v>
      </c>
      <c r="AC237" t="s">
        <v>148</v>
      </c>
      <c r="AD237" s="2">
        <v>45202</v>
      </c>
      <c r="AE237">
        <v>1</v>
      </c>
      <c r="AG237">
        <f t="shared" si="8"/>
        <v>20.58</v>
      </c>
      <c r="AH237">
        <f t="shared" si="9"/>
        <v>20.58</v>
      </c>
      <c r="AI237" t="s">
        <v>136</v>
      </c>
      <c r="AJ237" t="s">
        <v>136</v>
      </c>
      <c r="AK237" t="s">
        <v>437</v>
      </c>
      <c r="AM237">
        <v>20.58</v>
      </c>
      <c r="AO237" t="s">
        <v>51</v>
      </c>
      <c r="AR237">
        <v>1100</v>
      </c>
      <c r="AS237" t="s">
        <v>58</v>
      </c>
      <c r="AT237">
        <v>110014</v>
      </c>
      <c r="AU237" t="s">
        <v>71</v>
      </c>
      <c r="AV237">
        <v>59146291</v>
      </c>
      <c r="AW237" t="s">
        <v>392</v>
      </c>
      <c r="AX237">
        <v>110657</v>
      </c>
      <c r="AY237" t="s">
        <v>96</v>
      </c>
      <c r="AZ237">
        <v>0</v>
      </c>
      <c r="BA237" t="s">
        <v>65</v>
      </c>
      <c r="BB237" t="s">
        <v>59</v>
      </c>
      <c r="BC237">
        <v>0</v>
      </c>
      <c r="BD237" t="s">
        <v>65</v>
      </c>
      <c r="BE237">
        <v>0</v>
      </c>
      <c r="BF237" t="s">
        <v>65</v>
      </c>
      <c r="BG237">
        <v>0</v>
      </c>
      <c r="BH237" t="s">
        <v>65</v>
      </c>
      <c r="BI237">
        <v>0</v>
      </c>
      <c r="BJ237" t="s">
        <v>65</v>
      </c>
      <c r="BK237">
        <v>11000</v>
      </c>
      <c r="BL237" t="s">
        <v>58</v>
      </c>
      <c r="BM237" t="s">
        <v>63</v>
      </c>
      <c r="BN237">
        <v>1100</v>
      </c>
      <c r="BO237" t="s">
        <v>58</v>
      </c>
      <c r="BP237" t="s">
        <v>426</v>
      </c>
      <c r="BQ237" t="s">
        <v>427</v>
      </c>
      <c r="BR237" t="s">
        <v>443</v>
      </c>
    </row>
    <row r="238" spans="1:70" x14ac:dyDescent="0.35">
      <c r="A238" t="s">
        <v>439</v>
      </c>
      <c r="B238" t="s">
        <v>58</v>
      </c>
      <c r="C238" s="2">
        <v>45202</v>
      </c>
      <c r="D238" t="s">
        <v>395</v>
      </c>
      <c r="E238" t="s">
        <v>443</v>
      </c>
      <c r="F238" t="s">
        <v>438</v>
      </c>
      <c r="G238">
        <v>541334</v>
      </c>
      <c r="H238" s="3">
        <v>23.45</v>
      </c>
      <c r="K238" t="s">
        <v>388</v>
      </c>
      <c r="Q238" t="s">
        <v>388</v>
      </c>
      <c r="R238" s="4"/>
      <c r="S238" t="s">
        <v>386</v>
      </c>
      <c r="T238" t="s">
        <v>386</v>
      </c>
      <c r="U238" t="s">
        <v>388</v>
      </c>
      <c r="V238" t="s">
        <v>387</v>
      </c>
      <c r="X238" s="4"/>
      <c r="Y238" s="4" t="s">
        <v>411</v>
      </c>
      <c r="Z238">
        <v>541334</v>
      </c>
      <c r="AA238" s="4"/>
      <c r="AB238">
        <v>0</v>
      </c>
      <c r="AC238" t="s">
        <v>148</v>
      </c>
      <c r="AD238" s="2">
        <v>45202</v>
      </c>
      <c r="AE238">
        <v>1</v>
      </c>
      <c r="AG238">
        <f t="shared" si="8"/>
        <v>23.45</v>
      </c>
      <c r="AH238">
        <f t="shared" si="9"/>
        <v>23.45</v>
      </c>
      <c r="AI238" t="s">
        <v>136</v>
      </c>
      <c r="AJ238" t="s">
        <v>136</v>
      </c>
      <c r="AK238" t="s">
        <v>437</v>
      </c>
      <c r="AM238">
        <v>23.45</v>
      </c>
      <c r="AO238" t="s">
        <v>51</v>
      </c>
      <c r="AR238">
        <v>1100</v>
      </c>
      <c r="AS238" t="s">
        <v>58</v>
      </c>
      <c r="AT238">
        <v>110014</v>
      </c>
      <c r="AU238" t="s">
        <v>71</v>
      </c>
      <c r="AV238">
        <v>59146272</v>
      </c>
      <c r="AW238" t="s">
        <v>395</v>
      </c>
      <c r="AX238">
        <v>110657</v>
      </c>
      <c r="AY238" t="s">
        <v>96</v>
      </c>
      <c r="AZ238">
        <v>0</v>
      </c>
      <c r="BA238" t="s">
        <v>65</v>
      </c>
      <c r="BB238" t="s">
        <v>59</v>
      </c>
      <c r="BC238">
        <v>0</v>
      </c>
      <c r="BD238" t="s">
        <v>65</v>
      </c>
      <c r="BE238">
        <v>0</v>
      </c>
      <c r="BF238" t="s">
        <v>65</v>
      </c>
      <c r="BG238">
        <v>0</v>
      </c>
      <c r="BH238" t="s">
        <v>65</v>
      </c>
      <c r="BI238">
        <v>0</v>
      </c>
      <c r="BJ238" t="s">
        <v>65</v>
      </c>
      <c r="BK238">
        <v>11000</v>
      </c>
      <c r="BL238" t="s">
        <v>58</v>
      </c>
      <c r="BM238" t="s">
        <v>63</v>
      </c>
      <c r="BN238">
        <v>1100</v>
      </c>
      <c r="BO238" t="s">
        <v>58</v>
      </c>
      <c r="BP238" t="s">
        <v>426</v>
      </c>
      <c r="BQ238" t="s">
        <v>427</v>
      </c>
      <c r="BR238" t="s">
        <v>443</v>
      </c>
    </row>
    <row r="239" spans="1:70" x14ac:dyDescent="0.35">
      <c r="A239" t="s">
        <v>439</v>
      </c>
      <c r="B239" t="s">
        <v>58</v>
      </c>
      <c r="C239" s="2">
        <v>45202</v>
      </c>
      <c r="D239" t="s">
        <v>392</v>
      </c>
      <c r="E239" t="s">
        <v>443</v>
      </c>
      <c r="F239" t="s">
        <v>438</v>
      </c>
      <c r="G239">
        <v>541334</v>
      </c>
      <c r="H239" s="3">
        <v>24</v>
      </c>
      <c r="K239" t="s">
        <v>388</v>
      </c>
      <c r="Q239" t="s">
        <v>388</v>
      </c>
      <c r="R239" s="4"/>
      <c r="S239" t="s">
        <v>386</v>
      </c>
      <c r="T239" t="s">
        <v>386</v>
      </c>
      <c r="U239" t="s">
        <v>388</v>
      </c>
      <c r="V239" t="s">
        <v>387</v>
      </c>
      <c r="X239" s="4"/>
      <c r="Y239" s="4" t="s">
        <v>411</v>
      </c>
      <c r="Z239">
        <v>541334</v>
      </c>
      <c r="AA239" s="4"/>
      <c r="AB239">
        <v>0</v>
      </c>
      <c r="AC239" t="s">
        <v>148</v>
      </c>
      <c r="AD239" s="2">
        <v>45202</v>
      </c>
      <c r="AE239">
        <v>1</v>
      </c>
      <c r="AG239">
        <f t="shared" si="8"/>
        <v>24</v>
      </c>
      <c r="AH239">
        <f t="shared" si="9"/>
        <v>24</v>
      </c>
      <c r="AI239" t="s">
        <v>136</v>
      </c>
      <c r="AJ239" t="s">
        <v>136</v>
      </c>
      <c r="AK239" t="s">
        <v>437</v>
      </c>
      <c r="AM239">
        <v>24</v>
      </c>
      <c r="AO239" t="s">
        <v>51</v>
      </c>
      <c r="AR239">
        <v>1100</v>
      </c>
      <c r="AS239" t="s">
        <v>58</v>
      </c>
      <c r="AT239">
        <v>110014</v>
      </c>
      <c r="AU239" t="s">
        <v>71</v>
      </c>
      <c r="AV239">
        <v>59146291</v>
      </c>
      <c r="AW239" t="s">
        <v>392</v>
      </c>
      <c r="AX239">
        <v>110657</v>
      </c>
      <c r="AY239" t="s">
        <v>96</v>
      </c>
      <c r="AZ239">
        <v>0</v>
      </c>
      <c r="BA239" t="s">
        <v>65</v>
      </c>
      <c r="BB239" t="s">
        <v>59</v>
      </c>
      <c r="BC239">
        <v>0</v>
      </c>
      <c r="BD239" t="s">
        <v>65</v>
      </c>
      <c r="BE239">
        <v>0</v>
      </c>
      <c r="BF239" t="s">
        <v>65</v>
      </c>
      <c r="BG239">
        <v>0</v>
      </c>
      <c r="BH239" t="s">
        <v>65</v>
      </c>
      <c r="BI239">
        <v>0</v>
      </c>
      <c r="BJ239" t="s">
        <v>65</v>
      </c>
      <c r="BK239">
        <v>11000</v>
      </c>
      <c r="BL239" t="s">
        <v>58</v>
      </c>
      <c r="BM239" t="s">
        <v>63</v>
      </c>
      <c r="BN239">
        <v>1100</v>
      </c>
      <c r="BO239" t="s">
        <v>58</v>
      </c>
      <c r="BP239" t="s">
        <v>426</v>
      </c>
      <c r="BQ239" t="s">
        <v>427</v>
      </c>
      <c r="BR239" t="s">
        <v>443</v>
      </c>
    </row>
    <row r="240" spans="1:70" x14ac:dyDescent="0.35">
      <c r="A240" t="s">
        <v>439</v>
      </c>
      <c r="B240" t="s">
        <v>58</v>
      </c>
      <c r="C240" s="2">
        <v>45202</v>
      </c>
      <c r="D240" t="s">
        <v>194</v>
      </c>
      <c r="E240" t="s">
        <v>443</v>
      </c>
      <c r="F240" t="s">
        <v>438</v>
      </c>
      <c r="G240">
        <v>541334</v>
      </c>
      <c r="H240" s="3">
        <v>24.36</v>
      </c>
      <c r="K240" t="s">
        <v>388</v>
      </c>
      <c r="Q240" t="s">
        <v>388</v>
      </c>
      <c r="R240" s="4"/>
      <c r="S240" t="s">
        <v>386</v>
      </c>
      <c r="T240" t="s">
        <v>386</v>
      </c>
      <c r="U240" t="s">
        <v>388</v>
      </c>
      <c r="V240" t="s">
        <v>387</v>
      </c>
      <c r="X240" s="4"/>
      <c r="Y240" s="4" t="s">
        <v>411</v>
      </c>
      <c r="Z240">
        <v>541334</v>
      </c>
      <c r="AA240" s="4"/>
      <c r="AB240">
        <v>0</v>
      </c>
      <c r="AC240" t="s">
        <v>148</v>
      </c>
      <c r="AD240" s="2">
        <v>45202</v>
      </c>
      <c r="AE240">
        <v>1</v>
      </c>
      <c r="AG240">
        <f t="shared" si="8"/>
        <v>24.36</v>
      </c>
      <c r="AH240">
        <f t="shared" si="9"/>
        <v>24.36</v>
      </c>
      <c r="AI240" t="s">
        <v>136</v>
      </c>
      <c r="AJ240" t="s">
        <v>136</v>
      </c>
      <c r="AK240" t="s">
        <v>437</v>
      </c>
      <c r="AM240">
        <v>24.36</v>
      </c>
      <c r="AO240" t="s">
        <v>51</v>
      </c>
      <c r="AR240">
        <v>1100</v>
      </c>
      <c r="AS240" t="s">
        <v>58</v>
      </c>
      <c r="AT240">
        <v>110014</v>
      </c>
      <c r="AU240" t="s">
        <v>71</v>
      </c>
      <c r="AV240">
        <v>59146262</v>
      </c>
      <c r="AW240" t="s">
        <v>194</v>
      </c>
      <c r="AX240">
        <v>110657</v>
      </c>
      <c r="AY240" t="s">
        <v>96</v>
      </c>
      <c r="AZ240">
        <v>0</v>
      </c>
      <c r="BA240" t="s">
        <v>65</v>
      </c>
      <c r="BB240" t="s">
        <v>59</v>
      </c>
      <c r="BC240">
        <v>0</v>
      </c>
      <c r="BD240" t="s">
        <v>65</v>
      </c>
      <c r="BE240">
        <v>0</v>
      </c>
      <c r="BF240" t="s">
        <v>65</v>
      </c>
      <c r="BG240">
        <v>0</v>
      </c>
      <c r="BH240" t="s">
        <v>65</v>
      </c>
      <c r="BI240">
        <v>0</v>
      </c>
      <c r="BJ240" t="s">
        <v>65</v>
      </c>
      <c r="BK240">
        <v>11000</v>
      </c>
      <c r="BL240" t="s">
        <v>58</v>
      </c>
      <c r="BM240" t="s">
        <v>63</v>
      </c>
      <c r="BN240">
        <v>1100</v>
      </c>
      <c r="BO240" t="s">
        <v>58</v>
      </c>
      <c r="BP240" t="s">
        <v>426</v>
      </c>
      <c r="BQ240" t="s">
        <v>427</v>
      </c>
      <c r="BR240" t="s">
        <v>443</v>
      </c>
    </row>
    <row r="241" spans="1:70" x14ac:dyDescent="0.35">
      <c r="A241" t="s">
        <v>439</v>
      </c>
      <c r="B241" t="s">
        <v>58</v>
      </c>
      <c r="C241" s="2">
        <v>45202</v>
      </c>
      <c r="D241" t="s">
        <v>393</v>
      </c>
      <c r="E241" t="s">
        <v>443</v>
      </c>
      <c r="F241" t="s">
        <v>438</v>
      </c>
      <c r="G241">
        <v>541334</v>
      </c>
      <c r="H241" s="3">
        <v>26.58</v>
      </c>
      <c r="K241" t="s">
        <v>388</v>
      </c>
      <c r="Q241" t="s">
        <v>388</v>
      </c>
      <c r="R241" s="4"/>
      <c r="S241" t="s">
        <v>386</v>
      </c>
      <c r="T241" t="s">
        <v>386</v>
      </c>
      <c r="U241" t="s">
        <v>388</v>
      </c>
      <c r="V241" t="s">
        <v>387</v>
      </c>
      <c r="X241" s="4"/>
      <c r="Y241" s="4" t="s">
        <v>411</v>
      </c>
      <c r="Z241">
        <v>541334</v>
      </c>
      <c r="AA241" s="4"/>
      <c r="AB241">
        <v>0</v>
      </c>
      <c r="AC241" t="s">
        <v>148</v>
      </c>
      <c r="AD241" s="2">
        <v>45202</v>
      </c>
      <c r="AE241">
        <v>1</v>
      </c>
      <c r="AG241">
        <f t="shared" si="8"/>
        <v>26.58</v>
      </c>
      <c r="AH241">
        <f t="shared" si="9"/>
        <v>26.58</v>
      </c>
      <c r="AI241" t="s">
        <v>136</v>
      </c>
      <c r="AJ241" t="s">
        <v>136</v>
      </c>
      <c r="AK241" t="s">
        <v>437</v>
      </c>
      <c r="AM241">
        <v>26.58</v>
      </c>
      <c r="AO241" t="s">
        <v>51</v>
      </c>
      <c r="AR241">
        <v>1100</v>
      </c>
      <c r="AS241" t="s">
        <v>58</v>
      </c>
      <c r="AT241">
        <v>110014</v>
      </c>
      <c r="AU241" t="s">
        <v>71</v>
      </c>
      <c r="AV241">
        <v>59146271</v>
      </c>
      <c r="AW241" t="s">
        <v>393</v>
      </c>
      <c r="AX241">
        <v>110657</v>
      </c>
      <c r="AY241" t="s">
        <v>96</v>
      </c>
      <c r="AZ241">
        <v>0</v>
      </c>
      <c r="BA241" t="s">
        <v>65</v>
      </c>
      <c r="BB241" t="s">
        <v>59</v>
      </c>
      <c r="BC241">
        <v>0</v>
      </c>
      <c r="BD241" t="s">
        <v>65</v>
      </c>
      <c r="BE241">
        <v>0</v>
      </c>
      <c r="BF241" t="s">
        <v>65</v>
      </c>
      <c r="BG241">
        <v>0</v>
      </c>
      <c r="BH241" t="s">
        <v>65</v>
      </c>
      <c r="BI241">
        <v>0</v>
      </c>
      <c r="BJ241" t="s">
        <v>65</v>
      </c>
      <c r="BK241">
        <v>11000</v>
      </c>
      <c r="BL241" t="s">
        <v>58</v>
      </c>
      <c r="BM241" t="s">
        <v>63</v>
      </c>
      <c r="BN241">
        <v>1100</v>
      </c>
      <c r="BO241" t="s">
        <v>58</v>
      </c>
      <c r="BP241" t="s">
        <v>426</v>
      </c>
      <c r="BQ241" t="s">
        <v>427</v>
      </c>
      <c r="BR241" t="s">
        <v>443</v>
      </c>
    </row>
    <row r="242" spans="1:70" x14ac:dyDescent="0.35">
      <c r="A242" t="s">
        <v>439</v>
      </c>
      <c r="B242" t="s">
        <v>58</v>
      </c>
      <c r="C242" s="2">
        <v>45202</v>
      </c>
      <c r="D242" t="s">
        <v>395</v>
      </c>
      <c r="E242" t="s">
        <v>443</v>
      </c>
      <c r="F242" t="s">
        <v>438</v>
      </c>
      <c r="G242">
        <v>541334</v>
      </c>
      <c r="H242" s="3">
        <v>26.81</v>
      </c>
      <c r="K242" t="s">
        <v>388</v>
      </c>
      <c r="Q242" t="s">
        <v>388</v>
      </c>
      <c r="R242" s="4"/>
      <c r="S242" t="s">
        <v>386</v>
      </c>
      <c r="T242" t="s">
        <v>386</v>
      </c>
      <c r="U242" t="s">
        <v>388</v>
      </c>
      <c r="V242" t="s">
        <v>387</v>
      </c>
      <c r="X242" s="4"/>
      <c r="Y242" s="4" t="s">
        <v>411</v>
      </c>
      <c r="Z242">
        <v>541334</v>
      </c>
      <c r="AA242" s="4"/>
      <c r="AB242">
        <v>0</v>
      </c>
      <c r="AC242" t="s">
        <v>148</v>
      </c>
      <c r="AD242" s="2">
        <v>45202</v>
      </c>
      <c r="AE242">
        <v>1</v>
      </c>
      <c r="AG242">
        <f t="shared" si="8"/>
        <v>26.81</v>
      </c>
      <c r="AH242">
        <f t="shared" si="9"/>
        <v>26.81</v>
      </c>
      <c r="AI242" t="s">
        <v>136</v>
      </c>
      <c r="AJ242" t="s">
        <v>136</v>
      </c>
      <c r="AK242" t="s">
        <v>437</v>
      </c>
      <c r="AM242">
        <v>26.81</v>
      </c>
      <c r="AO242" t="s">
        <v>51</v>
      </c>
      <c r="AR242">
        <v>1100</v>
      </c>
      <c r="AS242" t="s">
        <v>58</v>
      </c>
      <c r="AT242">
        <v>110014</v>
      </c>
      <c r="AU242" t="s">
        <v>71</v>
      </c>
      <c r="AV242">
        <v>59146272</v>
      </c>
      <c r="AW242" t="s">
        <v>395</v>
      </c>
      <c r="AX242">
        <v>110657</v>
      </c>
      <c r="AY242" t="s">
        <v>96</v>
      </c>
      <c r="AZ242">
        <v>0</v>
      </c>
      <c r="BA242" t="s">
        <v>65</v>
      </c>
      <c r="BB242" t="s">
        <v>59</v>
      </c>
      <c r="BC242">
        <v>0</v>
      </c>
      <c r="BD242" t="s">
        <v>65</v>
      </c>
      <c r="BE242">
        <v>0</v>
      </c>
      <c r="BF242" t="s">
        <v>65</v>
      </c>
      <c r="BG242">
        <v>0</v>
      </c>
      <c r="BH242" t="s">
        <v>65</v>
      </c>
      <c r="BI242">
        <v>0</v>
      </c>
      <c r="BJ242" t="s">
        <v>65</v>
      </c>
      <c r="BK242">
        <v>11000</v>
      </c>
      <c r="BL242" t="s">
        <v>58</v>
      </c>
      <c r="BM242" t="s">
        <v>63</v>
      </c>
      <c r="BN242">
        <v>1100</v>
      </c>
      <c r="BO242" t="s">
        <v>58</v>
      </c>
      <c r="BP242" t="s">
        <v>426</v>
      </c>
      <c r="BQ242" t="s">
        <v>427</v>
      </c>
      <c r="BR242" t="s">
        <v>443</v>
      </c>
    </row>
    <row r="243" spans="1:70" x14ac:dyDescent="0.35">
      <c r="A243" t="s">
        <v>439</v>
      </c>
      <c r="B243" t="s">
        <v>58</v>
      </c>
      <c r="C243" s="2">
        <v>45202</v>
      </c>
      <c r="D243" t="s">
        <v>195</v>
      </c>
      <c r="E243" t="s">
        <v>443</v>
      </c>
      <c r="F243" t="s">
        <v>438</v>
      </c>
      <c r="G243">
        <v>541334</v>
      </c>
      <c r="H243" s="3">
        <v>37.56</v>
      </c>
      <c r="K243" t="s">
        <v>388</v>
      </c>
      <c r="Q243" t="s">
        <v>388</v>
      </c>
      <c r="R243" s="4"/>
      <c r="S243" t="s">
        <v>386</v>
      </c>
      <c r="T243" t="s">
        <v>386</v>
      </c>
      <c r="U243" t="s">
        <v>388</v>
      </c>
      <c r="V243" t="s">
        <v>387</v>
      </c>
      <c r="X243" s="4"/>
      <c r="Y243" s="4" t="s">
        <v>411</v>
      </c>
      <c r="Z243">
        <v>541334</v>
      </c>
      <c r="AA243" s="4"/>
      <c r="AB243">
        <v>0</v>
      </c>
      <c r="AC243" t="s">
        <v>148</v>
      </c>
      <c r="AD243" s="2">
        <v>45202</v>
      </c>
      <c r="AE243">
        <v>1</v>
      </c>
      <c r="AG243">
        <f t="shared" si="8"/>
        <v>37.56</v>
      </c>
      <c r="AH243">
        <f t="shared" si="9"/>
        <v>37.56</v>
      </c>
      <c r="AI243" t="s">
        <v>136</v>
      </c>
      <c r="AJ243" t="s">
        <v>136</v>
      </c>
      <c r="AK243" t="s">
        <v>437</v>
      </c>
      <c r="AM243">
        <v>37.56</v>
      </c>
      <c r="AO243" t="s">
        <v>51</v>
      </c>
      <c r="AR243">
        <v>1100</v>
      </c>
      <c r="AS243" t="s">
        <v>58</v>
      </c>
      <c r="AT243">
        <v>110014</v>
      </c>
      <c r="AU243" t="s">
        <v>71</v>
      </c>
      <c r="AV243">
        <v>59146300</v>
      </c>
      <c r="AW243" t="s">
        <v>195</v>
      </c>
      <c r="AX243">
        <v>110657</v>
      </c>
      <c r="AY243" t="s">
        <v>96</v>
      </c>
      <c r="AZ243">
        <v>0</v>
      </c>
      <c r="BA243" t="s">
        <v>65</v>
      </c>
      <c r="BB243" t="s">
        <v>59</v>
      </c>
      <c r="BC243">
        <v>0</v>
      </c>
      <c r="BD243" t="s">
        <v>65</v>
      </c>
      <c r="BE243">
        <v>0</v>
      </c>
      <c r="BF243" t="s">
        <v>65</v>
      </c>
      <c r="BG243">
        <v>0</v>
      </c>
      <c r="BH243" t="s">
        <v>65</v>
      </c>
      <c r="BI243">
        <v>0</v>
      </c>
      <c r="BJ243" t="s">
        <v>65</v>
      </c>
      <c r="BK243">
        <v>11000</v>
      </c>
      <c r="BL243" t="s">
        <v>58</v>
      </c>
      <c r="BM243" t="s">
        <v>63</v>
      </c>
      <c r="BN243">
        <v>1100</v>
      </c>
      <c r="BO243" t="s">
        <v>58</v>
      </c>
      <c r="BP243" t="s">
        <v>426</v>
      </c>
      <c r="BQ243" t="s">
        <v>427</v>
      </c>
      <c r="BR243" t="s">
        <v>443</v>
      </c>
    </row>
    <row r="244" spans="1:70" x14ac:dyDescent="0.35">
      <c r="A244" t="s">
        <v>439</v>
      </c>
      <c r="B244" t="s">
        <v>58</v>
      </c>
      <c r="C244" s="2">
        <v>45202</v>
      </c>
      <c r="D244" t="s">
        <v>135</v>
      </c>
      <c r="E244" t="s">
        <v>440</v>
      </c>
      <c r="F244" t="s">
        <v>438</v>
      </c>
      <c r="G244">
        <v>541334</v>
      </c>
      <c r="H244" s="3">
        <v>44.33</v>
      </c>
      <c r="K244" t="s">
        <v>388</v>
      </c>
      <c r="Q244" t="s">
        <v>388</v>
      </c>
      <c r="R244" s="4"/>
      <c r="S244" t="s">
        <v>386</v>
      </c>
      <c r="T244" t="s">
        <v>386</v>
      </c>
      <c r="U244" t="s">
        <v>388</v>
      </c>
      <c r="V244" t="s">
        <v>387</v>
      </c>
      <c r="X244" s="4"/>
      <c r="Y244" s="4" t="s">
        <v>411</v>
      </c>
      <c r="Z244">
        <v>541334</v>
      </c>
      <c r="AA244" s="4"/>
      <c r="AB244">
        <v>0</v>
      </c>
      <c r="AC244" t="s">
        <v>148</v>
      </c>
      <c r="AD244" s="2">
        <v>45202</v>
      </c>
      <c r="AE244">
        <v>1</v>
      </c>
      <c r="AG244">
        <f t="shared" si="8"/>
        <v>44.33</v>
      </c>
      <c r="AH244">
        <f t="shared" si="9"/>
        <v>44.33</v>
      </c>
      <c r="AI244" t="s">
        <v>394</v>
      </c>
      <c r="AJ244" t="s">
        <v>394</v>
      </c>
      <c r="AK244" t="s">
        <v>437</v>
      </c>
      <c r="AM244">
        <v>44.33</v>
      </c>
      <c r="AO244" t="s">
        <v>51</v>
      </c>
      <c r="AR244">
        <v>1100</v>
      </c>
      <c r="AS244" t="s">
        <v>58</v>
      </c>
      <c r="AT244">
        <v>0</v>
      </c>
      <c r="AU244" t="s">
        <v>65</v>
      </c>
      <c r="AV244">
        <v>18169024</v>
      </c>
      <c r="AW244" t="s">
        <v>135</v>
      </c>
      <c r="AX244">
        <v>0</v>
      </c>
      <c r="AY244" t="s">
        <v>65</v>
      </c>
      <c r="AZ244">
        <v>0</v>
      </c>
      <c r="BA244" t="s">
        <v>65</v>
      </c>
      <c r="BB244" t="s">
        <v>59</v>
      </c>
      <c r="BC244">
        <v>0</v>
      </c>
      <c r="BD244" t="s">
        <v>65</v>
      </c>
      <c r="BE244">
        <v>0</v>
      </c>
      <c r="BF244" t="s">
        <v>65</v>
      </c>
      <c r="BG244">
        <v>0</v>
      </c>
      <c r="BH244" t="s">
        <v>65</v>
      </c>
      <c r="BI244">
        <v>0</v>
      </c>
      <c r="BJ244" t="s">
        <v>65</v>
      </c>
      <c r="BK244">
        <v>11000</v>
      </c>
      <c r="BL244" t="s">
        <v>58</v>
      </c>
      <c r="BM244" t="s">
        <v>63</v>
      </c>
      <c r="BN244">
        <v>1100</v>
      </c>
      <c r="BO244" t="s">
        <v>58</v>
      </c>
      <c r="BP244" t="s">
        <v>440</v>
      </c>
      <c r="BQ244" t="s">
        <v>440</v>
      </c>
      <c r="BR244" t="s">
        <v>440</v>
      </c>
    </row>
    <row r="245" spans="1:70" x14ac:dyDescent="0.35">
      <c r="A245" t="s">
        <v>439</v>
      </c>
      <c r="B245" t="s">
        <v>58</v>
      </c>
      <c r="C245" s="2">
        <v>45202</v>
      </c>
      <c r="D245" t="s">
        <v>395</v>
      </c>
      <c r="E245" t="s">
        <v>443</v>
      </c>
      <c r="F245" t="s">
        <v>438</v>
      </c>
      <c r="G245">
        <v>541334</v>
      </c>
      <c r="H245" s="3">
        <v>45.52</v>
      </c>
      <c r="K245" t="s">
        <v>388</v>
      </c>
      <c r="Q245" t="s">
        <v>388</v>
      </c>
      <c r="R245" s="4"/>
      <c r="S245" t="s">
        <v>386</v>
      </c>
      <c r="T245" t="s">
        <v>386</v>
      </c>
      <c r="U245" t="s">
        <v>388</v>
      </c>
      <c r="V245" t="s">
        <v>387</v>
      </c>
      <c r="X245" s="4"/>
      <c r="Y245" s="4" t="s">
        <v>411</v>
      </c>
      <c r="Z245">
        <v>541334</v>
      </c>
      <c r="AA245" s="4"/>
      <c r="AB245">
        <v>0</v>
      </c>
      <c r="AC245" t="s">
        <v>148</v>
      </c>
      <c r="AD245" s="2">
        <v>45202</v>
      </c>
      <c r="AE245">
        <v>1</v>
      </c>
      <c r="AG245">
        <f t="shared" si="8"/>
        <v>45.52</v>
      </c>
      <c r="AH245">
        <f t="shared" si="9"/>
        <v>45.52</v>
      </c>
      <c r="AI245" t="s">
        <v>136</v>
      </c>
      <c r="AJ245" t="s">
        <v>136</v>
      </c>
      <c r="AK245" t="s">
        <v>437</v>
      </c>
      <c r="AM245">
        <v>45.52</v>
      </c>
      <c r="AO245" t="s">
        <v>51</v>
      </c>
      <c r="AR245">
        <v>1100</v>
      </c>
      <c r="AS245" t="s">
        <v>58</v>
      </c>
      <c r="AT245">
        <v>110014</v>
      </c>
      <c r="AU245" t="s">
        <v>71</v>
      </c>
      <c r="AV245">
        <v>59146272</v>
      </c>
      <c r="AW245" t="s">
        <v>395</v>
      </c>
      <c r="AX245">
        <v>110657</v>
      </c>
      <c r="AY245" t="s">
        <v>96</v>
      </c>
      <c r="AZ245">
        <v>0</v>
      </c>
      <c r="BA245" t="s">
        <v>65</v>
      </c>
      <c r="BB245" t="s">
        <v>59</v>
      </c>
      <c r="BC245">
        <v>0</v>
      </c>
      <c r="BD245" t="s">
        <v>65</v>
      </c>
      <c r="BE245">
        <v>0</v>
      </c>
      <c r="BF245" t="s">
        <v>65</v>
      </c>
      <c r="BG245">
        <v>0</v>
      </c>
      <c r="BH245" t="s">
        <v>65</v>
      </c>
      <c r="BI245">
        <v>0</v>
      </c>
      <c r="BJ245" t="s">
        <v>65</v>
      </c>
      <c r="BK245">
        <v>11000</v>
      </c>
      <c r="BL245" t="s">
        <v>58</v>
      </c>
      <c r="BM245" t="s">
        <v>63</v>
      </c>
      <c r="BN245">
        <v>1100</v>
      </c>
      <c r="BO245" t="s">
        <v>58</v>
      </c>
      <c r="BP245" t="s">
        <v>426</v>
      </c>
      <c r="BQ245" t="s">
        <v>427</v>
      </c>
      <c r="BR245" t="s">
        <v>443</v>
      </c>
    </row>
    <row r="246" spans="1:70" x14ac:dyDescent="0.35">
      <c r="A246" t="s">
        <v>439</v>
      </c>
      <c r="B246" t="s">
        <v>58</v>
      </c>
      <c r="C246" s="2">
        <v>45202</v>
      </c>
      <c r="D246" t="s">
        <v>390</v>
      </c>
      <c r="E246" t="s">
        <v>443</v>
      </c>
      <c r="F246" t="s">
        <v>438</v>
      </c>
      <c r="G246">
        <v>541334</v>
      </c>
      <c r="H246" s="3">
        <v>51.62</v>
      </c>
      <c r="K246" t="s">
        <v>388</v>
      </c>
      <c r="Q246" t="s">
        <v>388</v>
      </c>
      <c r="R246" s="4"/>
      <c r="S246" t="s">
        <v>386</v>
      </c>
      <c r="T246" t="s">
        <v>386</v>
      </c>
      <c r="U246" t="s">
        <v>388</v>
      </c>
      <c r="V246" t="s">
        <v>387</v>
      </c>
      <c r="X246" s="4"/>
      <c r="Y246" s="4" t="s">
        <v>411</v>
      </c>
      <c r="Z246">
        <v>541334</v>
      </c>
      <c r="AA246" s="4"/>
      <c r="AB246">
        <v>0</v>
      </c>
      <c r="AC246" t="s">
        <v>148</v>
      </c>
      <c r="AD246" s="2">
        <v>45202</v>
      </c>
      <c r="AE246">
        <v>1</v>
      </c>
      <c r="AG246">
        <f t="shared" si="8"/>
        <v>51.62</v>
      </c>
      <c r="AH246">
        <f t="shared" si="9"/>
        <v>51.62</v>
      </c>
      <c r="AI246" t="s">
        <v>136</v>
      </c>
      <c r="AJ246" t="s">
        <v>136</v>
      </c>
      <c r="AK246" t="s">
        <v>437</v>
      </c>
      <c r="AM246">
        <v>51.62</v>
      </c>
      <c r="AO246" t="s">
        <v>51</v>
      </c>
      <c r="AR246">
        <v>1100</v>
      </c>
      <c r="AS246" t="s">
        <v>58</v>
      </c>
      <c r="AT246">
        <v>110014</v>
      </c>
      <c r="AU246" t="s">
        <v>71</v>
      </c>
      <c r="AV246">
        <v>59146292</v>
      </c>
      <c r="AW246" t="s">
        <v>390</v>
      </c>
      <c r="AX246">
        <v>110657</v>
      </c>
      <c r="AY246" t="s">
        <v>96</v>
      </c>
      <c r="AZ246">
        <v>0</v>
      </c>
      <c r="BA246" t="s">
        <v>65</v>
      </c>
      <c r="BB246" t="s">
        <v>59</v>
      </c>
      <c r="BC246">
        <v>0</v>
      </c>
      <c r="BD246" t="s">
        <v>65</v>
      </c>
      <c r="BE246">
        <v>0</v>
      </c>
      <c r="BF246" t="s">
        <v>65</v>
      </c>
      <c r="BG246">
        <v>0</v>
      </c>
      <c r="BH246" t="s">
        <v>65</v>
      </c>
      <c r="BI246">
        <v>0</v>
      </c>
      <c r="BJ246" t="s">
        <v>65</v>
      </c>
      <c r="BK246">
        <v>11000</v>
      </c>
      <c r="BL246" t="s">
        <v>58</v>
      </c>
      <c r="BM246" t="s">
        <v>63</v>
      </c>
      <c r="BN246">
        <v>1100</v>
      </c>
      <c r="BO246" t="s">
        <v>58</v>
      </c>
      <c r="BP246" t="s">
        <v>426</v>
      </c>
      <c r="BQ246" t="s">
        <v>427</v>
      </c>
      <c r="BR246" t="s">
        <v>443</v>
      </c>
    </row>
    <row r="247" spans="1:70" x14ac:dyDescent="0.35">
      <c r="A247" t="s">
        <v>439</v>
      </c>
      <c r="B247" t="s">
        <v>58</v>
      </c>
      <c r="C247" s="2">
        <v>45202</v>
      </c>
      <c r="D247" t="s">
        <v>390</v>
      </c>
      <c r="E247" t="s">
        <v>443</v>
      </c>
      <c r="F247" t="s">
        <v>438</v>
      </c>
      <c r="G247">
        <v>541334</v>
      </c>
      <c r="H247" s="3">
        <v>54.32</v>
      </c>
      <c r="K247" t="s">
        <v>388</v>
      </c>
      <c r="Q247" t="s">
        <v>388</v>
      </c>
      <c r="R247" s="4"/>
      <c r="S247" t="s">
        <v>386</v>
      </c>
      <c r="T247" t="s">
        <v>386</v>
      </c>
      <c r="U247" t="s">
        <v>388</v>
      </c>
      <c r="V247" t="s">
        <v>387</v>
      </c>
      <c r="X247" s="4"/>
      <c r="Y247" s="4" t="s">
        <v>411</v>
      </c>
      <c r="Z247">
        <v>541334</v>
      </c>
      <c r="AA247" s="4"/>
      <c r="AB247">
        <v>0</v>
      </c>
      <c r="AC247" t="s">
        <v>148</v>
      </c>
      <c r="AD247" s="2">
        <v>45202</v>
      </c>
      <c r="AE247">
        <v>1</v>
      </c>
      <c r="AG247">
        <f t="shared" si="8"/>
        <v>54.32</v>
      </c>
      <c r="AH247">
        <f t="shared" si="9"/>
        <v>54.32</v>
      </c>
      <c r="AI247" t="s">
        <v>136</v>
      </c>
      <c r="AJ247" t="s">
        <v>136</v>
      </c>
      <c r="AK247" t="s">
        <v>437</v>
      </c>
      <c r="AM247">
        <v>54.32</v>
      </c>
      <c r="AO247" t="s">
        <v>51</v>
      </c>
      <c r="AR247">
        <v>1100</v>
      </c>
      <c r="AS247" t="s">
        <v>58</v>
      </c>
      <c r="AT247">
        <v>110014</v>
      </c>
      <c r="AU247" t="s">
        <v>71</v>
      </c>
      <c r="AV247">
        <v>59146292</v>
      </c>
      <c r="AW247" t="s">
        <v>390</v>
      </c>
      <c r="AX247">
        <v>110657</v>
      </c>
      <c r="AY247" t="s">
        <v>96</v>
      </c>
      <c r="AZ247">
        <v>0</v>
      </c>
      <c r="BA247" t="s">
        <v>65</v>
      </c>
      <c r="BB247" t="s">
        <v>59</v>
      </c>
      <c r="BC247">
        <v>0</v>
      </c>
      <c r="BD247" t="s">
        <v>65</v>
      </c>
      <c r="BE247">
        <v>0</v>
      </c>
      <c r="BF247" t="s">
        <v>65</v>
      </c>
      <c r="BG247">
        <v>0</v>
      </c>
      <c r="BH247" t="s">
        <v>65</v>
      </c>
      <c r="BI247">
        <v>0</v>
      </c>
      <c r="BJ247" t="s">
        <v>65</v>
      </c>
      <c r="BK247">
        <v>11000</v>
      </c>
      <c r="BL247" t="s">
        <v>58</v>
      </c>
      <c r="BM247" t="s">
        <v>63</v>
      </c>
      <c r="BN247">
        <v>1100</v>
      </c>
      <c r="BO247" t="s">
        <v>58</v>
      </c>
      <c r="BP247" t="s">
        <v>426</v>
      </c>
      <c r="BQ247" t="s">
        <v>427</v>
      </c>
      <c r="BR247" t="s">
        <v>443</v>
      </c>
    </row>
    <row r="248" spans="1:70" x14ac:dyDescent="0.35">
      <c r="A248" t="s">
        <v>439</v>
      </c>
      <c r="B248" t="s">
        <v>58</v>
      </c>
      <c r="C248" s="2">
        <v>45202</v>
      </c>
      <c r="D248" t="s">
        <v>395</v>
      </c>
      <c r="E248" t="s">
        <v>443</v>
      </c>
      <c r="F248" t="s">
        <v>438</v>
      </c>
      <c r="G248">
        <v>541334</v>
      </c>
      <c r="H248" s="3">
        <v>59.53</v>
      </c>
      <c r="K248" t="s">
        <v>388</v>
      </c>
      <c r="Q248" t="s">
        <v>388</v>
      </c>
      <c r="R248" s="4"/>
      <c r="S248" t="s">
        <v>386</v>
      </c>
      <c r="T248" t="s">
        <v>386</v>
      </c>
      <c r="U248" t="s">
        <v>388</v>
      </c>
      <c r="V248" t="s">
        <v>387</v>
      </c>
      <c r="X248" s="4"/>
      <c r="Y248" s="4" t="s">
        <v>411</v>
      </c>
      <c r="Z248">
        <v>541334</v>
      </c>
      <c r="AA248" s="4"/>
      <c r="AB248">
        <v>0</v>
      </c>
      <c r="AC248" t="s">
        <v>148</v>
      </c>
      <c r="AD248" s="2">
        <v>45202</v>
      </c>
      <c r="AE248">
        <v>1</v>
      </c>
      <c r="AG248">
        <f t="shared" si="8"/>
        <v>59.53</v>
      </c>
      <c r="AH248">
        <f t="shared" si="9"/>
        <v>59.53</v>
      </c>
      <c r="AI248" t="s">
        <v>136</v>
      </c>
      <c r="AJ248" t="s">
        <v>136</v>
      </c>
      <c r="AK248" t="s">
        <v>437</v>
      </c>
      <c r="AM248">
        <v>59.53</v>
      </c>
      <c r="AO248" t="s">
        <v>51</v>
      </c>
      <c r="AR248">
        <v>1100</v>
      </c>
      <c r="AS248" t="s">
        <v>58</v>
      </c>
      <c r="AT248">
        <v>110014</v>
      </c>
      <c r="AU248" t="s">
        <v>71</v>
      </c>
      <c r="AV248">
        <v>59146272</v>
      </c>
      <c r="AW248" t="s">
        <v>395</v>
      </c>
      <c r="AX248">
        <v>110657</v>
      </c>
      <c r="AY248" t="s">
        <v>96</v>
      </c>
      <c r="AZ248">
        <v>0</v>
      </c>
      <c r="BA248" t="s">
        <v>65</v>
      </c>
      <c r="BB248" t="s">
        <v>59</v>
      </c>
      <c r="BC248">
        <v>0</v>
      </c>
      <c r="BD248" t="s">
        <v>65</v>
      </c>
      <c r="BE248">
        <v>0</v>
      </c>
      <c r="BF248" t="s">
        <v>65</v>
      </c>
      <c r="BG248">
        <v>0</v>
      </c>
      <c r="BH248" t="s">
        <v>65</v>
      </c>
      <c r="BI248">
        <v>0</v>
      </c>
      <c r="BJ248" t="s">
        <v>65</v>
      </c>
      <c r="BK248">
        <v>11000</v>
      </c>
      <c r="BL248" t="s">
        <v>58</v>
      </c>
      <c r="BM248" t="s">
        <v>63</v>
      </c>
      <c r="BN248">
        <v>1100</v>
      </c>
      <c r="BO248" t="s">
        <v>58</v>
      </c>
      <c r="BP248" t="s">
        <v>426</v>
      </c>
      <c r="BQ248" t="s">
        <v>427</v>
      </c>
      <c r="BR248" t="s">
        <v>443</v>
      </c>
    </row>
    <row r="249" spans="1:70" x14ac:dyDescent="0.35">
      <c r="A249" t="s">
        <v>439</v>
      </c>
      <c r="B249" t="s">
        <v>58</v>
      </c>
      <c r="C249" s="2">
        <v>45202</v>
      </c>
      <c r="D249" t="s">
        <v>390</v>
      </c>
      <c r="E249" t="s">
        <v>443</v>
      </c>
      <c r="F249" t="s">
        <v>438</v>
      </c>
      <c r="G249">
        <v>541334</v>
      </c>
      <c r="H249" s="3">
        <v>114.03</v>
      </c>
      <c r="K249" t="s">
        <v>388</v>
      </c>
      <c r="Q249" t="s">
        <v>388</v>
      </c>
      <c r="R249" s="4"/>
      <c r="S249" t="s">
        <v>386</v>
      </c>
      <c r="T249" t="s">
        <v>386</v>
      </c>
      <c r="U249" t="s">
        <v>388</v>
      </c>
      <c r="V249" t="s">
        <v>387</v>
      </c>
      <c r="X249" s="4"/>
      <c r="Y249" s="4" t="s">
        <v>411</v>
      </c>
      <c r="Z249">
        <v>541334</v>
      </c>
      <c r="AA249" s="4"/>
      <c r="AB249">
        <v>0</v>
      </c>
      <c r="AC249" t="s">
        <v>148</v>
      </c>
      <c r="AD249" s="2">
        <v>45202</v>
      </c>
      <c r="AE249">
        <v>1</v>
      </c>
      <c r="AG249">
        <f t="shared" si="8"/>
        <v>114.03</v>
      </c>
      <c r="AH249">
        <f t="shared" si="9"/>
        <v>114.03</v>
      </c>
      <c r="AI249" t="s">
        <v>136</v>
      </c>
      <c r="AJ249" t="s">
        <v>136</v>
      </c>
      <c r="AK249" t="s">
        <v>437</v>
      </c>
      <c r="AM249">
        <v>114.03</v>
      </c>
      <c r="AO249" t="s">
        <v>51</v>
      </c>
      <c r="AR249">
        <v>1100</v>
      </c>
      <c r="AS249" t="s">
        <v>58</v>
      </c>
      <c r="AT249">
        <v>110014</v>
      </c>
      <c r="AU249" t="s">
        <v>71</v>
      </c>
      <c r="AV249">
        <v>59146292</v>
      </c>
      <c r="AW249" t="s">
        <v>390</v>
      </c>
      <c r="AX249">
        <v>110657</v>
      </c>
      <c r="AY249" t="s">
        <v>96</v>
      </c>
      <c r="AZ249">
        <v>0</v>
      </c>
      <c r="BA249" t="s">
        <v>65</v>
      </c>
      <c r="BB249" t="s">
        <v>59</v>
      </c>
      <c r="BC249">
        <v>0</v>
      </c>
      <c r="BD249" t="s">
        <v>65</v>
      </c>
      <c r="BE249">
        <v>0</v>
      </c>
      <c r="BF249" t="s">
        <v>65</v>
      </c>
      <c r="BG249">
        <v>0</v>
      </c>
      <c r="BH249" t="s">
        <v>65</v>
      </c>
      <c r="BI249">
        <v>0</v>
      </c>
      <c r="BJ249" t="s">
        <v>65</v>
      </c>
      <c r="BK249">
        <v>11000</v>
      </c>
      <c r="BL249" t="s">
        <v>58</v>
      </c>
      <c r="BM249" t="s">
        <v>63</v>
      </c>
      <c r="BN249">
        <v>1100</v>
      </c>
      <c r="BO249" t="s">
        <v>58</v>
      </c>
      <c r="BP249" t="s">
        <v>426</v>
      </c>
      <c r="BQ249" t="s">
        <v>427</v>
      </c>
      <c r="BR249" t="s">
        <v>443</v>
      </c>
    </row>
    <row r="250" spans="1:70" x14ac:dyDescent="0.35">
      <c r="A250" t="s">
        <v>439</v>
      </c>
      <c r="B250" t="s">
        <v>58</v>
      </c>
      <c r="C250" s="2">
        <v>45203</v>
      </c>
      <c r="D250" t="s">
        <v>135</v>
      </c>
      <c r="E250" t="s">
        <v>440</v>
      </c>
      <c r="F250" t="s">
        <v>438</v>
      </c>
      <c r="G250">
        <v>541345</v>
      </c>
      <c r="H250" s="3">
        <v>-189</v>
      </c>
      <c r="K250" t="s">
        <v>388</v>
      </c>
      <c r="Q250" t="s">
        <v>388</v>
      </c>
      <c r="R250" s="4"/>
      <c r="S250" t="s">
        <v>386</v>
      </c>
      <c r="T250" t="s">
        <v>386</v>
      </c>
      <c r="U250" t="s">
        <v>388</v>
      </c>
      <c r="V250" t="s">
        <v>387</v>
      </c>
      <c r="X250" s="4"/>
      <c r="Y250" s="4" t="s">
        <v>389</v>
      </c>
      <c r="Z250">
        <v>541345</v>
      </c>
      <c r="AA250" s="4"/>
      <c r="AB250">
        <v>0</v>
      </c>
      <c r="AC250" t="s">
        <v>148</v>
      </c>
      <c r="AD250" s="2">
        <v>45203</v>
      </c>
      <c r="AE250">
        <v>1</v>
      </c>
      <c r="AG250">
        <f t="shared" si="8"/>
        <v>-189</v>
      </c>
      <c r="AH250">
        <f t="shared" si="9"/>
        <v>-189</v>
      </c>
      <c r="AI250" t="s">
        <v>394</v>
      </c>
      <c r="AJ250" t="s">
        <v>394</v>
      </c>
      <c r="AK250" t="s">
        <v>437</v>
      </c>
      <c r="AM250">
        <v>-189</v>
      </c>
      <c r="AO250" t="s">
        <v>51</v>
      </c>
      <c r="AR250">
        <v>1100</v>
      </c>
      <c r="AS250" t="s">
        <v>58</v>
      </c>
      <c r="AT250">
        <v>0</v>
      </c>
      <c r="AU250" t="s">
        <v>65</v>
      </c>
      <c r="AV250">
        <v>18169024</v>
      </c>
      <c r="AW250" t="s">
        <v>135</v>
      </c>
      <c r="AX250">
        <v>0</v>
      </c>
      <c r="AY250" t="s">
        <v>65</v>
      </c>
      <c r="AZ250">
        <v>0</v>
      </c>
      <c r="BA250" t="s">
        <v>65</v>
      </c>
      <c r="BB250" t="s">
        <v>59</v>
      </c>
      <c r="BC250">
        <v>0</v>
      </c>
      <c r="BD250" t="s">
        <v>65</v>
      </c>
      <c r="BE250">
        <v>0</v>
      </c>
      <c r="BF250" t="s">
        <v>65</v>
      </c>
      <c r="BG250">
        <v>0</v>
      </c>
      <c r="BH250" t="s">
        <v>65</v>
      </c>
      <c r="BI250">
        <v>0</v>
      </c>
      <c r="BJ250" t="s">
        <v>65</v>
      </c>
      <c r="BK250">
        <v>11000</v>
      </c>
      <c r="BL250" t="s">
        <v>58</v>
      </c>
      <c r="BM250" t="s">
        <v>63</v>
      </c>
      <c r="BN250">
        <v>1100</v>
      </c>
      <c r="BO250" t="s">
        <v>58</v>
      </c>
      <c r="BP250" t="s">
        <v>440</v>
      </c>
      <c r="BQ250" t="s">
        <v>440</v>
      </c>
      <c r="BR250" t="s">
        <v>440</v>
      </c>
    </row>
    <row r="251" spans="1:70" x14ac:dyDescent="0.35">
      <c r="A251" t="s">
        <v>439</v>
      </c>
      <c r="B251" t="s">
        <v>58</v>
      </c>
      <c r="C251" s="2">
        <v>45203</v>
      </c>
      <c r="D251" t="s">
        <v>135</v>
      </c>
      <c r="E251" t="s">
        <v>440</v>
      </c>
      <c r="F251" t="s">
        <v>438</v>
      </c>
      <c r="G251">
        <v>541345</v>
      </c>
      <c r="H251" s="3">
        <v>-124.6</v>
      </c>
      <c r="K251" t="s">
        <v>388</v>
      </c>
      <c r="Q251" t="s">
        <v>388</v>
      </c>
      <c r="R251" s="4"/>
      <c r="S251" t="s">
        <v>386</v>
      </c>
      <c r="T251" t="s">
        <v>386</v>
      </c>
      <c r="U251" t="s">
        <v>388</v>
      </c>
      <c r="V251" t="s">
        <v>387</v>
      </c>
      <c r="X251" s="4"/>
      <c r="Y251" s="4" t="s">
        <v>389</v>
      </c>
      <c r="Z251">
        <v>541345</v>
      </c>
      <c r="AA251" s="4"/>
      <c r="AB251">
        <v>0</v>
      </c>
      <c r="AC251" t="s">
        <v>148</v>
      </c>
      <c r="AD251" s="2">
        <v>45203</v>
      </c>
      <c r="AE251">
        <v>1</v>
      </c>
      <c r="AG251">
        <f t="shared" si="8"/>
        <v>-124.6</v>
      </c>
      <c r="AH251">
        <f t="shared" si="9"/>
        <v>-124.6</v>
      </c>
      <c r="AI251" t="s">
        <v>394</v>
      </c>
      <c r="AJ251" t="s">
        <v>394</v>
      </c>
      <c r="AK251" t="s">
        <v>437</v>
      </c>
      <c r="AM251">
        <v>-124.6</v>
      </c>
      <c r="AO251" t="s">
        <v>51</v>
      </c>
      <c r="AR251">
        <v>1100</v>
      </c>
      <c r="AS251" t="s">
        <v>58</v>
      </c>
      <c r="AT251">
        <v>0</v>
      </c>
      <c r="AU251" t="s">
        <v>65</v>
      </c>
      <c r="AV251">
        <v>18169024</v>
      </c>
      <c r="AW251" t="s">
        <v>135</v>
      </c>
      <c r="AX251">
        <v>0</v>
      </c>
      <c r="AY251" t="s">
        <v>65</v>
      </c>
      <c r="AZ251">
        <v>0</v>
      </c>
      <c r="BA251" t="s">
        <v>65</v>
      </c>
      <c r="BB251" t="s">
        <v>59</v>
      </c>
      <c r="BC251">
        <v>0</v>
      </c>
      <c r="BD251" t="s">
        <v>65</v>
      </c>
      <c r="BE251">
        <v>0</v>
      </c>
      <c r="BF251" t="s">
        <v>65</v>
      </c>
      <c r="BG251">
        <v>0</v>
      </c>
      <c r="BH251" t="s">
        <v>65</v>
      </c>
      <c r="BI251">
        <v>0</v>
      </c>
      <c r="BJ251" t="s">
        <v>65</v>
      </c>
      <c r="BK251">
        <v>11000</v>
      </c>
      <c r="BL251" t="s">
        <v>58</v>
      </c>
      <c r="BM251" t="s">
        <v>63</v>
      </c>
      <c r="BN251">
        <v>1100</v>
      </c>
      <c r="BO251" t="s">
        <v>58</v>
      </c>
      <c r="BP251" t="s">
        <v>440</v>
      </c>
      <c r="BQ251" t="s">
        <v>440</v>
      </c>
      <c r="BR251" t="s">
        <v>440</v>
      </c>
    </row>
    <row r="252" spans="1:70" x14ac:dyDescent="0.35">
      <c r="A252" t="s">
        <v>439</v>
      </c>
      <c r="B252" t="s">
        <v>58</v>
      </c>
      <c r="C252" s="2">
        <v>45203</v>
      </c>
      <c r="D252" t="s">
        <v>135</v>
      </c>
      <c r="E252" t="s">
        <v>440</v>
      </c>
      <c r="F252" t="s">
        <v>438</v>
      </c>
      <c r="G252">
        <v>541345</v>
      </c>
      <c r="H252" s="3">
        <v>-54</v>
      </c>
      <c r="K252" t="s">
        <v>388</v>
      </c>
      <c r="Q252" t="s">
        <v>388</v>
      </c>
      <c r="R252" s="4"/>
      <c r="S252" t="s">
        <v>386</v>
      </c>
      <c r="T252" t="s">
        <v>386</v>
      </c>
      <c r="U252" t="s">
        <v>388</v>
      </c>
      <c r="V252" t="s">
        <v>387</v>
      </c>
      <c r="X252" s="4"/>
      <c r="Y252" s="4" t="s">
        <v>389</v>
      </c>
      <c r="Z252">
        <v>541345</v>
      </c>
      <c r="AA252" s="4"/>
      <c r="AB252">
        <v>0</v>
      </c>
      <c r="AC252" t="s">
        <v>148</v>
      </c>
      <c r="AD252" s="2">
        <v>45203</v>
      </c>
      <c r="AE252">
        <v>1</v>
      </c>
      <c r="AG252">
        <f t="shared" si="8"/>
        <v>-54</v>
      </c>
      <c r="AH252">
        <f t="shared" si="9"/>
        <v>-54</v>
      </c>
      <c r="AI252" t="s">
        <v>394</v>
      </c>
      <c r="AJ252" t="s">
        <v>394</v>
      </c>
      <c r="AK252" t="s">
        <v>437</v>
      </c>
      <c r="AM252">
        <v>-54</v>
      </c>
      <c r="AO252" t="s">
        <v>51</v>
      </c>
      <c r="AR252">
        <v>1100</v>
      </c>
      <c r="AS252" t="s">
        <v>58</v>
      </c>
      <c r="AT252">
        <v>0</v>
      </c>
      <c r="AU252" t="s">
        <v>65</v>
      </c>
      <c r="AV252">
        <v>18169024</v>
      </c>
      <c r="AW252" t="s">
        <v>135</v>
      </c>
      <c r="AX252">
        <v>0</v>
      </c>
      <c r="AY252" t="s">
        <v>65</v>
      </c>
      <c r="AZ252">
        <v>0</v>
      </c>
      <c r="BA252" t="s">
        <v>65</v>
      </c>
      <c r="BB252" t="s">
        <v>59</v>
      </c>
      <c r="BC252">
        <v>0</v>
      </c>
      <c r="BD252" t="s">
        <v>65</v>
      </c>
      <c r="BE252">
        <v>0</v>
      </c>
      <c r="BF252" t="s">
        <v>65</v>
      </c>
      <c r="BG252">
        <v>0</v>
      </c>
      <c r="BH252" t="s">
        <v>65</v>
      </c>
      <c r="BI252">
        <v>0</v>
      </c>
      <c r="BJ252" t="s">
        <v>65</v>
      </c>
      <c r="BK252">
        <v>11000</v>
      </c>
      <c r="BL252" t="s">
        <v>58</v>
      </c>
      <c r="BM252" t="s">
        <v>63</v>
      </c>
      <c r="BN252">
        <v>1100</v>
      </c>
      <c r="BO252" t="s">
        <v>58</v>
      </c>
      <c r="BP252" t="s">
        <v>440</v>
      </c>
      <c r="BQ252" t="s">
        <v>440</v>
      </c>
      <c r="BR252" t="s">
        <v>440</v>
      </c>
    </row>
    <row r="253" spans="1:70" x14ac:dyDescent="0.35">
      <c r="A253" t="s">
        <v>439</v>
      </c>
      <c r="B253" t="s">
        <v>58</v>
      </c>
      <c r="C253" s="2">
        <v>45203</v>
      </c>
      <c r="D253" t="s">
        <v>135</v>
      </c>
      <c r="E253" t="s">
        <v>440</v>
      </c>
      <c r="F253" t="s">
        <v>438</v>
      </c>
      <c r="G253">
        <v>541345</v>
      </c>
      <c r="H253" s="3">
        <v>-44.39</v>
      </c>
      <c r="K253" t="s">
        <v>388</v>
      </c>
      <c r="Q253" t="s">
        <v>388</v>
      </c>
      <c r="R253" s="4"/>
      <c r="S253" t="s">
        <v>386</v>
      </c>
      <c r="T253" t="s">
        <v>386</v>
      </c>
      <c r="U253" t="s">
        <v>388</v>
      </c>
      <c r="V253" t="s">
        <v>387</v>
      </c>
      <c r="X253" s="4"/>
      <c r="Y253" s="4" t="s">
        <v>389</v>
      </c>
      <c r="Z253">
        <v>541345</v>
      </c>
      <c r="AA253" s="4"/>
      <c r="AB253">
        <v>0</v>
      </c>
      <c r="AC253" t="s">
        <v>148</v>
      </c>
      <c r="AD253" s="2">
        <v>45203</v>
      </c>
      <c r="AE253">
        <v>1</v>
      </c>
      <c r="AG253">
        <f t="shared" si="8"/>
        <v>-44.39</v>
      </c>
      <c r="AH253">
        <f t="shared" si="9"/>
        <v>-44.39</v>
      </c>
      <c r="AI253" t="s">
        <v>394</v>
      </c>
      <c r="AJ253" t="s">
        <v>394</v>
      </c>
      <c r="AK253" t="s">
        <v>437</v>
      </c>
      <c r="AM253">
        <v>-44.39</v>
      </c>
      <c r="AO253" t="s">
        <v>51</v>
      </c>
      <c r="AR253">
        <v>1100</v>
      </c>
      <c r="AS253" t="s">
        <v>58</v>
      </c>
      <c r="AT253">
        <v>0</v>
      </c>
      <c r="AU253" t="s">
        <v>65</v>
      </c>
      <c r="AV253">
        <v>18169024</v>
      </c>
      <c r="AW253" t="s">
        <v>135</v>
      </c>
      <c r="AX253">
        <v>0</v>
      </c>
      <c r="AY253" t="s">
        <v>65</v>
      </c>
      <c r="AZ253">
        <v>0</v>
      </c>
      <c r="BA253" t="s">
        <v>65</v>
      </c>
      <c r="BB253" t="s">
        <v>59</v>
      </c>
      <c r="BC253">
        <v>0</v>
      </c>
      <c r="BD253" t="s">
        <v>65</v>
      </c>
      <c r="BE253">
        <v>0</v>
      </c>
      <c r="BF253" t="s">
        <v>65</v>
      </c>
      <c r="BG253">
        <v>0</v>
      </c>
      <c r="BH253" t="s">
        <v>65</v>
      </c>
      <c r="BI253">
        <v>0</v>
      </c>
      <c r="BJ253" t="s">
        <v>65</v>
      </c>
      <c r="BK253">
        <v>11000</v>
      </c>
      <c r="BL253" t="s">
        <v>58</v>
      </c>
      <c r="BM253" t="s">
        <v>63</v>
      </c>
      <c r="BN253">
        <v>1100</v>
      </c>
      <c r="BO253" t="s">
        <v>58</v>
      </c>
      <c r="BP253" t="s">
        <v>440</v>
      </c>
      <c r="BQ253" t="s">
        <v>440</v>
      </c>
      <c r="BR253" t="s">
        <v>440</v>
      </c>
    </row>
    <row r="254" spans="1:70" x14ac:dyDescent="0.35">
      <c r="A254" t="s">
        <v>439</v>
      </c>
      <c r="B254" t="s">
        <v>58</v>
      </c>
      <c r="C254" s="2">
        <v>45203</v>
      </c>
      <c r="D254" t="s">
        <v>157</v>
      </c>
      <c r="E254" t="s">
        <v>443</v>
      </c>
      <c r="F254" t="s">
        <v>438</v>
      </c>
      <c r="G254">
        <v>541345</v>
      </c>
      <c r="H254" s="3">
        <v>-44.33</v>
      </c>
      <c r="K254" t="s">
        <v>388</v>
      </c>
      <c r="Q254" t="s">
        <v>388</v>
      </c>
      <c r="R254" s="4"/>
      <c r="S254" t="s">
        <v>386</v>
      </c>
      <c r="T254" t="s">
        <v>386</v>
      </c>
      <c r="U254" t="s">
        <v>388</v>
      </c>
      <c r="V254" t="s">
        <v>387</v>
      </c>
      <c r="X254" s="4"/>
      <c r="Y254" s="4" t="s">
        <v>389</v>
      </c>
      <c r="Z254">
        <v>541345</v>
      </c>
      <c r="AA254" s="4"/>
      <c r="AB254">
        <v>0</v>
      </c>
      <c r="AC254" t="s">
        <v>148</v>
      </c>
      <c r="AD254" s="2">
        <v>45203</v>
      </c>
      <c r="AE254">
        <v>1</v>
      </c>
      <c r="AG254">
        <f t="shared" si="8"/>
        <v>-44.33</v>
      </c>
      <c r="AH254">
        <f t="shared" si="9"/>
        <v>-44.33</v>
      </c>
      <c r="AI254" t="s">
        <v>136</v>
      </c>
      <c r="AJ254" t="s">
        <v>136</v>
      </c>
      <c r="AK254" t="s">
        <v>437</v>
      </c>
      <c r="AM254">
        <v>-44.33</v>
      </c>
      <c r="AO254" t="s">
        <v>51</v>
      </c>
      <c r="AR254">
        <v>1100</v>
      </c>
      <c r="AS254" t="s">
        <v>58</v>
      </c>
      <c r="AT254">
        <v>110014</v>
      </c>
      <c r="AU254" t="s">
        <v>71</v>
      </c>
      <c r="AV254">
        <v>59146133</v>
      </c>
      <c r="AW254" t="s">
        <v>157</v>
      </c>
      <c r="AX254">
        <v>110657</v>
      </c>
      <c r="AY254" t="s">
        <v>96</v>
      </c>
      <c r="AZ254">
        <v>0</v>
      </c>
      <c r="BA254" t="s">
        <v>65</v>
      </c>
      <c r="BB254" t="s">
        <v>59</v>
      </c>
      <c r="BC254">
        <v>0</v>
      </c>
      <c r="BD254" t="s">
        <v>65</v>
      </c>
      <c r="BE254">
        <v>0</v>
      </c>
      <c r="BF254" t="s">
        <v>65</v>
      </c>
      <c r="BG254">
        <v>0</v>
      </c>
      <c r="BH254" t="s">
        <v>65</v>
      </c>
      <c r="BI254">
        <v>0</v>
      </c>
      <c r="BJ254" t="s">
        <v>65</v>
      </c>
      <c r="BK254">
        <v>11000</v>
      </c>
      <c r="BL254" t="s">
        <v>58</v>
      </c>
      <c r="BM254" t="s">
        <v>63</v>
      </c>
      <c r="BN254">
        <v>1100</v>
      </c>
      <c r="BO254" t="s">
        <v>58</v>
      </c>
      <c r="BP254" t="s">
        <v>426</v>
      </c>
      <c r="BQ254" t="s">
        <v>427</v>
      </c>
      <c r="BR254" t="s">
        <v>443</v>
      </c>
    </row>
    <row r="255" spans="1:70" x14ac:dyDescent="0.35">
      <c r="A255" t="s">
        <v>439</v>
      </c>
      <c r="B255" t="s">
        <v>58</v>
      </c>
      <c r="C255" s="2">
        <v>45203</v>
      </c>
      <c r="D255" t="s">
        <v>135</v>
      </c>
      <c r="E255" t="s">
        <v>440</v>
      </c>
      <c r="F255" t="s">
        <v>438</v>
      </c>
      <c r="G255">
        <v>541345</v>
      </c>
      <c r="H255" s="3">
        <v>-44.29</v>
      </c>
      <c r="K255" t="s">
        <v>388</v>
      </c>
      <c r="Q255" t="s">
        <v>388</v>
      </c>
      <c r="R255" s="4"/>
      <c r="S255" t="s">
        <v>386</v>
      </c>
      <c r="T255" t="s">
        <v>386</v>
      </c>
      <c r="U255" t="s">
        <v>388</v>
      </c>
      <c r="V255" t="s">
        <v>387</v>
      </c>
      <c r="X255" s="4"/>
      <c r="Y255" s="4" t="s">
        <v>389</v>
      </c>
      <c r="Z255">
        <v>541345</v>
      </c>
      <c r="AA255" s="4"/>
      <c r="AB255">
        <v>0</v>
      </c>
      <c r="AC255" t="s">
        <v>148</v>
      </c>
      <c r="AD255" s="2">
        <v>45203</v>
      </c>
      <c r="AE255">
        <v>1</v>
      </c>
      <c r="AG255">
        <f t="shared" si="8"/>
        <v>-44.29</v>
      </c>
      <c r="AH255">
        <f t="shared" si="9"/>
        <v>-44.29</v>
      </c>
      <c r="AI255" t="s">
        <v>394</v>
      </c>
      <c r="AJ255" t="s">
        <v>394</v>
      </c>
      <c r="AK255" t="s">
        <v>437</v>
      </c>
      <c r="AM255">
        <v>-44.29</v>
      </c>
      <c r="AO255" t="s">
        <v>51</v>
      </c>
      <c r="AR255">
        <v>1100</v>
      </c>
      <c r="AS255" t="s">
        <v>58</v>
      </c>
      <c r="AT255">
        <v>0</v>
      </c>
      <c r="AU255" t="s">
        <v>65</v>
      </c>
      <c r="AV255">
        <v>18169024</v>
      </c>
      <c r="AW255" t="s">
        <v>135</v>
      </c>
      <c r="AX255">
        <v>0</v>
      </c>
      <c r="AY255" t="s">
        <v>65</v>
      </c>
      <c r="AZ255">
        <v>0</v>
      </c>
      <c r="BA255" t="s">
        <v>65</v>
      </c>
      <c r="BB255" t="s">
        <v>59</v>
      </c>
      <c r="BC255">
        <v>0</v>
      </c>
      <c r="BD255" t="s">
        <v>65</v>
      </c>
      <c r="BE255">
        <v>0</v>
      </c>
      <c r="BF255" t="s">
        <v>65</v>
      </c>
      <c r="BG255">
        <v>0</v>
      </c>
      <c r="BH255" t="s">
        <v>65</v>
      </c>
      <c r="BI255">
        <v>0</v>
      </c>
      <c r="BJ255" t="s">
        <v>65</v>
      </c>
      <c r="BK255">
        <v>11000</v>
      </c>
      <c r="BL255" t="s">
        <v>58</v>
      </c>
      <c r="BM255" t="s">
        <v>63</v>
      </c>
      <c r="BN255">
        <v>1100</v>
      </c>
      <c r="BO255" t="s">
        <v>58</v>
      </c>
      <c r="BP255" t="s">
        <v>440</v>
      </c>
      <c r="BQ255" t="s">
        <v>440</v>
      </c>
      <c r="BR255" t="s">
        <v>440</v>
      </c>
    </row>
    <row r="256" spans="1:70" x14ac:dyDescent="0.35">
      <c r="A256" t="s">
        <v>439</v>
      </c>
      <c r="B256" t="s">
        <v>58</v>
      </c>
      <c r="C256" s="2">
        <v>45203</v>
      </c>
      <c r="D256" t="s">
        <v>135</v>
      </c>
      <c r="E256" t="s">
        <v>440</v>
      </c>
      <c r="F256" t="s">
        <v>438</v>
      </c>
      <c r="G256">
        <v>541345</v>
      </c>
      <c r="H256" s="3">
        <v>-37.74</v>
      </c>
      <c r="K256" t="s">
        <v>388</v>
      </c>
      <c r="Q256" t="s">
        <v>388</v>
      </c>
      <c r="R256" s="4"/>
      <c r="S256" t="s">
        <v>386</v>
      </c>
      <c r="T256" t="s">
        <v>386</v>
      </c>
      <c r="U256" t="s">
        <v>388</v>
      </c>
      <c r="V256" t="s">
        <v>387</v>
      </c>
      <c r="X256" s="4"/>
      <c r="Y256" s="4" t="s">
        <v>389</v>
      </c>
      <c r="Z256">
        <v>541345</v>
      </c>
      <c r="AA256" s="4"/>
      <c r="AB256">
        <v>0</v>
      </c>
      <c r="AC256" t="s">
        <v>148</v>
      </c>
      <c r="AD256" s="2">
        <v>45203</v>
      </c>
      <c r="AE256">
        <v>1</v>
      </c>
      <c r="AG256">
        <f t="shared" si="8"/>
        <v>-37.74</v>
      </c>
      <c r="AH256">
        <f t="shared" si="9"/>
        <v>-37.74</v>
      </c>
      <c r="AI256" t="s">
        <v>394</v>
      </c>
      <c r="AJ256" t="s">
        <v>394</v>
      </c>
      <c r="AK256" t="s">
        <v>437</v>
      </c>
      <c r="AM256">
        <v>-37.74</v>
      </c>
      <c r="AO256" t="s">
        <v>51</v>
      </c>
      <c r="AR256">
        <v>1100</v>
      </c>
      <c r="AS256" t="s">
        <v>58</v>
      </c>
      <c r="AT256">
        <v>0</v>
      </c>
      <c r="AU256" t="s">
        <v>65</v>
      </c>
      <c r="AV256">
        <v>18169024</v>
      </c>
      <c r="AW256" t="s">
        <v>135</v>
      </c>
      <c r="AX256">
        <v>0</v>
      </c>
      <c r="AY256" t="s">
        <v>65</v>
      </c>
      <c r="AZ256">
        <v>0</v>
      </c>
      <c r="BA256" t="s">
        <v>65</v>
      </c>
      <c r="BB256" t="s">
        <v>59</v>
      </c>
      <c r="BC256">
        <v>0</v>
      </c>
      <c r="BD256" t="s">
        <v>65</v>
      </c>
      <c r="BE256">
        <v>0</v>
      </c>
      <c r="BF256" t="s">
        <v>65</v>
      </c>
      <c r="BG256">
        <v>0</v>
      </c>
      <c r="BH256" t="s">
        <v>65</v>
      </c>
      <c r="BI256">
        <v>0</v>
      </c>
      <c r="BJ256" t="s">
        <v>65</v>
      </c>
      <c r="BK256">
        <v>11000</v>
      </c>
      <c r="BL256" t="s">
        <v>58</v>
      </c>
      <c r="BM256" t="s">
        <v>63</v>
      </c>
      <c r="BN256">
        <v>1100</v>
      </c>
      <c r="BO256" t="s">
        <v>58</v>
      </c>
      <c r="BP256" t="s">
        <v>440</v>
      </c>
      <c r="BQ256" t="s">
        <v>440</v>
      </c>
      <c r="BR256" t="s">
        <v>440</v>
      </c>
    </row>
    <row r="257" spans="1:70" x14ac:dyDescent="0.35">
      <c r="A257" t="s">
        <v>439</v>
      </c>
      <c r="B257" t="s">
        <v>58</v>
      </c>
      <c r="C257" s="2">
        <v>45203</v>
      </c>
      <c r="D257" t="s">
        <v>135</v>
      </c>
      <c r="E257" t="s">
        <v>440</v>
      </c>
      <c r="F257" t="s">
        <v>438</v>
      </c>
      <c r="G257">
        <v>541345</v>
      </c>
      <c r="H257" s="3">
        <v>-32.729999999999997</v>
      </c>
      <c r="K257" t="s">
        <v>388</v>
      </c>
      <c r="Q257" t="s">
        <v>388</v>
      </c>
      <c r="R257" s="4"/>
      <c r="S257" t="s">
        <v>386</v>
      </c>
      <c r="T257" t="s">
        <v>386</v>
      </c>
      <c r="U257" t="s">
        <v>388</v>
      </c>
      <c r="V257" t="s">
        <v>387</v>
      </c>
      <c r="X257" s="4"/>
      <c r="Y257" s="4" t="s">
        <v>389</v>
      </c>
      <c r="Z257">
        <v>541345</v>
      </c>
      <c r="AA257" s="4"/>
      <c r="AB257">
        <v>0</v>
      </c>
      <c r="AC257" t="s">
        <v>148</v>
      </c>
      <c r="AD257" s="2">
        <v>45203</v>
      </c>
      <c r="AE257">
        <v>1</v>
      </c>
      <c r="AG257">
        <f t="shared" si="8"/>
        <v>-32.729999999999997</v>
      </c>
      <c r="AH257">
        <f t="shared" si="9"/>
        <v>-32.729999999999997</v>
      </c>
      <c r="AI257" t="s">
        <v>394</v>
      </c>
      <c r="AJ257" t="s">
        <v>394</v>
      </c>
      <c r="AK257" t="s">
        <v>437</v>
      </c>
      <c r="AM257">
        <v>-32.729999999999997</v>
      </c>
      <c r="AO257" t="s">
        <v>51</v>
      </c>
      <c r="AR257">
        <v>1100</v>
      </c>
      <c r="AS257" t="s">
        <v>58</v>
      </c>
      <c r="AT257">
        <v>0</v>
      </c>
      <c r="AU257" t="s">
        <v>65</v>
      </c>
      <c r="AV257">
        <v>18169024</v>
      </c>
      <c r="AW257" t="s">
        <v>135</v>
      </c>
      <c r="AX257">
        <v>0</v>
      </c>
      <c r="AY257" t="s">
        <v>65</v>
      </c>
      <c r="AZ257">
        <v>0</v>
      </c>
      <c r="BA257" t="s">
        <v>65</v>
      </c>
      <c r="BB257" t="s">
        <v>59</v>
      </c>
      <c r="BC257">
        <v>0</v>
      </c>
      <c r="BD257" t="s">
        <v>65</v>
      </c>
      <c r="BE257">
        <v>0</v>
      </c>
      <c r="BF257" t="s">
        <v>65</v>
      </c>
      <c r="BG257">
        <v>0</v>
      </c>
      <c r="BH257" t="s">
        <v>65</v>
      </c>
      <c r="BI257">
        <v>0</v>
      </c>
      <c r="BJ257" t="s">
        <v>65</v>
      </c>
      <c r="BK257">
        <v>11000</v>
      </c>
      <c r="BL257" t="s">
        <v>58</v>
      </c>
      <c r="BM257" t="s">
        <v>63</v>
      </c>
      <c r="BN257">
        <v>1100</v>
      </c>
      <c r="BO257" t="s">
        <v>58</v>
      </c>
      <c r="BP257" t="s">
        <v>440</v>
      </c>
      <c r="BQ257" t="s">
        <v>440</v>
      </c>
      <c r="BR257" t="s">
        <v>440</v>
      </c>
    </row>
    <row r="258" spans="1:70" x14ac:dyDescent="0.35">
      <c r="A258" t="s">
        <v>439</v>
      </c>
      <c r="B258" t="s">
        <v>58</v>
      </c>
      <c r="C258" s="2">
        <v>45203</v>
      </c>
      <c r="D258" t="s">
        <v>135</v>
      </c>
      <c r="E258" t="s">
        <v>440</v>
      </c>
      <c r="F258" t="s">
        <v>438</v>
      </c>
      <c r="G258">
        <v>541345</v>
      </c>
      <c r="H258" s="3">
        <v>-27.5</v>
      </c>
      <c r="K258" t="s">
        <v>388</v>
      </c>
      <c r="Q258" t="s">
        <v>388</v>
      </c>
      <c r="R258" s="4"/>
      <c r="S258" t="s">
        <v>386</v>
      </c>
      <c r="T258" t="s">
        <v>386</v>
      </c>
      <c r="U258" t="s">
        <v>388</v>
      </c>
      <c r="V258" t="s">
        <v>387</v>
      </c>
      <c r="X258" s="4"/>
      <c r="Y258" s="4" t="s">
        <v>389</v>
      </c>
      <c r="Z258">
        <v>541345</v>
      </c>
      <c r="AA258" s="4"/>
      <c r="AB258">
        <v>0</v>
      </c>
      <c r="AC258" t="s">
        <v>148</v>
      </c>
      <c r="AD258" s="2">
        <v>45203</v>
      </c>
      <c r="AE258">
        <v>1</v>
      </c>
      <c r="AG258">
        <f t="shared" si="8"/>
        <v>-27.5</v>
      </c>
      <c r="AH258">
        <f t="shared" si="9"/>
        <v>-27.5</v>
      </c>
      <c r="AI258" t="s">
        <v>394</v>
      </c>
      <c r="AJ258" t="s">
        <v>394</v>
      </c>
      <c r="AK258" t="s">
        <v>437</v>
      </c>
      <c r="AM258">
        <v>-27.5</v>
      </c>
      <c r="AO258" t="s">
        <v>51</v>
      </c>
      <c r="AR258">
        <v>1100</v>
      </c>
      <c r="AS258" t="s">
        <v>58</v>
      </c>
      <c r="AT258">
        <v>0</v>
      </c>
      <c r="AU258" t="s">
        <v>65</v>
      </c>
      <c r="AV258">
        <v>18169024</v>
      </c>
      <c r="AW258" t="s">
        <v>135</v>
      </c>
      <c r="AX258">
        <v>0</v>
      </c>
      <c r="AY258" t="s">
        <v>65</v>
      </c>
      <c r="AZ258">
        <v>0</v>
      </c>
      <c r="BA258" t="s">
        <v>65</v>
      </c>
      <c r="BB258" t="s">
        <v>59</v>
      </c>
      <c r="BC258">
        <v>0</v>
      </c>
      <c r="BD258" t="s">
        <v>65</v>
      </c>
      <c r="BE258">
        <v>0</v>
      </c>
      <c r="BF258" t="s">
        <v>65</v>
      </c>
      <c r="BG258">
        <v>0</v>
      </c>
      <c r="BH258" t="s">
        <v>65</v>
      </c>
      <c r="BI258">
        <v>0</v>
      </c>
      <c r="BJ258" t="s">
        <v>65</v>
      </c>
      <c r="BK258">
        <v>11000</v>
      </c>
      <c r="BL258" t="s">
        <v>58</v>
      </c>
      <c r="BM258" t="s">
        <v>63</v>
      </c>
      <c r="BN258">
        <v>1100</v>
      </c>
      <c r="BO258" t="s">
        <v>58</v>
      </c>
      <c r="BP258" t="s">
        <v>440</v>
      </c>
      <c r="BQ258" t="s">
        <v>440</v>
      </c>
      <c r="BR258" t="s">
        <v>440</v>
      </c>
    </row>
    <row r="259" spans="1:70" x14ac:dyDescent="0.35">
      <c r="A259" t="s">
        <v>439</v>
      </c>
      <c r="B259" t="s">
        <v>58</v>
      </c>
      <c r="C259" s="2">
        <v>45203</v>
      </c>
      <c r="D259" t="s">
        <v>135</v>
      </c>
      <c r="E259" t="s">
        <v>440</v>
      </c>
      <c r="F259" t="s">
        <v>438</v>
      </c>
      <c r="G259">
        <v>541345</v>
      </c>
      <c r="H259" s="3">
        <v>-26.58</v>
      </c>
      <c r="K259" t="s">
        <v>388</v>
      </c>
      <c r="Q259" t="s">
        <v>388</v>
      </c>
      <c r="R259" s="4"/>
      <c r="S259" t="s">
        <v>386</v>
      </c>
      <c r="T259" t="s">
        <v>386</v>
      </c>
      <c r="U259" t="s">
        <v>388</v>
      </c>
      <c r="V259" t="s">
        <v>387</v>
      </c>
      <c r="X259" s="4"/>
      <c r="Y259" s="4" t="s">
        <v>389</v>
      </c>
      <c r="Z259">
        <v>541345</v>
      </c>
      <c r="AA259" s="4"/>
      <c r="AB259">
        <v>0</v>
      </c>
      <c r="AC259" t="s">
        <v>148</v>
      </c>
      <c r="AD259" s="2">
        <v>45203</v>
      </c>
      <c r="AE259">
        <v>1</v>
      </c>
      <c r="AG259">
        <f t="shared" si="8"/>
        <v>-26.58</v>
      </c>
      <c r="AH259">
        <f t="shared" si="9"/>
        <v>-26.58</v>
      </c>
      <c r="AI259" t="s">
        <v>394</v>
      </c>
      <c r="AJ259" t="s">
        <v>394</v>
      </c>
      <c r="AK259" t="s">
        <v>437</v>
      </c>
      <c r="AM259">
        <v>-26.58</v>
      </c>
      <c r="AO259" t="s">
        <v>51</v>
      </c>
      <c r="AR259">
        <v>1100</v>
      </c>
      <c r="AS259" t="s">
        <v>58</v>
      </c>
      <c r="AT259">
        <v>0</v>
      </c>
      <c r="AU259" t="s">
        <v>65</v>
      </c>
      <c r="AV259">
        <v>18169024</v>
      </c>
      <c r="AW259" t="s">
        <v>135</v>
      </c>
      <c r="AX259">
        <v>0</v>
      </c>
      <c r="AY259" t="s">
        <v>65</v>
      </c>
      <c r="AZ259">
        <v>0</v>
      </c>
      <c r="BA259" t="s">
        <v>65</v>
      </c>
      <c r="BB259" t="s">
        <v>59</v>
      </c>
      <c r="BC259">
        <v>0</v>
      </c>
      <c r="BD259" t="s">
        <v>65</v>
      </c>
      <c r="BE259">
        <v>0</v>
      </c>
      <c r="BF259" t="s">
        <v>65</v>
      </c>
      <c r="BG259">
        <v>0</v>
      </c>
      <c r="BH259" t="s">
        <v>65</v>
      </c>
      <c r="BI259">
        <v>0</v>
      </c>
      <c r="BJ259" t="s">
        <v>65</v>
      </c>
      <c r="BK259">
        <v>11000</v>
      </c>
      <c r="BL259" t="s">
        <v>58</v>
      </c>
      <c r="BM259" t="s">
        <v>63</v>
      </c>
      <c r="BN259">
        <v>1100</v>
      </c>
      <c r="BO259" t="s">
        <v>58</v>
      </c>
      <c r="BP259" t="s">
        <v>440</v>
      </c>
      <c r="BQ259" t="s">
        <v>440</v>
      </c>
      <c r="BR259" t="s">
        <v>440</v>
      </c>
    </row>
    <row r="260" spans="1:70" x14ac:dyDescent="0.35">
      <c r="A260" t="s">
        <v>439</v>
      </c>
      <c r="B260" t="s">
        <v>58</v>
      </c>
      <c r="C260" s="2">
        <v>45203</v>
      </c>
      <c r="D260" t="s">
        <v>135</v>
      </c>
      <c r="E260" t="s">
        <v>440</v>
      </c>
      <c r="F260" t="s">
        <v>438</v>
      </c>
      <c r="G260">
        <v>541345</v>
      </c>
      <c r="H260" s="3">
        <v>-26.54</v>
      </c>
      <c r="K260" t="s">
        <v>388</v>
      </c>
      <c r="Q260" t="s">
        <v>388</v>
      </c>
      <c r="R260" s="4"/>
      <c r="S260" t="s">
        <v>386</v>
      </c>
      <c r="T260" t="s">
        <v>386</v>
      </c>
      <c r="U260" t="s">
        <v>388</v>
      </c>
      <c r="V260" t="s">
        <v>387</v>
      </c>
      <c r="X260" s="4"/>
      <c r="Y260" s="4" t="s">
        <v>389</v>
      </c>
      <c r="Z260">
        <v>541345</v>
      </c>
      <c r="AA260" s="4"/>
      <c r="AB260">
        <v>0</v>
      </c>
      <c r="AC260" t="s">
        <v>148</v>
      </c>
      <c r="AD260" s="2">
        <v>45203</v>
      </c>
      <c r="AE260">
        <v>1</v>
      </c>
      <c r="AG260">
        <f t="shared" si="8"/>
        <v>-26.54</v>
      </c>
      <c r="AH260">
        <f t="shared" si="9"/>
        <v>-26.54</v>
      </c>
      <c r="AI260" t="s">
        <v>394</v>
      </c>
      <c r="AJ260" t="s">
        <v>394</v>
      </c>
      <c r="AK260" t="s">
        <v>437</v>
      </c>
      <c r="AM260">
        <v>-26.54</v>
      </c>
      <c r="AO260" t="s">
        <v>51</v>
      </c>
      <c r="AR260">
        <v>1100</v>
      </c>
      <c r="AS260" t="s">
        <v>58</v>
      </c>
      <c r="AT260">
        <v>0</v>
      </c>
      <c r="AU260" t="s">
        <v>65</v>
      </c>
      <c r="AV260">
        <v>18169024</v>
      </c>
      <c r="AW260" t="s">
        <v>135</v>
      </c>
      <c r="AX260">
        <v>0</v>
      </c>
      <c r="AY260" t="s">
        <v>65</v>
      </c>
      <c r="AZ260">
        <v>0</v>
      </c>
      <c r="BA260" t="s">
        <v>65</v>
      </c>
      <c r="BB260" t="s">
        <v>59</v>
      </c>
      <c r="BC260">
        <v>0</v>
      </c>
      <c r="BD260" t="s">
        <v>65</v>
      </c>
      <c r="BE260">
        <v>0</v>
      </c>
      <c r="BF260" t="s">
        <v>65</v>
      </c>
      <c r="BG260">
        <v>0</v>
      </c>
      <c r="BH260" t="s">
        <v>65</v>
      </c>
      <c r="BI260">
        <v>0</v>
      </c>
      <c r="BJ260" t="s">
        <v>65</v>
      </c>
      <c r="BK260">
        <v>11000</v>
      </c>
      <c r="BL260" t="s">
        <v>58</v>
      </c>
      <c r="BM260" t="s">
        <v>63</v>
      </c>
      <c r="BN260">
        <v>1100</v>
      </c>
      <c r="BO260" t="s">
        <v>58</v>
      </c>
      <c r="BP260" t="s">
        <v>440</v>
      </c>
      <c r="BQ260" t="s">
        <v>440</v>
      </c>
      <c r="BR260" t="s">
        <v>440</v>
      </c>
    </row>
    <row r="261" spans="1:70" x14ac:dyDescent="0.35">
      <c r="A261" t="s">
        <v>439</v>
      </c>
      <c r="B261" t="s">
        <v>58</v>
      </c>
      <c r="C261" s="2">
        <v>45203</v>
      </c>
      <c r="D261" t="s">
        <v>135</v>
      </c>
      <c r="E261" t="s">
        <v>440</v>
      </c>
      <c r="F261" t="s">
        <v>438</v>
      </c>
      <c r="G261">
        <v>541345</v>
      </c>
      <c r="H261" s="3">
        <v>-25.6</v>
      </c>
      <c r="K261" t="s">
        <v>388</v>
      </c>
      <c r="Q261" t="s">
        <v>388</v>
      </c>
      <c r="R261" s="4"/>
      <c r="S261" t="s">
        <v>386</v>
      </c>
      <c r="T261" t="s">
        <v>386</v>
      </c>
      <c r="U261" t="s">
        <v>388</v>
      </c>
      <c r="V261" t="s">
        <v>387</v>
      </c>
      <c r="X261" s="4"/>
      <c r="Y261" s="4" t="s">
        <v>389</v>
      </c>
      <c r="Z261">
        <v>541345</v>
      </c>
      <c r="AA261" s="4"/>
      <c r="AB261">
        <v>0</v>
      </c>
      <c r="AC261" t="s">
        <v>148</v>
      </c>
      <c r="AD261" s="2">
        <v>45203</v>
      </c>
      <c r="AE261">
        <v>1</v>
      </c>
      <c r="AG261">
        <f t="shared" si="8"/>
        <v>-25.6</v>
      </c>
      <c r="AH261">
        <f t="shared" si="9"/>
        <v>-25.6</v>
      </c>
      <c r="AI261" t="s">
        <v>394</v>
      </c>
      <c r="AJ261" t="s">
        <v>394</v>
      </c>
      <c r="AK261" t="s">
        <v>437</v>
      </c>
      <c r="AM261">
        <v>-25.6</v>
      </c>
      <c r="AO261" t="s">
        <v>51</v>
      </c>
      <c r="AR261">
        <v>1100</v>
      </c>
      <c r="AS261" t="s">
        <v>58</v>
      </c>
      <c r="AT261">
        <v>0</v>
      </c>
      <c r="AU261" t="s">
        <v>65</v>
      </c>
      <c r="AV261">
        <v>18169024</v>
      </c>
      <c r="AW261" t="s">
        <v>135</v>
      </c>
      <c r="AX261">
        <v>0</v>
      </c>
      <c r="AY261" t="s">
        <v>65</v>
      </c>
      <c r="AZ261">
        <v>0</v>
      </c>
      <c r="BA261" t="s">
        <v>65</v>
      </c>
      <c r="BB261" t="s">
        <v>59</v>
      </c>
      <c r="BC261">
        <v>0</v>
      </c>
      <c r="BD261" t="s">
        <v>65</v>
      </c>
      <c r="BE261">
        <v>0</v>
      </c>
      <c r="BF261" t="s">
        <v>65</v>
      </c>
      <c r="BG261">
        <v>0</v>
      </c>
      <c r="BH261" t="s">
        <v>65</v>
      </c>
      <c r="BI261">
        <v>0</v>
      </c>
      <c r="BJ261" t="s">
        <v>65</v>
      </c>
      <c r="BK261">
        <v>11000</v>
      </c>
      <c r="BL261" t="s">
        <v>58</v>
      </c>
      <c r="BM261" t="s">
        <v>63</v>
      </c>
      <c r="BN261">
        <v>1100</v>
      </c>
      <c r="BO261" t="s">
        <v>58</v>
      </c>
      <c r="BP261" t="s">
        <v>440</v>
      </c>
      <c r="BQ261" t="s">
        <v>440</v>
      </c>
      <c r="BR261" t="s">
        <v>440</v>
      </c>
    </row>
    <row r="262" spans="1:70" x14ac:dyDescent="0.35">
      <c r="A262" t="s">
        <v>439</v>
      </c>
      <c r="B262" t="s">
        <v>58</v>
      </c>
      <c r="C262" s="2">
        <v>45203</v>
      </c>
      <c r="D262" t="s">
        <v>135</v>
      </c>
      <c r="E262" t="s">
        <v>440</v>
      </c>
      <c r="F262" t="s">
        <v>438</v>
      </c>
      <c r="G262">
        <v>541345</v>
      </c>
      <c r="H262" s="3">
        <v>-25.32</v>
      </c>
      <c r="K262" t="s">
        <v>388</v>
      </c>
      <c r="Q262" t="s">
        <v>388</v>
      </c>
      <c r="R262" s="4"/>
      <c r="S262" t="s">
        <v>386</v>
      </c>
      <c r="T262" t="s">
        <v>386</v>
      </c>
      <c r="U262" t="s">
        <v>388</v>
      </c>
      <c r="V262" t="s">
        <v>387</v>
      </c>
      <c r="X262" s="4"/>
      <c r="Y262" s="4" t="s">
        <v>389</v>
      </c>
      <c r="Z262">
        <v>541345</v>
      </c>
      <c r="AA262" s="4"/>
      <c r="AB262">
        <v>0</v>
      </c>
      <c r="AC262" t="s">
        <v>148</v>
      </c>
      <c r="AD262" s="2">
        <v>45203</v>
      </c>
      <c r="AE262">
        <v>1</v>
      </c>
      <c r="AG262">
        <f t="shared" si="8"/>
        <v>-25.32</v>
      </c>
      <c r="AH262">
        <f t="shared" si="9"/>
        <v>-25.32</v>
      </c>
      <c r="AI262" t="s">
        <v>394</v>
      </c>
      <c r="AJ262" t="s">
        <v>394</v>
      </c>
      <c r="AK262" t="s">
        <v>437</v>
      </c>
      <c r="AM262">
        <v>-25.32</v>
      </c>
      <c r="AO262" t="s">
        <v>51</v>
      </c>
      <c r="AR262">
        <v>1100</v>
      </c>
      <c r="AS262" t="s">
        <v>58</v>
      </c>
      <c r="AT262">
        <v>0</v>
      </c>
      <c r="AU262" t="s">
        <v>65</v>
      </c>
      <c r="AV262">
        <v>18169024</v>
      </c>
      <c r="AW262" t="s">
        <v>135</v>
      </c>
      <c r="AX262">
        <v>0</v>
      </c>
      <c r="AY262" t="s">
        <v>65</v>
      </c>
      <c r="AZ262">
        <v>0</v>
      </c>
      <c r="BA262" t="s">
        <v>65</v>
      </c>
      <c r="BB262" t="s">
        <v>59</v>
      </c>
      <c r="BC262">
        <v>0</v>
      </c>
      <c r="BD262" t="s">
        <v>65</v>
      </c>
      <c r="BE262">
        <v>0</v>
      </c>
      <c r="BF262" t="s">
        <v>65</v>
      </c>
      <c r="BG262">
        <v>0</v>
      </c>
      <c r="BH262" t="s">
        <v>65</v>
      </c>
      <c r="BI262">
        <v>0</v>
      </c>
      <c r="BJ262" t="s">
        <v>65</v>
      </c>
      <c r="BK262">
        <v>11000</v>
      </c>
      <c r="BL262" t="s">
        <v>58</v>
      </c>
      <c r="BM262" t="s">
        <v>63</v>
      </c>
      <c r="BN262">
        <v>1100</v>
      </c>
      <c r="BO262" t="s">
        <v>58</v>
      </c>
      <c r="BP262" t="s">
        <v>440</v>
      </c>
      <c r="BQ262" t="s">
        <v>440</v>
      </c>
      <c r="BR262" t="s">
        <v>440</v>
      </c>
    </row>
    <row r="263" spans="1:70" x14ac:dyDescent="0.35">
      <c r="A263" t="s">
        <v>439</v>
      </c>
      <c r="B263" t="s">
        <v>58</v>
      </c>
      <c r="C263" s="2">
        <v>45203</v>
      </c>
      <c r="D263" t="s">
        <v>135</v>
      </c>
      <c r="E263" t="s">
        <v>440</v>
      </c>
      <c r="F263" t="s">
        <v>438</v>
      </c>
      <c r="G263">
        <v>541345</v>
      </c>
      <c r="H263" s="3">
        <v>-22.42</v>
      </c>
      <c r="K263" t="s">
        <v>388</v>
      </c>
      <c r="Q263" t="s">
        <v>388</v>
      </c>
      <c r="R263" s="4"/>
      <c r="S263" t="s">
        <v>386</v>
      </c>
      <c r="T263" t="s">
        <v>386</v>
      </c>
      <c r="U263" t="s">
        <v>388</v>
      </c>
      <c r="V263" t="s">
        <v>387</v>
      </c>
      <c r="X263" s="4"/>
      <c r="Y263" s="4" t="s">
        <v>389</v>
      </c>
      <c r="Z263">
        <v>541345</v>
      </c>
      <c r="AA263" s="4"/>
      <c r="AB263">
        <v>0</v>
      </c>
      <c r="AC263" t="s">
        <v>148</v>
      </c>
      <c r="AD263" s="2">
        <v>45203</v>
      </c>
      <c r="AE263">
        <v>1</v>
      </c>
      <c r="AG263">
        <f t="shared" si="8"/>
        <v>-22.42</v>
      </c>
      <c r="AH263">
        <f t="shared" si="9"/>
        <v>-22.42</v>
      </c>
      <c r="AI263" t="s">
        <v>394</v>
      </c>
      <c r="AJ263" t="s">
        <v>394</v>
      </c>
      <c r="AK263" t="s">
        <v>437</v>
      </c>
      <c r="AM263">
        <v>-22.42</v>
      </c>
      <c r="AO263" t="s">
        <v>51</v>
      </c>
      <c r="AR263">
        <v>1100</v>
      </c>
      <c r="AS263" t="s">
        <v>58</v>
      </c>
      <c r="AT263">
        <v>0</v>
      </c>
      <c r="AU263" t="s">
        <v>65</v>
      </c>
      <c r="AV263">
        <v>18169024</v>
      </c>
      <c r="AW263" t="s">
        <v>135</v>
      </c>
      <c r="AX263">
        <v>0</v>
      </c>
      <c r="AY263" t="s">
        <v>65</v>
      </c>
      <c r="AZ263">
        <v>0</v>
      </c>
      <c r="BA263" t="s">
        <v>65</v>
      </c>
      <c r="BB263" t="s">
        <v>59</v>
      </c>
      <c r="BC263">
        <v>0</v>
      </c>
      <c r="BD263" t="s">
        <v>65</v>
      </c>
      <c r="BE263">
        <v>0</v>
      </c>
      <c r="BF263" t="s">
        <v>65</v>
      </c>
      <c r="BG263">
        <v>0</v>
      </c>
      <c r="BH263" t="s">
        <v>65</v>
      </c>
      <c r="BI263">
        <v>0</v>
      </c>
      <c r="BJ263" t="s">
        <v>65</v>
      </c>
      <c r="BK263">
        <v>11000</v>
      </c>
      <c r="BL263" t="s">
        <v>58</v>
      </c>
      <c r="BM263" t="s">
        <v>63</v>
      </c>
      <c r="BN263">
        <v>1100</v>
      </c>
      <c r="BO263" t="s">
        <v>58</v>
      </c>
      <c r="BP263" t="s">
        <v>440</v>
      </c>
      <c r="BQ263" t="s">
        <v>440</v>
      </c>
      <c r="BR263" t="s">
        <v>440</v>
      </c>
    </row>
    <row r="264" spans="1:70" x14ac:dyDescent="0.35">
      <c r="A264" t="s">
        <v>439</v>
      </c>
      <c r="B264" t="s">
        <v>58</v>
      </c>
      <c r="C264" s="2">
        <v>45203</v>
      </c>
      <c r="D264" t="s">
        <v>135</v>
      </c>
      <c r="E264" t="s">
        <v>440</v>
      </c>
      <c r="F264" t="s">
        <v>438</v>
      </c>
      <c r="G264">
        <v>541345</v>
      </c>
      <c r="H264" s="3">
        <v>-19.399999999999999</v>
      </c>
      <c r="K264" t="s">
        <v>388</v>
      </c>
      <c r="Q264" t="s">
        <v>388</v>
      </c>
      <c r="R264" s="4"/>
      <c r="S264" t="s">
        <v>386</v>
      </c>
      <c r="T264" t="s">
        <v>386</v>
      </c>
      <c r="U264" t="s">
        <v>388</v>
      </c>
      <c r="V264" t="s">
        <v>387</v>
      </c>
      <c r="X264" s="4"/>
      <c r="Y264" s="4" t="s">
        <v>389</v>
      </c>
      <c r="Z264">
        <v>541345</v>
      </c>
      <c r="AA264" s="4"/>
      <c r="AB264">
        <v>0</v>
      </c>
      <c r="AC264" t="s">
        <v>148</v>
      </c>
      <c r="AD264" s="2">
        <v>45203</v>
      </c>
      <c r="AE264">
        <v>1</v>
      </c>
      <c r="AG264">
        <f t="shared" si="8"/>
        <v>-19.399999999999999</v>
      </c>
      <c r="AH264">
        <f t="shared" si="9"/>
        <v>-19.399999999999999</v>
      </c>
      <c r="AI264" t="s">
        <v>394</v>
      </c>
      <c r="AJ264" t="s">
        <v>394</v>
      </c>
      <c r="AK264" t="s">
        <v>437</v>
      </c>
      <c r="AM264">
        <v>-19.399999999999999</v>
      </c>
      <c r="AO264" t="s">
        <v>51</v>
      </c>
      <c r="AR264">
        <v>1100</v>
      </c>
      <c r="AS264" t="s">
        <v>58</v>
      </c>
      <c r="AT264">
        <v>0</v>
      </c>
      <c r="AU264" t="s">
        <v>65</v>
      </c>
      <c r="AV264">
        <v>18169024</v>
      </c>
      <c r="AW264" t="s">
        <v>135</v>
      </c>
      <c r="AX264">
        <v>0</v>
      </c>
      <c r="AY264" t="s">
        <v>65</v>
      </c>
      <c r="AZ264">
        <v>0</v>
      </c>
      <c r="BA264" t="s">
        <v>65</v>
      </c>
      <c r="BB264" t="s">
        <v>59</v>
      </c>
      <c r="BC264">
        <v>0</v>
      </c>
      <c r="BD264" t="s">
        <v>65</v>
      </c>
      <c r="BE264">
        <v>0</v>
      </c>
      <c r="BF264" t="s">
        <v>65</v>
      </c>
      <c r="BG264">
        <v>0</v>
      </c>
      <c r="BH264" t="s">
        <v>65</v>
      </c>
      <c r="BI264">
        <v>0</v>
      </c>
      <c r="BJ264" t="s">
        <v>65</v>
      </c>
      <c r="BK264">
        <v>11000</v>
      </c>
      <c r="BL264" t="s">
        <v>58</v>
      </c>
      <c r="BM264" t="s">
        <v>63</v>
      </c>
      <c r="BN264">
        <v>1100</v>
      </c>
      <c r="BO264" t="s">
        <v>58</v>
      </c>
      <c r="BP264" t="s">
        <v>440</v>
      </c>
      <c r="BQ264" t="s">
        <v>440</v>
      </c>
      <c r="BR264" t="s">
        <v>440</v>
      </c>
    </row>
    <row r="265" spans="1:70" x14ac:dyDescent="0.35">
      <c r="A265" t="s">
        <v>439</v>
      </c>
      <c r="B265" t="s">
        <v>58</v>
      </c>
      <c r="C265" s="2">
        <v>45203</v>
      </c>
      <c r="D265" t="s">
        <v>135</v>
      </c>
      <c r="E265" t="s">
        <v>440</v>
      </c>
      <c r="F265" t="s">
        <v>438</v>
      </c>
      <c r="G265">
        <v>541345</v>
      </c>
      <c r="H265" s="3">
        <v>-17.68</v>
      </c>
      <c r="K265" t="s">
        <v>388</v>
      </c>
      <c r="Q265" t="s">
        <v>388</v>
      </c>
      <c r="R265" s="4"/>
      <c r="S265" t="s">
        <v>386</v>
      </c>
      <c r="T265" t="s">
        <v>386</v>
      </c>
      <c r="U265" t="s">
        <v>388</v>
      </c>
      <c r="V265" t="s">
        <v>387</v>
      </c>
      <c r="X265" s="4"/>
      <c r="Y265" s="4" t="s">
        <v>389</v>
      </c>
      <c r="Z265">
        <v>541345</v>
      </c>
      <c r="AA265" s="4"/>
      <c r="AB265">
        <v>0</v>
      </c>
      <c r="AC265" t="s">
        <v>148</v>
      </c>
      <c r="AD265" s="2">
        <v>45203</v>
      </c>
      <c r="AE265">
        <v>1</v>
      </c>
      <c r="AG265">
        <f t="shared" si="8"/>
        <v>-17.68</v>
      </c>
      <c r="AH265">
        <f t="shared" si="9"/>
        <v>-17.68</v>
      </c>
      <c r="AI265" t="s">
        <v>394</v>
      </c>
      <c r="AJ265" t="s">
        <v>394</v>
      </c>
      <c r="AK265" t="s">
        <v>437</v>
      </c>
      <c r="AM265">
        <v>-17.68</v>
      </c>
      <c r="AO265" t="s">
        <v>51</v>
      </c>
      <c r="AR265">
        <v>1100</v>
      </c>
      <c r="AS265" t="s">
        <v>58</v>
      </c>
      <c r="AT265">
        <v>0</v>
      </c>
      <c r="AU265" t="s">
        <v>65</v>
      </c>
      <c r="AV265">
        <v>18169024</v>
      </c>
      <c r="AW265" t="s">
        <v>135</v>
      </c>
      <c r="AX265">
        <v>0</v>
      </c>
      <c r="AY265" t="s">
        <v>65</v>
      </c>
      <c r="AZ265">
        <v>0</v>
      </c>
      <c r="BA265" t="s">
        <v>65</v>
      </c>
      <c r="BB265" t="s">
        <v>59</v>
      </c>
      <c r="BC265">
        <v>0</v>
      </c>
      <c r="BD265" t="s">
        <v>65</v>
      </c>
      <c r="BE265">
        <v>0</v>
      </c>
      <c r="BF265" t="s">
        <v>65</v>
      </c>
      <c r="BG265">
        <v>0</v>
      </c>
      <c r="BH265" t="s">
        <v>65</v>
      </c>
      <c r="BI265">
        <v>0</v>
      </c>
      <c r="BJ265" t="s">
        <v>65</v>
      </c>
      <c r="BK265">
        <v>11000</v>
      </c>
      <c r="BL265" t="s">
        <v>58</v>
      </c>
      <c r="BM265" t="s">
        <v>63</v>
      </c>
      <c r="BN265">
        <v>1100</v>
      </c>
      <c r="BO265" t="s">
        <v>58</v>
      </c>
      <c r="BP265" t="s">
        <v>440</v>
      </c>
      <c r="BQ265" t="s">
        <v>440</v>
      </c>
      <c r="BR265" t="s">
        <v>440</v>
      </c>
    </row>
    <row r="266" spans="1:70" x14ac:dyDescent="0.35">
      <c r="A266" t="s">
        <v>439</v>
      </c>
      <c r="B266" t="s">
        <v>58</v>
      </c>
      <c r="C266" s="2">
        <v>45203</v>
      </c>
      <c r="D266" t="s">
        <v>135</v>
      </c>
      <c r="E266" t="s">
        <v>440</v>
      </c>
      <c r="F266" t="s">
        <v>438</v>
      </c>
      <c r="G266">
        <v>541345</v>
      </c>
      <c r="H266" s="3">
        <v>-16.25</v>
      </c>
      <c r="K266" t="s">
        <v>388</v>
      </c>
      <c r="Q266" t="s">
        <v>388</v>
      </c>
      <c r="R266" s="4"/>
      <c r="S266" t="s">
        <v>386</v>
      </c>
      <c r="T266" t="s">
        <v>386</v>
      </c>
      <c r="U266" t="s">
        <v>388</v>
      </c>
      <c r="V266" t="s">
        <v>387</v>
      </c>
      <c r="X266" s="4"/>
      <c r="Y266" s="4" t="s">
        <v>389</v>
      </c>
      <c r="Z266">
        <v>541345</v>
      </c>
      <c r="AA266" s="4"/>
      <c r="AB266">
        <v>0</v>
      </c>
      <c r="AC266" t="s">
        <v>148</v>
      </c>
      <c r="AD266" s="2">
        <v>45203</v>
      </c>
      <c r="AE266">
        <v>1</v>
      </c>
      <c r="AG266">
        <f t="shared" si="8"/>
        <v>-16.25</v>
      </c>
      <c r="AH266">
        <f t="shared" si="9"/>
        <v>-16.25</v>
      </c>
      <c r="AI266" t="s">
        <v>394</v>
      </c>
      <c r="AJ266" t="s">
        <v>394</v>
      </c>
      <c r="AK266" t="s">
        <v>437</v>
      </c>
      <c r="AM266">
        <v>-16.25</v>
      </c>
      <c r="AO266" t="s">
        <v>51</v>
      </c>
      <c r="AR266">
        <v>1100</v>
      </c>
      <c r="AS266" t="s">
        <v>58</v>
      </c>
      <c r="AT266">
        <v>0</v>
      </c>
      <c r="AU266" t="s">
        <v>65</v>
      </c>
      <c r="AV266">
        <v>18169024</v>
      </c>
      <c r="AW266" t="s">
        <v>135</v>
      </c>
      <c r="AX266">
        <v>0</v>
      </c>
      <c r="AY266" t="s">
        <v>65</v>
      </c>
      <c r="AZ266">
        <v>0</v>
      </c>
      <c r="BA266" t="s">
        <v>65</v>
      </c>
      <c r="BB266" t="s">
        <v>59</v>
      </c>
      <c r="BC266">
        <v>0</v>
      </c>
      <c r="BD266" t="s">
        <v>65</v>
      </c>
      <c r="BE266">
        <v>0</v>
      </c>
      <c r="BF266" t="s">
        <v>65</v>
      </c>
      <c r="BG266">
        <v>0</v>
      </c>
      <c r="BH266" t="s">
        <v>65</v>
      </c>
      <c r="BI266">
        <v>0</v>
      </c>
      <c r="BJ266" t="s">
        <v>65</v>
      </c>
      <c r="BK266">
        <v>11000</v>
      </c>
      <c r="BL266" t="s">
        <v>58</v>
      </c>
      <c r="BM266" t="s">
        <v>63</v>
      </c>
      <c r="BN266">
        <v>1100</v>
      </c>
      <c r="BO266" t="s">
        <v>58</v>
      </c>
      <c r="BP266" t="s">
        <v>440</v>
      </c>
      <c r="BQ266" t="s">
        <v>440</v>
      </c>
      <c r="BR266" t="s">
        <v>440</v>
      </c>
    </row>
    <row r="267" spans="1:70" x14ac:dyDescent="0.35">
      <c r="A267" t="s">
        <v>439</v>
      </c>
      <c r="B267" t="s">
        <v>58</v>
      </c>
      <c r="C267" s="2">
        <v>45203</v>
      </c>
      <c r="D267" t="s">
        <v>135</v>
      </c>
      <c r="E267" t="s">
        <v>440</v>
      </c>
      <c r="F267" t="s">
        <v>438</v>
      </c>
      <c r="G267">
        <v>541345</v>
      </c>
      <c r="H267" s="3">
        <v>-15.96</v>
      </c>
      <c r="K267" t="s">
        <v>388</v>
      </c>
      <c r="Q267" t="s">
        <v>388</v>
      </c>
      <c r="R267" s="4"/>
      <c r="S267" t="s">
        <v>386</v>
      </c>
      <c r="T267" t="s">
        <v>386</v>
      </c>
      <c r="U267" t="s">
        <v>388</v>
      </c>
      <c r="V267" t="s">
        <v>387</v>
      </c>
      <c r="X267" s="4"/>
      <c r="Y267" s="4" t="s">
        <v>389</v>
      </c>
      <c r="Z267">
        <v>541345</v>
      </c>
      <c r="AA267" s="4"/>
      <c r="AB267">
        <v>0</v>
      </c>
      <c r="AC267" t="s">
        <v>148</v>
      </c>
      <c r="AD267" s="2">
        <v>45203</v>
      </c>
      <c r="AE267">
        <v>1</v>
      </c>
      <c r="AG267">
        <f t="shared" si="8"/>
        <v>-15.96</v>
      </c>
      <c r="AH267">
        <f t="shared" si="9"/>
        <v>-15.96</v>
      </c>
      <c r="AI267" t="s">
        <v>394</v>
      </c>
      <c r="AJ267" t="s">
        <v>394</v>
      </c>
      <c r="AK267" t="s">
        <v>437</v>
      </c>
      <c r="AM267">
        <v>-15.96</v>
      </c>
      <c r="AO267" t="s">
        <v>51</v>
      </c>
      <c r="AR267">
        <v>1100</v>
      </c>
      <c r="AS267" t="s">
        <v>58</v>
      </c>
      <c r="AT267">
        <v>0</v>
      </c>
      <c r="AU267" t="s">
        <v>65</v>
      </c>
      <c r="AV267">
        <v>18169024</v>
      </c>
      <c r="AW267" t="s">
        <v>135</v>
      </c>
      <c r="AX267">
        <v>0</v>
      </c>
      <c r="AY267" t="s">
        <v>65</v>
      </c>
      <c r="AZ267">
        <v>0</v>
      </c>
      <c r="BA267" t="s">
        <v>65</v>
      </c>
      <c r="BB267" t="s">
        <v>59</v>
      </c>
      <c r="BC267">
        <v>0</v>
      </c>
      <c r="BD267" t="s">
        <v>65</v>
      </c>
      <c r="BE267">
        <v>0</v>
      </c>
      <c r="BF267" t="s">
        <v>65</v>
      </c>
      <c r="BG267">
        <v>0</v>
      </c>
      <c r="BH267" t="s">
        <v>65</v>
      </c>
      <c r="BI267">
        <v>0</v>
      </c>
      <c r="BJ267" t="s">
        <v>65</v>
      </c>
      <c r="BK267">
        <v>11000</v>
      </c>
      <c r="BL267" t="s">
        <v>58</v>
      </c>
      <c r="BM267" t="s">
        <v>63</v>
      </c>
      <c r="BN267">
        <v>1100</v>
      </c>
      <c r="BO267" t="s">
        <v>58</v>
      </c>
      <c r="BP267" t="s">
        <v>440</v>
      </c>
      <c r="BQ267" t="s">
        <v>440</v>
      </c>
      <c r="BR267" t="s">
        <v>440</v>
      </c>
    </row>
    <row r="268" spans="1:70" x14ac:dyDescent="0.35">
      <c r="A268" t="s">
        <v>439</v>
      </c>
      <c r="B268" t="s">
        <v>58</v>
      </c>
      <c r="C268" s="2">
        <v>45203</v>
      </c>
      <c r="D268" t="s">
        <v>135</v>
      </c>
      <c r="E268" t="s">
        <v>440</v>
      </c>
      <c r="F268" t="s">
        <v>438</v>
      </c>
      <c r="G268">
        <v>541345</v>
      </c>
      <c r="H268" s="3">
        <v>-12.89</v>
      </c>
      <c r="K268" t="s">
        <v>388</v>
      </c>
      <c r="Q268" t="s">
        <v>388</v>
      </c>
      <c r="R268" s="4"/>
      <c r="S268" t="s">
        <v>386</v>
      </c>
      <c r="T268" t="s">
        <v>386</v>
      </c>
      <c r="U268" t="s">
        <v>388</v>
      </c>
      <c r="V268" t="s">
        <v>387</v>
      </c>
      <c r="X268" s="4"/>
      <c r="Y268" s="4" t="s">
        <v>389</v>
      </c>
      <c r="Z268">
        <v>541345</v>
      </c>
      <c r="AA268" s="4"/>
      <c r="AB268">
        <v>0</v>
      </c>
      <c r="AC268" t="s">
        <v>148</v>
      </c>
      <c r="AD268" s="2">
        <v>45203</v>
      </c>
      <c r="AE268">
        <v>1</v>
      </c>
      <c r="AG268">
        <f t="shared" si="8"/>
        <v>-12.89</v>
      </c>
      <c r="AH268">
        <f t="shared" si="9"/>
        <v>-12.89</v>
      </c>
      <c r="AI268" t="s">
        <v>394</v>
      </c>
      <c r="AJ268" t="s">
        <v>394</v>
      </c>
      <c r="AK268" t="s">
        <v>437</v>
      </c>
      <c r="AM268">
        <v>-12.89</v>
      </c>
      <c r="AO268" t="s">
        <v>51</v>
      </c>
      <c r="AR268">
        <v>1100</v>
      </c>
      <c r="AS268" t="s">
        <v>58</v>
      </c>
      <c r="AT268">
        <v>0</v>
      </c>
      <c r="AU268" t="s">
        <v>65</v>
      </c>
      <c r="AV268">
        <v>18169024</v>
      </c>
      <c r="AW268" t="s">
        <v>135</v>
      </c>
      <c r="AX268">
        <v>0</v>
      </c>
      <c r="AY268" t="s">
        <v>65</v>
      </c>
      <c r="AZ268">
        <v>0</v>
      </c>
      <c r="BA268" t="s">
        <v>65</v>
      </c>
      <c r="BB268" t="s">
        <v>59</v>
      </c>
      <c r="BC268">
        <v>0</v>
      </c>
      <c r="BD268" t="s">
        <v>65</v>
      </c>
      <c r="BE268">
        <v>0</v>
      </c>
      <c r="BF268" t="s">
        <v>65</v>
      </c>
      <c r="BG268">
        <v>0</v>
      </c>
      <c r="BH268" t="s">
        <v>65</v>
      </c>
      <c r="BI268">
        <v>0</v>
      </c>
      <c r="BJ268" t="s">
        <v>65</v>
      </c>
      <c r="BK268">
        <v>11000</v>
      </c>
      <c r="BL268" t="s">
        <v>58</v>
      </c>
      <c r="BM268" t="s">
        <v>63</v>
      </c>
      <c r="BN268">
        <v>1100</v>
      </c>
      <c r="BO268" t="s">
        <v>58</v>
      </c>
      <c r="BP268" t="s">
        <v>440</v>
      </c>
      <c r="BQ268" t="s">
        <v>440</v>
      </c>
      <c r="BR268" t="s">
        <v>440</v>
      </c>
    </row>
    <row r="269" spans="1:70" x14ac:dyDescent="0.35">
      <c r="A269" t="s">
        <v>439</v>
      </c>
      <c r="B269" t="s">
        <v>58</v>
      </c>
      <c r="C269" s="2">
        <v>45203</v>
      </c>
      <c r="D269" t="s">
        <v>135</v>
      </c>
      <c r="E269" t="s">
        <v>440</v>
      </c>
      <c r="F269" t="s">
        <v>438</v>
      </c>
      <c r="G269">
        <v>541345</v>
      </c>
      <c r="H269" s="3">
        <v>-12.83</v>
      </c>
      <c r="K269" t="s">
        <v>388</v>
      </c>
      <c r="Q269" t="s">
        <v>388</v>
      </c>
      <c r="R269" s="4"/>
      <c r="S269" t="s">
        <v>386</v>
      </c>
      <c r="T269" t="s">
        <v>386</v>
      </c>
      <c r="U269" t="s">
        <v>388</v>
      </c>
      <c r="V269" t="s">
        <v>387</v>
      </c>
      <c r="X269" s="4"/>
      <c r="Y269" s="4" t="s">
        <v>389</v>
      </c>
      <c r="Z269">
        <v>541345</v>
      </c>
      <c r="AA269" s="4"/>
      <c r="AB269">
        <v>0</v>
      </c>
      <c r="AC269" t="s">
        <v>148</v>
      </c>
      <c r="AD269" s="2">
        <v>45203</v>
      </c>
      <c r="AE269">
        <v>1</v>
      </c>
      <c r="AG269">
        <f t="shared" si="8"/>
        <v>-12.83</v>
      </c>
      <c r="AH269">
        <f t="shared" si="9"/>
        <v>-12.83</v>
      </c>
      <c r="AI269" t="s">
        <v>394</v>
      </c>
      <c r="AJ269" t="s">
        <v>394</v>
      </c>
      <c r="AK269" t="s">
        <v>437</v>
      </c>
      <c r="AM269">
        <v>-12.83</v>
      </c>
      <c r="AO269" t="s">
        <v>51</v>
      </c>
      <c r="AR269">
        <v>1100</v>
      </c>
      <c r="AS269" t="s">
        <v>58</v>
      </c>
      <c r="AT269">
        <v>0</v>
      </c>
      <c r="AU269" t="s">
        <v>65</v>
      </c>
      <c r="AV269">
        <v>18169024</v>
      </c>
      <c r="AW269" t="s">
        <v>135</v>
      </c>
      <c r="AX269">
        <v>0</v>
      </c>
      <c r="AY269" t="s">
        <v>65</v>
      </c>
      <c r="AZ269">
        <v>0</v>
      </c>
      <c r="BA269" t="s">
        <v>65</v>
      </c>
      <c r="BB269" t="s">
        <v>59</v>
      </c>
      <c r="BC269">
        <v>0</v>
      </c>
      <c r="BD269" t="s">
        <v>65</v>
      </c>
      <c r="BE269">
        <v>0</v>
      </c>
      <c r="BF269" t="s">
        <v>65</v>
      </c>
      <c r="BG269">
        <v>0</v>
      </c>
      <c r="BH269" t="s">
        <v>65</v>
      </c>
      <c r="BI269">
        <v>0</v>
      </c>
      <c r="BJ269" t="s">
        <v>65</v>
      </c>
      <c r="BK269">
        <v>11000</v>
      </c>
      <c r="BL269" t="s">
        <v>58</v>
      </c>
      <c r="BM269" t="s">
        <v>63</v>
      </c>
      <c r="BN269">
        <v>1100</v>
      </c>
      <c r="BO269" t="s">
        <v>58</v>
      </c>
      <c r="BP269" t="s">
        <v>440</v>
      </c>
      <c r="BQ269" t="s">
        <v>440</v>
      </c>
      <c r="BR269" t="s">
        <v>440</v>
      </c>
    </row>
    <row r="270" spans="1:70" x14ac:dyDescent="0.35">
      <c r="A270" t="s">
        <v>439</v>
      </c>
      <c r="B270" t="s">
        <v>58</v>
      </c>
      <c r="C270" s="2">
        <v>45203</v>
      </c>
      <c r="D270" t="s">
        <v>135</v>
      </c>
      <c r="E270" t="s">
        <v>440</v>
      </c>
      <c r="F270" t="s">
        <v>438</v>
      </c>
      <c r="G270">
        <v>541345</v>
      </c>
      <c r="H270" s="3">
        <v>-12.5</v>
      </c>
      <c r="K270" t="s">
        <v>388</v>
      </c>
      <c r="Q270" t="s">
        <v>388</v>
      </c>
      <c r="R270" s="4"/>
      <c r="S270" t="s">
        <v>386</v>
      </c>
      <c r="T270" t="s">
        <v>386</v>
      </c>
      <c r="U270" t="s">
        <v>388</v>
      </c>
      <c r="V270" t="s">
        <v>387</v>
      </c>
      <c r="X270" s="4"/>
      <c r="Y270" s="4" t="s">
        <v>389</v>
      </c>
      <c r="Z270">
        <v>541345</v>
      </c>
      <c r="AA270" s="4"/>
      <c r="AB270">
        <v>0</v>
      </c>
      <c r="AC270" t="s">
        <v>148</v>
      </c>
      <c r="AD270" s="2">
        <v>45203</v>
      </c>
      <c r="AE270">
        <v>1</v>
      </c>
      <c r="AG270">
        <f t="shared" si="8"/>
        <v>-12.5</v>
      </c>
      <c r="AH270">
        <f t="shared" si="9"/>
        <v>-12.5</v>
      </c>
      <c r="AI270" t="s">
        <v>394</v>
      </c>
      <c r="AJ270" t="s">
        <v>394</v>
      </c>
      <c r="AK270" t="s">
        <v>437</v>
      </c>
      <c r="AM270">
        <v>-12.5</v>
      </c>
      <c r="AO270" t="s">
        <v>51</v>
      </c>
      <c r="AR270">
        <v>1100</v>
      </c>
      <c r="AS270" t="s">
        <v>58</v>
      </c>
      <c r="AT270">
        <v>0</v>
      </c>
      <c r="AU270" t="s">
        <v>65</v>
      </c>
      <c r="AV270">
        <v>18169024</v>
      </c>
      <c r="AW270" t="s">
        <v>135</v>
      </c>
      <c r="AX270">
        <v>0</v>
      </c>
      <c r="AY270" t="s">
        <v>65</v>
      </c>
      <c r="AZ270">
        <v>0</v>
      </c>
      <c r="BA270" t="s">
        <v>65</v>
      </c>
      <c r="BB270" t="s">
        <v>59</v>
      </c>
      <c r="BC270">
        <v>0</v>
      </c>
      <c r="BD270" t="s">
        <v>65</v>
      </c>
      <c r="BE270">
        <v>0</v>
      </c>
      <c r="BF270" t="s">
        <v>65</v>
      </c>
      <c r="BG270">
        <v>0</v>
      </c>
      <c r="BH270" t="s">
        <v>65</v>
      </c>
      <c r="BI270">
        <v>0</v>
      </c>
      <c r="BJ270" t="s">
        <v>65</v>
      </c>
      <c r="BK270">
        <v>11000</v>
      </c>
      <c r="BL270" t="s">
        <v>58</v>
      </c>
      <c r="BM270" t="s">
        <v>63</v>
      </c>
      <c r="BN270">
        <v>1100</v>
      </c>
      <c r="BO270" t="s">
        <v>58</v>
      </c>
      <c r="BP270" t="s">
        <v>440</v>
      </c>
      <c r="BQ270" t="s">
        <v>440</v>
      </c>
      <c r="BR270" t="s">
        <v>440</v>
      </c>
    </row>
    <row r="271" spans="1:70" x14ac:dyDescent="0.35">
      <c r="A271" t="s">
        <v>439</v>
      </c>
      <c r="B271" t="s">
        <v>58</v>
      </c>
      <c r="C271" s="2">
        <v>45203</v>
      </c>
      <c r="D271" t="s">
        <v>135</v>
      </c>
      <c r="E271" t="s">
        <v>440</v>
      </c>
      <c r="F271" t="s">
        <v>438</v>
      </c>
      <c r="G271">
        <v>541345</v>
      </c>
      <c r="H271" s="3">
        <v>-12.3</v>
      </c>
      <c r="K271" t="s">
        <v>388</v>
      </c>
      <c r="Q271" t="s">
        <v>388</v>
      </c>
      <c r="R271" s="4"/>
      <c r="S271" t="s">
        <v>386</v>
      </c>
      <c r="T271" t="s">
        <v>386</v>
      </c>
      <c r="U271" t="s">
        <v>388</v>
      </c>
      <c r="V271" t="s">
        <v>387</v>
      </c>
      <c r="X271" s="4"/>
      <c r="Y271" s="4" t="s">
        <v>389</v>
      </c>
      <c r="Z271">
        <v>541345</v>
      </c>
      <c r="AA271" s="4"/>
      <c r="AB271">
        <v>0</v>
      </c>
      <c r="AC271" t="s">
        <v>148</v>
      </c>
      <c r="AD271" s="2">
        <v>45203</v>
      </c>
      <c r="AE271">
        <v>1</v>
      </c>
      <c r="AG271">
        <f t="shared" si="8"/>
        <v>-12.3</v>
      </c>
      <c r="AH271">
        <f t="shared" si="9"/>
        <v>-12.3</v>
      </c>
      <c r="AI271" t="s">
        <v>394</v>
      </c>
      <c r="AJ271" t="s">
        <v>394</v>
      </c>
      <c r="AK271" t="s">
        <v>437</v>
      </c>
      <c r="AM271">
        <v>-12.3</v>
      </c>
      <c r="AO271" t="s">
        <v>51</v>
      </c>
      <c r="AR271">
        <v>1100</v>
      </c>
      <c r="AS271" t="s">
        <v>58</v>
      </c>
      <c r="AT271">
        <v>0</v>
      </c>
      <c r="AU271" t="s">
        <v>65</v>
      </c>
      <c r="AV271">
        <v>18169024</v>
      </c>
      <c r="AW271" t="s">
        <v>135</v>
      </c>
      <c r="AX271">
        <v>0</v>
      </c>
      <c r="AY271" t="s">
        <v>65</v>
      </c>
      <c r="AZ271">
        <v>0</v>
      </c>
      <c r="BA271" t="s">
        <v>65</v>
      </c>
      <c r="BB271" t="s">
        <v>59</v>
      </c>
      <c r="BC271">
        <v>0</v>
      </c>
      <c r="BD271" t="s">
        <v>65</v>
      </c>
      <c r="BE271">
        <v>0</v>
      </c>
      <c r="BF271" t="s">
        <v>65</v>
      </c>
      <c r="BG271">
        <v>0</v>
      </c>
      <c r="BH271" t="s">
        <v>65</v>
      </c>
      <c r="BI271">
        <v>0</v>
      </c>
      <c r="BJ271" t="s">
        <v>65</v>
      </c>
      <c r="BK271">
        <v>11000</v>
      </c>
      <c r="BL271" t="s">
        <v>58</v>
      </c>
      <c r="BM271" t="s">
        <v>63</v>
      </c>
      <c r="BN271">
        <v>1100</v>
      </c>
      <c r="BO271" t="s">
        <v>58</v>
      </c>
      <c r="BP271" t="s">
        <v>440</v>
      </c>
      <c r="BQ271" t="s">
        <v>440</v>
      </c>
      <c r="BR271" t="s">
        <v>440</v>
      </c>
    </row>
    <row r="272" spans="1:70" x14ac:dyDescent="0.35">
      <c r="A272" t="s">
        <v>439</v>
      </c>
      <c r="B272" t="s">
        <v>58</v>
      </c>
      <c r="C272" s="2">
        <v>45203</v>
      </c>
      <c r="D272" t="s">
        <v>135</v>
      </c>
      <c r="E272" t="s">
        <v>440</v>
      </c>
      <c r="F272" t="s">
        <v>438</v>
      </c>
      <c r="G272">
        <v>541345</v>
      </c>
      <c r="H272" s="3">
        <v>-9.66</v>
      </c>
      <c r="K272" t="s">
        <v>388</v>
      </c>
      <c r="Q272" t="s">
        <v>388</v>
      </c>
      <c r="R272" s="4"/>
      <c r="S272" t="s">
        <v>386</v>
      </c>
      <c r="T272" t="s">
        <v>386</v>
      </c>
      <c r="U272" t="s">
        <v>388</v>
      </c>
      <c r="V272" t="s">
        <v>387</v>
      </c>
      <c r="X272" s="4"/>
      <c r="Y272" s="4" t="s">
        <v>389</v>
      </c>
      <c r="Z272">
        <v>541345</v>
      </c>
      <c r="AA272" s="4"/>
      <c r="AB272">
        <v>0</v>
      </c>
      <c r="AC272" t="s">
        <v>148</v>
      </c>
      <c r="AD272" s="2">
        <v>45203</v>
      </c>
      <c r="AE272">
        <v>1</v>
      </c>
      <c r="AG272">
        <f t="shared" si="8"/>
        <v>-9.66</v>
      </c>
      <c r="AH272">
        <f t="shared" si="9"/>
        <v>-9.66</v>
      </c>
      <c r="AI272" t="s">
        <v>394</v>
      </c>
      <c r="AJ272" t="s">
        <v>394</v>
      </c>
      <c r="AK272" t="s">
        <v>437</v>
      </c>
      <c r="AM272">
        <v>-9.66</v>
      </c>
      <c r="AO272" t="s">
        <v>51</v>
      </c>
      <c r="AR272">
        <v>1100</v>
      </c>
      <c r="AS272" t="s">
        <v>58</v>
      </c>
      <c r="AT272">
        <v>0</v>
      </c>
      <c r="AU272" t="s">
        <v>65</v>
      </c>
      <c r="AV272">
        <v>18169024</v>
      </c>
      <c r="AW272" t="s">
        <v>135</v>
      </c>
      <c r="AX272">
        <v>0</v>
      </c>
      <c r="AY272" t="s">
        <v>65</v>
      </c>
      <c r="AZ272">
        <v>0</v>
      </c>
      <c r="BA272" t="s">
        <v>65</v>
      </c>
      <c r="BB272" t="s">
        <v>59</v>
      </c>
      <c r="BC272">
        <v>0</v>
      </c>
      <c r="BD272" t="s">
        <v>65</v>
      </c>
      <c r="BE272">
        <v>0</v>
      </c>
      <c r="BF272" t="s">
        <v>65</v>
      </c>
      <c r="BG272">
        <v>0</v>
      </c>
      <c r="BH272" t="s">
        <v>65</v>
      </c>
      <c r="BI272">
        <v>0</v>
      </c>
      <c r="BJ272" t="s">
        <v>65</v>
      </c>
      <c r="BK272">
        <v>11000</v>
      </c>
      <c r="BL272" t="s">
        <v>58</v>
      </c>
      <c r="BM272" t="s">
        <v>63</v>
      </c>
      <c r="BN272">
        <v>1100</v>
      </c>
      <c r="BO272" t="s">
        <v>58</v>
      </c>
      <c r="BP272" t="s">
        <v>440</v>
      </c>
      <c r="BQ272" t="s">
        <v>440</v>
      </c>
      <c r="BR272" t="s">
        <v>440</v>
      </c>
    </row>
    <row r="273" spans="1:70" x14ac:dyDescent="0.35">
      <c r="A273" t="s">
        <v>439</v>
      </c>
      <c r="B273" t="s">
        <v>58</v>
      </c>
      <c r="C273" s="2">
        <v>45203</v>
      </c>
      <c r="D273" t="s">
        <v>135</v>
      </c>
      <c r="E273" t="s">
        <v>440</v>
      </c>
      <c r="F273" t="s">
        <v>438</v>
      </c>
      <c r="G273">
        <v>541345</v>
      </c>
      <c r="H273" s="3">
        <v>-7.61</v>
      </c>
      <c r="K273" t="s">
        <v>388</v>
      </c>
      <c r="Q273" t="s">
        <v>388</v>
      </c>
      <c r="R273" s="4"/>
      <c r="S273" t="s">
        <v>386</v>
      </c>
      <c r="T273" t="s">
        <v>386</v>
      </c>
      <c r="U273" t="s">
        <v>388</v>
      </c>
      <c r="V273" t="s">
        <v>387</v>
      </c>
      <c r="X273" s="4"/>
      <c r="Y273" s="4" t="s">
        <v>389</v>
      </c>
      <c r="Z273">
        <v>541345</v>
      </c>
      <c r="AA273" s="4"/>
      <c r="AB273">
        <v>0</v>
      </c>
      <c r="AC273" t="s">
        <v>148</v>
      </c>
      <c r="AD273" s="2">
        <v>45203</v>
      </c>
      <c r="AE273">
        <v>1</v>
      </c>
      <c r="AG273">
        <f t="shared" si="8"/>
        <v>-7.61</v>
      </c>
      <c r="AH273">
        <f t="shared" si="9"/>
        <v>-7.61</v>
      </c>
      <c r="AI273" t="s">
        <v>394</v>
      </c>
      <c r="AJ273" t="s">
        <v>394</v>
      </c>
      <c r="AK273" t="s">
        <v>437</v>
      </c>
      <c r="AM273">
        <v>-7.61</v>
      </c>
      <c r="AO273" t="s">
        <v>51</v>
      </c>
      <c r="AR273">
        <v>1100</v>
      </c>
      <c r="AS273" t="s">
        <v>58</v>
      </c>
      <c r="AT273">
        <v>0</v>
      </c>
      <c r="AU273" t="s">
        <v>65</v>
      </c>
      <c r="AV273">
        <v>18169024</v>
      </c>
      <c r="AW273" t="s">
        <v>135</v>
      </c>
      <c r="AX273">
        <v>0</v>
      </c>
      <c r="AY273" t="s">
        <v>65</v>
      </c>
      <c r="AZ273">
        <v>0</v>
      </c>
      <c r="BA273" t="s">
        <v>65</v>
      </c>
      <c r="BB273" t="s">
        <v>59</v>
      </c>
      <c r="BC273">
        <v>0</v>
      </c>
      <c r="BD273" t="s">
        <v>65</v>
      </c>
      <c r="BE273">
        <v>0</v>
      </c>
      <c r="BF273" t="s">
        <v>65</v>
      </c>
      <c r="BG273">
        <v>0</v>
      </c>
      <c r="BH273" t="s">
        <v>65</v>
      </c>
      <c r="BI273">
        <v>0</v>
      </c>
      <c r="BJ273" t="s">
        <v>65</v>
      </c>
      <c r="BK273">
        <v>11000</v>
      </c>
      <c r="BL273" t="s">
        <v>58</v>
      </c>
      <c r="BM273" t="s">
        <v>63</v>
      </c>
      <c r="BN273">
        <v>1100</v>
      </c>
      <c r="BO273" t="s">
        <v>58</v>
      </c>
      <c r="BP273" t="s">
        <v>440</v>
      </c>
      <c r="BQ273" t="s">
        <v>440</v>
      </c>
      <c r="BR273" t="s">
        <v>440</v>
      </c>
    </row>
    <row r="274" spans="1:70" x14ac:dyDescent="0.35">
      <c r="A274" t="s">
        <v>439</v>
      </c>
      <c r="B274" t="s">
        <v>58</v>
      </c>
      <c r="C274" s="2">
        <v>45203</v>
      </c>
      <c r="D274" t="s">
        <v>135</v>
      </c>
      <c r="E274" t="s">
        <v>440</v>
      </c>
      <c r="F274" t="s">
        <v>438</v>
      </c>
      <c r="G274">
        <v>541345</v>
      </c>
      <c r="H274" s="3">
        <v>-6.41</v>
      </c>
      <c r="K274" t="s">
        <v>388</v>
      </c>
      <c r="Q274" t="s">
        <v>388</v>
      </c>
      <c r="R274" s="4"/>
      <c r="S274" t="s">
        <v>386</v>
      </c>
      <c r="T274" t="s">
        <v>386</v>
      </c>
      <c r="U274" t="s">
        <v>388</v>
      </c>
      <c r="V274" t="s">
        <v>387</v>
      </c>
      <c r="X274" s="4"/>
      <c r="Y274" s="4" t="s">
        <v>389</v>
      </c>
      <c r="Z274">
        <v>541345</v>
      </c>
      <c r="AA274" s="4"/>
      <c r="AB274">
        <v>0</v>
      </c>
      <c r="AC274" t="s">
        <v>148</v>
      </c>
      <c r="AD274" s="2">
        <v>45203</v>
      </c>
      <c r="AE274">
        <v>1</v>
      </c>
      <c r="AG274">
        <f t="shared" si="8"/>
        <v>-6.41</v>
      </c>
      <c r="AH274">
        <f t="shared" si="9"/>
        <v>-6.41</v>
      </c>
      <c r="AI274" t="s">
        <v>394</v>
      </c>
      <c r="AJ274" t="s">
        <v>394</v>
      </c>
      <c r="AK274" t="s">
        <v>437</v>
      </c>
      <c r="AM274">
        <v>-6.41</v>
      </c>
      <c r="AO274" t="s">
        <v>51</v>
      </c>
      <c r="AR274">
        <v>1100</v>
      </c>
      <c r="AS274" t="s">
        <v>58</v>
      </c>
      <c r="AT274">
        <v>0</v>
      </c>
      <c r="AU274" t="s">
        <v>65</v>
      </c>
      <c r="AV274">
        <v>18169024</v>
      </c>
      <c r="AW274" t="s">
        <v>135</v>
      </c>
      <c r="AX274">
        <v>0</v>
      </c>
      <c r="AY274" t="s">
        <v>65</v>
      </c>
      <c r="AZ274">
        <v>0</v>
      </c>
      <c r="BA274" t="s">
        <v>65</v>
      </c>
      <c r="BB274" t="s">
        <v>59</v>
      </c>
      <c r="BC274">
        <v>0</v>
      </c>
      <c r="BD274" t="s">
        <v>65</v>
      </c>
      <c r="BE274">
        <v>0</v>
      </c>
      <c r="BF274" t="s">
        <v>65</v>
      </c>
      <c r="BG274">
        <v>0</v>
      </c>
      <c r="BH274" t="s">
        <v>65</v>
      </c>
      <c r="BI274">
        <v>0</v>
      </c>
      <c r="BJ274" t="s">
        <v>65</v>
      </c>
      <c r="BK274">
        <v>11000</v>
      </c>
      <c r="BL274" t="s">
        <v>58</v>
      </c>
      <c r="BM274" t="s">
        <v>63</v>
      </c>
      <c r="BN274">
        <v>1100</v>
      </c>
      <c r="BO274" t="s">
        <v>58</v>
      </c>
      <c r="BP274" t="s">
        <v>440</v>
      </c>
      <c r="BQ274" t="s">
        <v>440</v>
      </c>
      <c r="BR274" t="s">
        <v>440</v>
      </c>
    </row>
    <row r="275" spans="1:70" x14ac:dyDescent="0.35">
      <c r="A275" t="s">
        <v>439</v>
      </c>
      <c r="B275" t="s">
        <v>58</v>
      </c>
      <c r="C275" s="2">
        <v>45203</v>
      </c>
      <c r="D275" t="s">
        <v>135</v>
      </c>
      <c r="E275" t="s">
        <v>440</v>
      </c>
      <c r="F275" t="s">
        <v>438</v>
      </c>
      <c r="G275">
        <v>541345</v>
      </c>
      <c r="H275" s="3">
        <v>-6.19</v>
      </c>
      <c r="K275" t="s">
        <v>388</v>
      </c>
      <c r="Q275" t="s">
        <v>388</v>
      </c>
      <c r="R275" s="4"/>
      <c r="S275" t="s">
        <v>386</v>
      </c>
      <c r="T275" t="s">
        <v>386</v>
      </c>
      <c r="U275" t="s">
        <v>388</v>
      </c>
      <c r="V275" t="s">
        <v>387</v>
      </c>
      <c r="X275" s="4"/>
      <c r="Y275" s="4" t="s">
        <v>389</v>
      </c>
      <c r="Z275">
        <v>541345</v>
      </c>
      <c r="AA275" s="4"/>
      <c r="AB275">
        <v>0</v>
      </c>
      <c r="AC275" t="s">
        <v>148</v>
      </c>
      <c r="AD275" s="2">
        <v>45203</v>
      </c>
      <c r="AE275">
        <v>1</v>
      </c>
      <c r="AG275">
        <f t="shared" si="8"/>
        <v>-6.19</v>
      </c>
      <c r="AH275">
        <f t="shared" si="9"/>
        <v>-6.19</v>
      </c>
      <c r="AI275" t="s">
        <v>394</v>
      </c>
      <c r="AJ275" t="s">
        <v>394</v>
      </c>
      <c r="AK275" t="s">
        <v>437</v>
      </c>
      <c r="AM275">
        <v>-6.19</v>
      </c>
      <c r="AO275" t="s">
        <v>51</v>
      </c>
      <c r="AR275">
        <v>1100</v>
      </c>
      <c r="AS275" t="s">
        <v>58</v>
      </c>
      <c r="AT275">
        <v>0</v>
      </c>
      <c r="AU275" t="s">
        <v>65</v>
      </c>
      <c r="AV275">
        <v>18169024</v>
      </c>
      <c r="AW275" t="s">
        <v>135</v>
      </c>
      <c r="AX275">
        <v>0</v>
      </c>
      <c r="AY275" t="s">
        <v>65</v>
      </c>
      <c r="AZ275">
        <v>0</v>
      </c>
      <c r="BA275" t="s">
        <v>65</v>
      </c>
      <c r="BB275" t="s">
        <v>59</v>
      </c>
      <c r="BC275">
        <v>0</v>
      </c>
      <c r="BD275" t="s">
        <v>65</v>
      </c>
      <c r="BE275">
        <v>0</v>
      </c>
      <c r="BF275" t="s">
        <v>65</v>
      </c>
      <c r="BG275">
        <v>0</v>
      </c>
      <c r="BH275" t="s">
        <v>65</v>
      </c>
      <c r="BI275">
        <v>0</v>
      </c>
      <c r="BJ275" t="s">
        <v>65</v>
      </c>
      <c r="BK275">
        <v>11000</v>
      </c>
      <c r="BL275" t="s">
        <v>58</v>
      </c>
      <c r="BM275" t="s">
        <v>63</v>
      </c>
      <c r="BN275">
        <v>1100</v>
      </c>
      <c r="BO275" t="s">
        <v>58</v>
      </c>
      <c r="BP275" t="s">
        <v>440</v>
      </c>
      <c r="BQ275" t="s">
        <v>440</v>
      </c>
      <c r="BR275" t="s">
        <v>440</v>
      </c>
    </row>
    <row r="276" spans="1:70" x14ac:dyDescent="0.35">
      <c r="A276" t="s">
        <v>439</v>
      </c>
      <c r="B276" t="s">
        <v>58</v>
      </c>
      <c r="C276" s="2">
        <v>45203</v>
      </c>
      <c r="D276" t="s">
        <v>135</v>
      </c>
      <c r="E276" t="s">
        <v>440</v>
      </c>
      <c r="F276" t="s">
        <v>438</v>
      </c>
      <c r="G276">
        <v>541345</v>
      </c>
      <c r="H276" s="3">
        <v>-5.99</v>
      </c>
      <c r="K276" t="s">
        <v>388</v>
      </c>
      <c r="Q276" t="s">
        <v>388</v>
      </c>
      <c r="R276" s="4"/>
      <c r="S276" t="s">
        <v>386</v>
      </c>
      <c r="T276" t="s">
        <v>386</v>
      </c>
      <c r="U276" t="s">
        <v>388</v>
      </c>
      <c r="V276" t="s">
        <v>387</v>
      </c>
      <c r="X276" s="4"/>
      <c r="Y276" s="4" t="s">
        <v>389</v>
      </c>
      <c r="Z276">
        <v>541345</v>
      </c>
      <c r="AA276" s="4"/>
      <c r="AB276">
        <v>0</v>
      </c>
      <c r="AC276" t="s">
        <v>148</v>
      </c>
      <c r="AD276" s="2">
        <v>45203</v>
      </c>
      <c r="AE276">
        <v>1</v>
      </c>
      <c r="AG276">
        <f t="shared" ref="AG276:AG339" si="10">SUMIF(AK276:AK276,"=NONRECLAIM",AF276:AF276)+AM276</f>
        <v>-5.99</v>
      </c>
      <c r="AH276">
        <f t="shared" ref="AH276:AH339" si="11">AG276+AF276</f>
        <v>-5.99</v>
      </c>
      <c r="AI276" t="s">
        <v>394</v>
      </c>
      <c r="AJ276" t="s">
        <v>394</v>
      </c>
      <c r="AK276" t="s">
        <v>437</v>
      </c>
      <c r="AM276">
        <v>-5.99</v>
      </c>
      <c r="AO276" t="s">
        <v>51</v>
      </c>
      <c r="AR276">
        <v>1100</v>
      </c>
      <c r="AS276" t="s">
        <v>58</v>
      </c>
      <c r="AT276">
        <v>0</v>
      </c>
      <c r="AU276" t="s">
        <v>65</v>
      </c>
      <c r="AV276">
        <v>18169024</v>
      </c>
      <c r="AW276" t="s">
        <v>135</v>
      </c>
      <c r="AX276">
        <v>0</v>
      </c>
      <c r="AY276" t="s">
        <v>65</v>
      </c>
      <c r="AZ276">
        <v>0</v>
      </c>
      <c r="BA276" t="s">
        <v>65</v>
      </c>
      <c r="BB276" t="s">
        <v>59</v>
      </c>
      <c r="BC276">
        <v>0</v>
      </c>
      <c r="BD276" t="s">
        <v>65</v>
      </c>
      <c r="BE276">
        <v>0</v>
      </c>
      <c r="BF276" t="s">
        <v>65</v>
      </c>
      <c r="BG276">
        <v>0</v>
      </c>
      <c r="BH276" t="s">
        <v>65</v>
      </c>
      <c r="BI276">
        <v>0</v>
      </c>
      <c r="BJ276" t="s">
        <v>65</v>
      </c>
      <c r="BK276">
        <v>11000</v>
      </c>
      <c r="BL276" t="s">
        <v>58</v>
      </c>
      <c r="BM276" t="s">
        <v>63</v>
      </c>
      <c r="BN276">
        <v>1100</v>
      </c>
      <c r="BO276" t="s">
        <v>58</v>
      </c>
      <c r="BP276" t="s">
        <v>440</v>
      </c>
      <c r="BQ276" t="s">
        <v>440</v>
      </c>
      <c r="BR276" t="s">
        <v>440</v>
      </c>
    </row>
    <row r="277" spans="1:70" x14ac:dyDescent="0.35">
      <c r="A277" t="s">
        <v>439</v>
      </c>
      <c r="B277" t="s">
        <v>58</v>
      </c>
      <c r="C277" s="2">
        <v>45203</v>
      </c>
      <c r="D277" t="s">
        <v>135</v>
      </c>
      <c r="E277" t="s">
        <v>440</v>
      </c>
      <c r="F277" t="s">
        <v>438</v>
      </c>
      <c r="G277">
        <v>541345</v>
      </c>
      <c r="H277" s="3">
        <v>-5.73</v>
      </c>
      <c r="K277" t="s">
        <v>388</v>
      </c>
      <c r="Q277" t="s">
        <v>388</v>
      </c>
      <c r="R277" s="4"/>
      <c r="S277" t="s">
        <v>386</v>
      </c>
      <c r="T277" t="s">
        <v>386</v>
      </c>
      <c r="U277" t="s">
        <v>388</v>
      </c>
      <c r="V277" t="s">
        <v>387</v>
      </c>
      <c r="X277" s="4"/>
      <c r="Y277" s="4" t="s">
        <v>389</v>
      </c>
      <c r="Z277">
        <v>541345</v>
      </c>
      <c r="AA277" s="4"/>
      <c r="AB277">
        <v>0</v>
      </c>
      <c r="AC277" t="s">
        <v>148</v>
      </c>
      <c r="AD277" s="2">
        <v>45203</v>
      </c>
      <c r="AE277">
        <v>1</v>
      </c>
      <c r="AG277">
        <f t="shared" si="10"/>
        <v>-5.73</v>
      </c>
      <c r="AH277">
        <f t="shared" si="11"/>
        <v>-5.73</v>
      </c>
      <c r="AI277" t="s">
        <v>394</v>
      </c>
      <c r="AJ277" t="s">
        <v>394</v>
      </c>
      <c r="AK277" t="s">
        <v>437</v>
      </c>
      <c r="AM277">
        <v>-5.73</v>
      </c>
      <c r="AO277" t="s">
        <v>51</v>
      </c>
      <c r="AR277">
        <v>1100</v>
      </c>
      <c r="AS277" t="s">
        <v>58</v>
      </c>
      <c r="AT277">
        <v>0</v>
      </c>
      <c r="AU277" t="s">
        <v>65</v>
      </c>
      <c r="AV277">
        <v>18169024</v>
      </c>
      <c r="AW277" t="s">
        <v>135</v>
      </c>
      <c r="AX277">
        <v>0</v>
      </c>
      <c r="AY277" t="s">
        <v>65</v>
      </c>
      <c r="AZ277">
        <v>0</v>
      </c>
      <c r="BA277" t="s">
        <v>65</v>
      </c>
      <c r="BB277" t="s">
        <v>59</v>
      </c>
      <c r="BC277">
        <v>0</v>
      </c>
      <c r="BD277" t="s">
        <v>65</v>
      </c>
      <c r="BE277">
        <v>0</v>
      </c>
      <c r="BF277" t="s">
        <v>65</v>
      </c>
      <c r="BG277">
        <v>0</v>
      </c>
      <c r="BH277" t="s">
        <v>65</v>
      </c>
      <c r="BI277">
        <v>0</v>
      </c>
      <c r="BJ277" t="s">
        <v>65</v>
      </c>
      <c r="BK277">
        <v>11000</v>
      </c>
      <c r="BL277" t="s">
        <v>58</v>
      </c>
      <c r="BM277" t="s">
        <v>63</v>
      </c>
      <c r="BN277">
        <v>1100</v>
      </c>
      <c r="BO277" t="s">
        <v>58</v>
      </c>
      <c r="BP277" t="s">
        <v>440</v>
      </c>
      <c r="BQ277" t="s">
        <v>440</v>
      </c>
      <c r="BR277" t="s">
        <v>440</v>
      </c>
    </row>
    <row r="278" spans="1:70" x14ac:dyDescent="0.35">
      <c r="A278" t="s">
        <v>439</v>
      </c>
      <c r="B278" t="s">
        <v>58</v>
      </c>
      <c r="C278" s="2">
        <v>45203</v>
      </c>
      <c r="D278" t="s">
        <v>135</v>
      </c>
      <c r="E278" t="s">
        <v>440</v>
      </c>
      <c r="F278" t="s">
        <v>438</v>
      </c>
      <c r="G278">
        <v>541345</v>
      </c>
      <c r="H278" s="3">
        <v>-5.5</v>
      </c>
      <c r="K278" t="s">
        <v>388</v>
      </c>
      <c r="Q278" t="s">
        <v>388</v>
      </c>
      <c r="R278" s="4"/>
      <c r="S278" t="s">
        <v>386</v>
      </c>
      <c r="T278" t="s">
        <v>386</v>
      </c>
      <c r="U278" t="s">
        <v>388</v>
      </c>
      <c r="V278" t="s">
        <v>387</v>
      </c>
      <c r="X278" s="4"/>
      <c r="Y278" s="4" t="s">
        <v>389</v>
      </c>
      <c r="Z278">
        <v>541345</v>
      </c>
      <c r="AA278" s="4"/>
      <c r="AB278">
        <v>0</v>
      </c>
      <c r="AC278" t="s">
        <v>148</v>
      </c>
      <c r="AD278" s="2">
        <v>45203</v>
      </c>
      <c r="AE278">
        <v>1</v>
      </c>
      <c r="AG278">
        <f t="shared" si="10"/>
        <v>-5.5</v>
      </c>
      <c r="AH278">
        <f t="shared" si="11"/>
        <v>-5.5</v>
      </c>
      <c r="AI278" t="s">
        <v>394</v>
      </c>
      <c r="AJ278" t="s">
        <v>394</v>
      </c>
      <c r="AK278" t="s">
        <v>437</v>
      </c>
      <c r="AM278">
        <v>-5.5</v>
      </c>
      <c r="AO278" t="s">
        <v>51</v>
      </c>
      <c r="AR278">
        <v>1100</v>
      </c>
      <c r="AS278" t="s">
        <v>58</v>
      </c>
      <c r="AT278">
        <v>0</v>
      </c>
      <c r="AU278" t="s">
        <v>65</v>
      </c>
      <c r="AV278">
        <v>18169024</v>
      </c>
      <c r="AW278" t="s">
        <v>135</v>
      </c>
      <c r="AX278">
        <v>0</v>
      </c>
      <c r="AY278" t="s">
        <v>65</v>
      </c>
      <c r="AZ278">
        <v>0</v>
      </c>
      <c r="BA278" t="s">
        <v>65</v>
      </c>
      <c r="BB278" t="s">
        <v>59</v>
      </c>
      <c r="BC278">
        <v>0</v>
      </c>
      <c r="BD278" t="s">
        <v>65</v>
      </c>
      <c r="BE278">
        <v>0</v>
      </c>
      <c r="BF278" t="s">
        <v>65</v>
      </c>
      <c r="BG278">
        <v>0</v>
      </c>
      <c r="BH278" t="s">
        <v>65</v>
      </c>
      <c r="BI278">
        <v>0</v>
      </c>
      <c r="BJ278" t="s">
        <v>65</v>
      </c>
      <c r="BK278">
        <v>11000</v>
      </c>
      <c r="BL278" t="s">
        <v>58</v>
      </c>
      <c r="BM278" t="s">
        <v>63</v>
      </c>
      <c r="BN278">
        <v>1100</v>
      </c>
      <c r="BO278" t="s">
        <v>58</v>
      </c>
      <c r="BP278" t="s">
        <v>440</v>
      </c>
      <c r="BQ278" t="s">
        <v>440</v>
      </c>
      <c r="BR278" t="s">
        <v>440</v>
      </c>
    </row>
    <row r="279" spans="1:70" x14ac:dyDescent="0.35">
      <c r="A279" t="s">
        <v>439</v>
      </c>
      <c r="B279" t="s">
        <v>58</v>
      </c>
      <c r="C279" s="2">
        <v>45203</v>
      </c>
      <c r="D279" t="s">
        <v>135</v>
      </c>
      <c r="E279" t="s">
        <v>440</v>
      </c>
      <c r="F279" t="s">
        <v>438</v>
      </c>
      <c r="G279">
        <v>541345</v>
      </c>
      <c r="H279" s="3">
        <v>-5.5</v>
      </c>
      <c r="K279" t="s">
        <v>388</v>
      </c>
      <c r="Q279" t="s">
        <v>388</v>
      </c>
      <c r="R279" s="4"/>
      <c r="S279" t="s">
        <v>386</v>
      </c>
      <c r="T279" t="s">
        <v>386</v>
      </c>
      <c r="U279" t="s">
        <v>388</v>
      </c>
      <c r="V279" t="s">
        <v>387</v>
      </c>
      <c r="X279" s="4"/>
      <c r="Y279" s="4" t="s">
        <v>389</v>
      </c>
      <c r="Z279">
        <v>541345</v>
      </c>
      <c r="AA279" s="4"/>
      <c r="AB279">
        <v>0</v>
      </c>
      <c r="AC279" t="s">
        <v>148</v>
      </c>
      <c r="AD279" s="2">
        <v>45203</v>
      </c>
      <c r="AE279">
        <v>1</v>
      </c>
      <c r="AG279">
        <f t="shared" si="10"/>
        <v>-5.5</v>
      </c>
      <c r="AH279">
        <f t="shared" si="11"/>
        <v>-5.5</v>
      </c>
      <c r="AI279" t="s">
        <v>394</v>
      </c>
      <c r="AJ279" t="s">
        <v>394</v>
      </c>
      <c r="AK279" t="s">
        <v>437</v>
      </c>
      <c r="AM279">
        <v>-5.5</v>
      </c>
      <c r="AO279" t="s">
        <v>51</v>
      </c>
      <c r="AR279">
        <v>1100</v>
      </c>
      <c r="AS279" t="s">
        <v>58</v>
      </c>
      <c r="AT279">
        <v>0</v>
      </c>
      <c r="AU279" t="s">
        <v>65</v>
      </c>
      <c r="AV279">
        <v>18169024</v>
      </c>
      <c r="AW279" t="s">
        <v>135</v>
      </c>
      <c r="AX279">
        <v>0</v>
      </c>
      <c r="AY279" t="s">
        <v>65</v>
      </c>
      <c r="AZ279">
        <v>0</v>
      </c>
      <c r="BA279" t="s">
        <v>65</v>
      </c>
      <c r="BB279" t="s">
        <v>59</v>
      </c>
      <c r="BC279">
        <v>0</v>
      </c>
      <c r="BD279" t="s">
        <v>65</v>
      </c>
      <c r="BE279">
        <v>0</v>
      </c>
      <c r="BF279" t="s">
        <v>65</v>
      </c>
      <c r="BG279">
        <v>0</v>
      </c>
      <c r="BH279" t="s">
        <v>65</v>
      </c>
      <c r="BI279">
        <v>0</v>
      </c>
      <c r="BJ279" t="s">
        <v>65</v>
      </c>
      <c r="BK279">
        <v>11000</v>
      </c>
      <c r="BL279" t="s">
        <v>58</v>
      </c>
      <c r="BM279" t="s">
        <v>63</v>
      </c>
      <c r="BN279">
        <v>1100</v>
      </c>
      <c r="BO279" t="s">
        <v>58</v>
      </c>
      <c r="BP279" t="s">
        <v>440</v>
      </c>
      <c r="BQ279" t="s">
        <v>440</v>
      </c>
      <c r="BR279" t="s">
        <v>440</v>
      </c>
    </row>
    <row r="280" spans="1:70" x14ac:dyDescent="0.35">
      <c r="A280" t="s">
        <v>439</v>
      </c>
      <c r="B280" t="s">
        <v>58</v>
      </c>
      <c r="C280" s="2">
        <v>45203</v>
      </c>
      <c r="D280" t="s">
        <v>135</v>
      </c>
      <c r="E280" t="s">
        <v>440</v>
      </c>
      <c r="F280" t="s">
        <v>438</v>
      </c>
      <c r="G280">
        <v>541345</v>
      </c>
      <c r="H280" s="3">
        <v>-5.49</v>
      </c>
      <c r="K280" t="s">
        <v>388</v>
      </c>
      <c r="Q280" t="s">
        <v>388</v>
      </c>
      <c r="R280" s="4"/>
      <c r="S280" t="s">
        <v>386</v>
      </c>
      <c r="T280" t="s">
        <v>386</v>
      </c>
      <c r="U280" t="s">
        <v>388</v>
      </c>
      <c r="V280" t="s">
        <v>387</v>
      </c>
      <c r="X280" s="4"/>
      <c r="Y280" s="4" t="s">
        <v>389</v>
      </c>
      <c r="Z280">
        <v>541345</v>
      </c>
      <c r="AA280" s="4"/>
      <c r="AB280">
        <v>0</v>
      </c>
      <c r="AC280" t="s">
        <v>148</v>
      </c>
      <c r="AD280" s="2">
        <v>45203</v>
      </c>
      <c r="AE280">
        <v>1</v>
      </c>
      <c r="AG280">
        <f t="shared" si="10"/>
        <v>-5.49</v>
      </c>
      <c r="AH280">
        <f t="shared" si="11"/>
        <v>-5.49</v>
      </c>
      <c r="AI280" t="s">
        <v>394</v>
      </c>
      <c r="AJ280" t="s">
        <v>394</v>
      </c>
      <c r="AK280" t="s">
        <v>437</v>
      </c>
      <c r="AM280">
        <v>-5.49</v>
      </c>
      <c r="AO280" t="s">
        <v>51</v>
      </c>
      <c r="AR280">
        <v>1100</v>
      </c>
      <c r="AS280" t="s">
        <v>58</v>
      </c>
      <c r="AT280">
        <v>0</v>
      </c>
      <c r="AU280" t="s">
        <v>65</v>
      </c>
      <c r="AV280">
        <v>18169024</v>
      </c>
      <c r="AW280" t="s">
        <v>135</v>
      </c>
      <c r="AX280">
        <v>0</v>
      </c>
      <c r="AY280" t="s">
        <v>65</v>
      </c>
      <c r="AZ280">
        <v>0</v>
      </c>
      <c r="BA280" t="s">
        <v>65</v>
      </c>
      <c r="BB280" t="s">
        <v>59</v>
      </c>
      <c r="BC280">
        <v>0</v>
      </c>
      <c r="BD280" t="s">
        <v>65</v>
      </c>
      <c r="BE280">
        <v>0</v>
      </c>
      <c r="BF280" t="s">
        <v>65</v>
      </c>
      <c r="BG280">
        <v>0</v>
      </c>
      <c r="BH280" t="s">
        <v>65</v>
      </c>
      <c r="BI280">
        <v>0</v>
      </c>
      <c r="BJ280" t="s">
        <v>65</v>
      </c>
      <c r="BK280">
        <v>11000</v>
      </c>
      <c r="BL280" t="s">
        <v>58</v>
      </c>
      <c r="BM280" t="s">
        <v>63</v>
      </c>
      <c r="BN280">
        <v>1100</v>
      </c>
      <c r="BO280" t="s">
        <v>58</v>
      </c>
      <c r="BP280" t="s">
        <v>440</v>
      </c>
      <c r="BQ280" t="s">
        <v>440</v>
      </c>
      <c r="BR280" t="s">
        <v>440</v>
      </c>
    </row>
    <row r="281" spans="1:70" x14ac:dyDescent="0.35">
      <c r="A281" t="s">
        <v>439</v>
      </c>
      <c r="B281" t="s">
        <v>58</v>
      </c>
      <c r="C281" s="2">
        <v>45203</v>
      </c>
      <c r="D281" t="s">
        <v>135</v>
      </c>
      <c r="E281" t="s">
        <v>440</v>
      </c>
      <c r="F281" t="s">
        <v>438</v>
      </c>
      <c r="G281">
        <v>541345</v>
      </c>
      <c r="H281" s="3">
        <v>-5.45</v>
      </c>
      <c r="K281" t="s">
        <v>388</v>
      </c>
      <c r="Q281" t="s">
        <v>388</v>
      </c>
      <c r="R281" s="4"/>
      <c r="S281" t="s">
        <v>386</v>
      </c>
      <c r="T281" t="s">
        <v>386</v>
      </c>
      <c r="U281" t="s">
        <v>388</v>
      </c>
      <c r="V281" t="s">
        <v>387</v>
      </c>
      <c r="X281" s="4"/>
      <c r="Y281" s="4" t="s">
        <v>389</v>
      </c>
      <c r="Z281">
        <v>541345</v>
      </c>
      <c r="AA281" s="4"/>
      <c r="AB281">
        <v>0</v>
      </c>
      <c r="AC281" t="s">
        <v>148</v>
      </c>
      <c r="AD281" s="2">
        <v>45203</v>
      </c>
      <c r="AE281">
        <v>1</v>
      </c>
      <c r="AG281">
        <f t="shared" si="10"/>
        <v>-5.45</v>
      </c>
      <c r="AH281">
        <f t="shared" si="11"/>
        <v>-5.45</v>
      </c>
      <c r="AI281" t="s">
        <v>394</v>
      </c>
      <c r="AJ281" t="s">
        <v>394</v>
      </c>
      <c r="AK281" t="s">
        <v>437</v>
      </c>
      <c r="AM281">
        <v>-5.45</v>
      </c>
      <c r="AO281" t="s">
        <v>51</v>
      </c>
      <c r="AR281">
        <v>1100</v>
      </c>
      <c r="AS281" t="s">
        <v>58</v>
      </c>
      <c r="AT281">
        <v>0</v>
      </c>
      <c r="AU281" t="s">
        <v>65</v>
      </c>
      <c r="AV281">
        <v>18169024</v>
      </c>
      <c r="AW281" t="s">
        <v>135</v>
      </c>
      <c r="AX281">
        <v>0</v>
      </c>
      <c r="AY281" t="s">
        <v>65</v>
      </c>
      <c r="AZ281">
        <v>0</v>
      </c>
      <c r="BA281" t="s">
        <v>65</v>
      </c>
      <c r="BB281" t="s">
        <v>59</v>
      </c>
      <c r="BC281">
        <v>0</v>
      </c>
      <c r="BD281" t="s">
        <v>65</v>
      </c>
      <c r="BE281">
        <v>0</v>
      </c>
      <c r="BF281" t="s">
        <v>65</v>
      </c>
      <c r="BG281">
        <v>0</v>
      </c>
      <c r="BH281" t="s">
        <v>65</v>
      </c>
      <c r="BI281">
        <v>0</v>
      </c>
      <c r="BJ281" t="s">
        <v>65</v>
      </c>
      <c r="BK281">
        <v>11000</v>
      </c>
      <c r="BL281" t="s">
        <v>58</v>
      </c>
      <c r="BM281" t="s">
        <v>63</v>
      </c>
      <c r="BN281">
        <v>1100</v>
      </c>
      <c r="BO281" t="s">
        <v>58</v>
      </c>
      <c r="BP281" t="s">
        <v>440</v>
      </c>
      <c r="BQ281" t="s">
        <v>440</v>
      </c>
      <c r="BR281" t="s">
        <v>440</v>
      </c>
    </row>
    <row r="282" spans="1:70" x14ac:dyDescent="0.35">
      <c r="A282" t="s">
        <v>439</v>
      </c>
      <c r="B282" t="s">
        <v>58</v>
      </c>
      <c r="C282" s="2">
        <v>45203</v>
      </c>
      <c r="D282" t="s">
        <v>135</v>
      </c>
      <c r="E282" t="s">
        <v>440</v>
      </c>
      <c r="F282" t="s">
        <v>438</v>
      </c>
      <c r="G282">
        <v>541345</v>
      </c>
      <c r="H282" s="3">
        <v>-5.35</v>
      </c>
      <c r="K282" t="s">
        <v>388</v>
      </c>
      <c r="Q282" t="s">
        <v>388</v>
      </c>
      <c r="R282" s="4"/>
      <c r="S282" t="s">
        <v>386</v>
      </c>
      <c r="T282" t="s">
        <v>386</v>
      </c>
      <c r="U282" t="s">
        <v>388</v>
      </c>
      <c r="V282" t="s">
        <v>387</v>
      </c>
      <c r="X282" s="4"/>
      <c r="Y282" s="4" t="s">
        <v>389</v>
      </c>
      <c r="Z282">
        <v>541345</v>
      </c>
      <c r="AA282" s="4"/>
      <c r="AB282">
        <v>0</v>
      </c>
      <c r="AC282" t="s">
        <v>148</v>
      </c>
      <c r="AD282" s="2">
        <v>45203</v>
      </c>
      <c r="AE282">
        <v>1</v>
      </c>
      <c r="AG282">
        <f t="shared" si="10"/>
        <v>-5.35</v>
      </c>
      <c r="AH282">
        <f t="shared" si="11"/>
        <v>-5.35</v>
      </c>
      <c r="AI282" t="s">
        <v>394</v>
      </c>
      <c r="AJ282" t="s">
        <v>394</v>
      </c>
      <c r="AK282" t="s">
        <v>437</v>
      </c>
      <c r="AM282">
        <v>-5.35</v>
      </c>
      <c r="AO282" t="s">
        <v>51</v>
      </c>
      <c r="AR282">
        <v>1100</v>
      </c>
      <c r="AS282" t="s">
        <v>58</v>
      </c>
      <c r="AT282">
        <v>0</v>
      </c>
      <c r="AU282" t="s">
        <v>65</v>
      </c>
      <c r="AV282">
        <v>18169024</v>
      </c>
      <c r="AW282" t="s">
        <v>135</v>
      </c>
      <c r="AX282">
        <v>0</v>
      </c>
      <c r="AY282" t="s">
        <v>65</v>
      </c>
      <c r="AZ282">
        <v>0</v>
      </c>
      <c r="BA282" t="s">
        <v>65</v>
      </c>
      <c r="BB282" t="s">
        <v>59</v>
      </c>
      <c r="BC282">
        <v>0</v>
      </c>
      <c r="BD282" t="s">
        <v>65</v>
      </c>
      <c r="BE282">
        <v>0</v>
      </c>
      <c r="BF282" t="s">
        <v>65</v>
      </c>
      <c r="BG282">
        <v>0</v>
      </c>
      <c r="BH282" t="s">
        <v>65</v>
      </c>
      <c r="BI282">
        <v>0</v>
      </c>
      <c r="BJ282" t="s">
        <v>65</v>
      </c>
      <c r="BK282">
        <v>11000</v>
      </c>
      <c r="BL282" t="s">
        <v>58</v>
      </c>
      <c r="BM282" t="s">
        <v>63</v>
      </c>
      <c r="BN282">
        <v>1100</v>
      </c>
      <c r="BO282" t="s">
        <v>58</v>
      </c>
      <c r="BP282" t="s">
        <v>440</v>
      </c>
      <c r="BQ282" t="s">
        <v>440</v>
      </c>
      <c r="BR282" t="s">
        <v>440</v>
      </c>
    </row>
    <row r="283" spans="1:70" x14ac:dyDescent="0.35">
      <c r="A283" t="s">
        <v>439</v>
      </c>
      <c r="B283" t="s">
        <v>58</v>
      </c>
      <c r="C283" s="2">
        <v>45203</v>
      </c>
      <c r="D283" t="s">
        <v>135</v>
      </c>
      <c r="E283" t="s">
        <v>440</v>
      </c>
      <c r="F283" t="s">
        <v>438</v>
      </c>
      <c r="G283">
        <v>541345</v>
      </c>
      <c r="H283" s="3">
        <v>-5.05</v>
      </c>
      <c r="K283" t="s">
        <v>388</v>
      </c>
      <c r="Q283" t="s">
        <v>388</v>
      </c>
      <c r="R283" s="4"/>
      <c r="S283" t="s">
        <v>386</v>
      </c>
      <c r="T283" t="s">
        <v>386</v>
      </c>
      <c r="U283" t="s">
        <v>388</v>
      </c>
      <c r="V283" t="s">
        <v>387</v>
      </c>
      <c r="X283" s="4"/>
      <c r="Y283" s="4" t="s">
        <v>389</v>
      </c>
      <c r="Z283">
        <v>541345</v>
      </c>
      <c r="AA283" s="4"/>
      <c r="AB283">
        <v>0</v>
      </c>
      <c r="AC283" t="s">
        <v>148</v>
      </c>
      <c r="AD283" s="2">
        <v>45203</v>
      </c>
      <c r="AE283">
        <v>1</v>
      </c>
      <c r="AG283">
        <f t="shared" si="10"/>
        <v>-5.05</v>
      </c>
      <c r="AH283">
        <f t="shared" si="11"/>
        <v>-5.05</v>
      </c>
      <c r="AI283" t="s">
        <v>394</v>
      </c>
      <c r="AJ283" t="s">
        <v>394</v>
      </c>
      <c r="AK283" t="s">
        <v>437</v>
      </c>
      <c r="AM283">
        <v>-5.05</v>
      </c>
      <c r="AO283" t="s">
        <v>51</v>
      </c>
      <c r="AR283">
        <v>1100</v>
      </c>
      <c r="AS283" t="s">
        <v>58</v>
      </c>
      <c r="AT283">
        <v>0</v>
      </c>
      <c r="AU283" t="s">
        <v>65</v>
      </c>
      <c r="AV283">
        <v>18169024</v>
      </c>
      <c r="AW283" t="s">
        <v>135</v>
      </c>
      <c r="AX283">
        <v>0</v>
      </c>
      <c r="AY283" t="s">
        <v>65</v>
      </c>
      <c r="AZ283">
        <v>0</v>
      </c>
      <c r="BA283" t="s">
        <v>65</v>
      </c>
      <c r="BB283" t="s">
        <v>59</v>
      </c>
      <c r="BC283">
        <v>0</v>
      </c>
      <c r="BD283" t="s">
        <v>65</v>
      </c>
      <c r="BE283">
        <v>0</v>
      </c>
      <c r="BF283" t="s">
        <v>65</v>
      </c>
      <c r="BG283">
        <v>0</v>
      </c>
      <c r="BH283" t="s">
        <v>65</v>
      </c>
      <c r="BI283">
        <v>0</v>
      </c>
      <c r="BJ283" t="s">
        <v>65</v>
      </c>
      <c r="BK283">
        <v>11000</v>
      </c>
      <c r="BL283" t="s">
        <v>58</v>
      </c>
      <c r="BM283" t="s">
        <v>63</v>
      </c>
      <c r="BN283">
        <v>1100</v>
      </c>
      <c r="BO283" t="s">
        <v>58</v>
      </c>
      <c r="BP283" t="s">
        <v>440</v>
      </c>
      <c r="BQ283" t="s">
        <v>440</v>
      </c>
      <c r="BR283" t="s">
        <v>440</v>
      </c>
    </row>
    <row r="284" spans="1:70" x14ac:dyDescent="0.35">
      <c r="A284" t="s">
        <v>439</v>
      </c>
      <c r="B284" t="s">
        <v>58</v>
      </c>
      <c r="C284" s="2">
        <v>45203</v>
      </c>
      <c r="D284" t="s">
        <v>135</v>
      </c>
      <c r="E284" t="s">
        <v>440</v>
      </c>
      <c r="F284" t="s">
        <v>438</v>
      </c>
      <c r="G284">
        <v>541345</v>
      </c>
      <c r="H284" s="3">
        <v>-5</v>
      </c>
      <c r="K284" t="s">
        <v>388</v>
      </c>
      <c r="Q284" t="s">
        <v>388</v>
      </c>
      <c r="R284" s="4"/>
      <c r="S284" t="s">
        <v>386</v>
      </c>
      <c r="T284" t="s">
        <v>386</v>
      </c>
      <c r="U284" t="s">
        <v>388</v>
      </c>
      <c r="V284" t="s">
        <v>387</v>
      </c>
      <c r="X284" s="4"/>
      <c r="Y284" s="4" t="s">
        <v>389</v>
      </c>
      <c r="Z284">
        <v>541345</v>
      </c>
      <c r="AA284" s="4"/>
      <c r="AB284">
        <v>0</v>
      </c>
      <c r="AC284" t="s">
        <v>148</v>
      </c>
      <c r="AD284" s="2">
        <v>45203</v>
      </c>
      <c r="AE284">
        <v>1</v>
      </c>
      <c r="AG284">
        <f t="shared" si="10"/>
        <v>-5</v>
      </c>
      <c r="AH284">
        <f t="shared" si="11"/>
        <v>-5</v>
      </c>
      <c r="AI284" t="s">
        <v>394</v>
      </c>
      <c r="AJ284" t="s">
        <v>394</v>
      </c>
      <c r="AK284" t="s">
        <v>437</v>
      </c>
      <c r="AM284">
        <v>-5</v>
      </c>
      <c r="AO284" t="s">
        <v>51</v>
      </c>
      <c r="AR284">
        <v>1100</v>
      </c>
      <c r="AS284" t="s">
        <v>58</v>
      </c>
      <c r="AT284">
        <v>0</v>
      </c>
      <c r="AU284" t="s">
        <v>65</v>
      </c>
      <c r="AV284">
        <v>18169024</v>
      </c>
      <c r="AW284" t="s">
        <v>135</v>
      </c>
      <c r="AX284">
        <v>0</v>
      </c>
      <c r="AY284" t="s">
        <v>65</v>
      </c>
      <c r="AZ284">
        <v>0</v>
      </c>
      <c r="BA284" t="s">
        <v>65</v>
      </c>
      <c r="BB284" t="s">
        <v>59</v>
      </c>
      <c r="BC284">
        <v>0</v>
      </c>
      <c r="BD284" t="s">
        <v>65</v>
      </c>
      <c r="BE284">
        <v>0</v>
      </c>
      <c r="BF284" t="s">
        <v>65</v>
      </c>
      <c r="BG284">
        <v>0</v>
      </c>
      <c r="BH284" t="s">
        <v>65</v>
      </c>
      <c r="BI284">
        <v>0</v>
      </c>
      <c r="BJ284" t="s">
        <v>65</v>
      </c>
      <c r="BK284">
        <v>11000</v>
      </c>
      <c r="BL284" t="s">
        <v>58</v>
      </c>
      <c r="BM284" t="s">
        <v>63</v>
      </c>
      <c r="BN284">
        <v>1100</v>
      </c>
      <c r="BO284" t="s">
        <v>58</v>
      </c>
      <c r="BP284" t="s">
        <v>440</v>
      </c>
      <c r="BQ284" t="s">
        <v>440</v>
      </c>
      <c r="BR284" t="s">
        <v>440</v>
      </c>
    </row>
    <row r="285" spans="1:70" x14ac:dyDescent="0.35">
      <c r="A285" t="s">
        <v>439</v>
      </c>
      <c r="B285" t="s">
        <v>58</v>
      </c>
      <c r="C285" s="2">
        <v>45203</v>
      </c>
      <c r="D285" t="s">
        <v>135</v>
      </c>
      <c r="E285" t="s">
        <v>440</v>
      </c>
      <c r="F285" t="s">
        <v>438</v>
      </c>
      <c r="G285">
        <v>541345</v>
      </c>
      <c r="H285" s="3">
        <v>-4.99</v>
      </c>
      <c r="K285" t="s">
        <v>388</v>
      </c>
      <c r="Q285" t="s">
        <v>388</v>
      </c>
      <c r="R285" s="4"/>
      <c r="S285" t="s">
        <v>386</v>
      </c>
      <c r="T285" t="s">
        <v>386</v>
      </c>
      <c r="U285" t="s">
        <v>388</v>
      </c>
      <c r="V285" t="s">
        <v>387</v>
      </c>
      <c r="X285" s="4"/>
      <c r="Y285" s="4" t="s">
        <v>389</v>
      </c>
      <c r="Z285">
        <v>541345</v>
      </c>
      <c r="AA285" s="4"/>
      <c r="AB285">
        <v>0</v>
      </c>
      <c r="AC285" t="s">
        <v>148</v>
      </c>
      <c r="AD285" s="2">
        <v>45203</v>
      </c>
      <c r="AE285">
        <v>1</v>
      </c>
      <c r="AG285">
        <f t="shared" si="10"/>
        <v>-4.99</v>
      </c>
      <c r="AH285">
        <f t="shared" si="11"/>
        <v>-4.99</v>
      </c>
      <c r="AI285" t="s">
        <v>394</v>
      </c>
      <c r="AJ285" t="s">
        <v>394</v>
      </c>
      <c r="AK285" t="s">
        <v>437</v>
      </c>
      <c r="AM285">
        <v>-4.99</v>
      </c>
      <c r="AO285" t="s">
        <v>51</v>
      </c>
      <c r="AR285">
        <v>1100</v>
      </c>
      <c r="AS285" t="s">
        <v>58</v>
      </c>
      <c r="AT285">
        <v>0</v>
      </c>
      <c r="AU285" t="s">
        <v>65</v>
      </c>
      <c r="AV285">
        <v>18169024</v>
      </c>
      <c r="AW285" t="s">
        <v>135</v>
      </c>
      <c r="AX285">
        <v>0</v>
      </c>
      <c r="AY285" t="s">
        <v>65</v>
      </c>
      <c r="AZ285">
        <v>0</v>
      </c>
      <c r="BA285" t="s">
        <v>65</v>
      </c>
      <c r="BB285" t="s">
        <v>59</v>
      </c>
      <c r="BC285">
        <v>0</v>
      </c>
      <c r="BD285" t="s">
        <v>65</v>
      </c>
      <c r="BE285">
        <v>0</v>
      </c>
      <c r="BF285" t="s">
        <v>65</v>
      </c>
      <c r="BG285">
        <v>0</v>
      </c>
      <c r="BH285" t="s">
        <v>65</v>
      </c>
      <c r="BI285">
        <v>0</v>
      </c>
      <c r="BJ285" t="s">
        <v>65</v>
      </c>
      <c r="BK285">
        <v>11000</v>
      </c>
      <c r="BL285" t="s">
        <v>58</v>
      </c>
      <c r="BM285" t="s">
        <v>63</v>
      </c>
      <c r="BN285">
        <v>1100</v>
      </c>
      <c r="BO285" t="s">
        <v>58</v>
      </c>
      <c r="BP285" t="s">
        <v>440</v>
      </c>
      <c r="BQ285" t="s">
        <v>440</v>
      </c>
      <c r="BR285" t="s">
        <v>440</v>
      </c>
    </row>
    <row r="286" spans="1:70" x14ac:dyDescent="0.35">
      <c r="A286" t="s">
        <v>439</v>
      </c>
      <c r="B286" t="s">
        <v>58</v>
      </c>
      <c r="C286" s="2">
        <v>45203</v>
      </c>
      <c r="D286" t="s">
        <v>135</v>
      </c>
      <c r="E286" t="s">
        <v>440</v>
      </c>
      <c r="F286" t="s">
        <v>438</v>
      </c>
      <c r="G286">
        <v>541345</v>
      </c>
      <c r="H286" s="3">
        <v>-4.99</v>
      </c>
      <c r="K286" t="s">
        <v>388</v>
      </c>
      <c r="Q286" t="s">
        <v>388</v>
      </c>
      <c r="R286" s="4"/>
      <c r="S286" t="s">
        <v>386</v>
      </c>
      <c r="T286" t="s">
        <v>386</v>
      </c>
      <c r="U286" t="s">
        <v>388</v>
      </c>
      <c r="V286" t="s">
        <v>387</v>
      </c>
      <c r="X286" s="4"/>
      <c r="Y286" s="4" t="s">
        <v>389</v>
      </c>
      <c r="Z286">
        <v>541345</v>
      </c>
      <c r="AA286" s="4"/>
      <c r="AB286">
        <v>0</v>
      </c>
      <c r="AC286" t="s">
        <v>148</v>
      </c>
      <c r="AD286" s="2">
        <v>45203</v>
      </c>
      <c r="AE286">
        <v>1</v>
      </c>
      <c r="AG286">
        <f t="shared" si="10"/>
        <v>-4.99</v>
      </c>
      <c r="AH286">
        <f t="shared" si="11"/>
        <v>-4.99</v>
      </c>
      <c r="AI286" t="s">
        <v>394</v>
      </c>
      <c r="AJ286" t="s">
        <v>394</v>
      </c>
      <c r="AK286" t="s">
        <v>437</v>
      </c>
      <c r="AM286">
        <v>-4.99</v>
      </c>
      <c r="AO286" t="s">
        <v>51</v>
      </c>
      <c r="AR286">
        <v>1100</v>
      </c>
      <c r="AS286" t="s">
        <v>58</v>
      </c>
      <c r="AT286">
        <v>0</v>
      </c>
      <c r="AU286" t="s">
        <v>65</v>
      </c>
      <c r="AV286">
        <v>18169024</v>
      </c>
      <c r="AW286" t="s">
        <v>135</v>
      </c>
      <c r="AX286">
        <v>0</v>
      </c>
      <c r="AY286" t="s">
        <v>65</v>
      </c>
      <c r="AZ286">
        <v>0</v>
      </c>
      <c r="BA286" t="s">
        <v>65</v>
      </c>
      <c r="BB286" t="s">
        <v>59</v>
      </c>
      <c r="BC286">
        <v>0</v>
      </c>
      <c r="BD286" t="s">
        <v>65</v>
      </c>
      <c r="BE286">
        <v>0</v>
      </c>
      <c r="BF286" t="s">
        <v>65</v>
      </c>
      <c r="BG286">
        <v>0</v>
      </c>
      <c r="BH286" t="s">
        <v>65</v>
      </c>
      <c r="BI286">
        <v>0</v>
      </c>
      <c r="BJ286" t="s">
        <v>65</v>
      </c>
      <c r="BK286">
        <v>11000</v>
      </c>
      <c r="BL286" t="s">
        <v>58</v>
      </c>
      <c r="BM286" t="s">
        <v>63</v>
      </c>
      <c r="BN286">
        <v>1100</v>
      </c>
      <c r="BO286" t="s">
        <v>58</v>
      </c>
      <c r="BP286" t="s">
        <v>440</v>
      </c>
      <c r="BQ286" t="s">
        <v>440</v>
      </c>
      <c r="BR286" t="s">
        <v>440</v>
      </c>
    </row>
    <row r="287" spans="1:70" x14ac:dyDescent="0.35">
      <c r="A287" t="s">
        <v>439</v>
      </c>
      <c r="B287" t="s">
        <v>58</v>
      </c>
      <c r="C287" s="2">
        <v>45203</v>
      </c>
      <c r="D287" t="s">
        <v>135</v>
      </c>
      <c r="E287" t="s">
        <v>440</v>
      </c>
      <c r="F287" t="s">
        <v>438</v>
      </c>
      <c r="G287">
        <v>541345</v>
      </c>
      <c r="H287" s="3">
        <v>-4.6500000000000004</v>
      </c>
      <c r="K287" t="s">
        <v>388</v>
      </c>
      <c r="Q287" t="s">
        <v>388</v>
      </c>
      <c r="R287" s="4"/>
      <c r="S287" t="s">
        <v>386</v>
      </c>
      <c r="T287" t="s">
        <v>386</v>
      </c>
      <c r="U287" t="s">
        <v>388</v>
      </c>
      <c r="V287" t="s">
        <v>387</v>
      </c>
      <c r="X287" s="4"/>
      <c r="Y287" s="4" t="s">
        <v>389</v>
      </c>
      <c r="Z287">
        <v>541345</v>
      </c>
      <c r="AA287" s="4"/>
      <c r="AB287">
        <v>0</v>
      </c>
      <c r="AC287" t="s">
        <v>148</v>
      </c>
      <c r="AD287" s="2">
        <v>45203</v>
      </c>
      <c r="AE287">
        <v>1</v>
      </c>
      <c r="AG287">
        <f t="shared" si="10"/>
        <v>-4.6500000000000004</v>
      </c>
      <c r="AH287">
        <f t="shared" si="11"/>
        <v>-4.6500000000000004</v>
      </c>
      <c r="AI287" t="s">
        <v>394</v>
      </c>
      <c r="AJ287" t="s">
        <v>394</v>
      </c>
      <c r="AK287" t="s">
        <v>437</v>
      </c>
      <c r="AM287">
        <v>-4.6500000000000004</v>
      </c>
      <c r="AO287" t="s">
        <v>51</v>
      </c>
      <c r="AR287">
        <v>1100</v>
      </c>
      <c r="AS287" t="s">
        <v>58</v>
      </c>
      <c r="AT287">
        <v>0</v>
      </c>
      <c r="AU287" t="s">
        <v>65</v>
      </c>
      <c r="AV287">
        <v>18169024</v>
      </c>
      <c r="AW287" t="s">
        <v>135</v>
      </c>
      <c r="AX287">
        <v>0</v>
      </c>
      <c r="AY287" t="s">
        <v>65</v>
      </c>
      <c r="AZ287">
        <v>0</v>
      </c>
      <c r="BA287" t="s">
        <v>65</v>
      </c>
      <c r="BB287" t="s">
        <v>59</v>
      </c>
      <c r="BC287">
        <v>0</v>
      </c>
      <c r="BD287" t="s">
        <v>65</v>
      </c>
      <c r="BE287">
        <v>0</v>
      </c>
      <c r="BF287" t="s">
        <v>65</v>
      </c>
      <c r="BG287">
        <v>0</v>
      </c>
      <c r="BH287" t="s">
        <v>65</v>
      </c>
      <c r="BI287">
        <v>0</v>
      </c>
      <c r="BJ287" t="s">
        <v>65</v>
      </c>
      <c r="BK287">
        <v>11000</v>
      </c>
      <c r="BL287" t="s">
        <v>58</v>
      </c>
      <c r="BM287" t="s">
        <v>63</v>
      </c>
      <c r="BN287">
        <v>1100</v>
      </c>
      <c r="BO287" t="s">
        <v>58</v>
      </c>
      <c r="BP287" t="s">
        <v>440</v>
      </c>
      <c r="BQ287" t="s">
        <v>440</v>
      </c>
      <c r="BR287" t="s">
        <v>440</v>
      </c>
    </row>
    <row r="288" spans="1:70" x14ac:dyDescent="0.35">
      <c r="A288" t="s">
        <v>439</v>
      </c>
      <c r="B288" t="s">
        <v>58</v>
      </c>
      <c r="C288" s="2">
        <v>45203</v>
      </c>
      <c r="D288" t="s">
        <v>135</v>
      </c>
      <c r="E288" t="s">
        <v>440</v>
      </c>
      <c r="F288" t="s">
        <v>438</v>
      </c>
      <c r="G288">
        <v>541345</v>
      </c>
      <c r="H288" s="3">
        <v>-4.55</v>
      </c>
      <c r="K288" t="s">
        <v>388</v>
      </c>
      <c r="Q288" t="s">
        <v>388</v>
      </c>
      <c r="R288" s="4"/>
      <c r="S288" t="s">
        <v>386</v>
      </c>
      <c r="T288" t="s">
        <v>386</v>
      </c>
      <c r="U288" t="s">
        <v>388</v>
      </c>
      <c r="V288" t="s">
        <v>387</v>
      </c>
      <c r="X288" s="4"/>
      <c r="Y288" s="4" t="s">
        <v>389</v>
      </c>
      <c r="Z288">
        <v>541345</v>
      </c>
      <c r="AA288" s="4"/>
      <c r="AB288">
        <v>0</v>
      </c>
      <c r="AC288" t="s">
        <v>148</v>
      </c>
      <c r="AD288" s="2">
        <v>45203</v>
      </c>
      <c r="AE288">
        <v>1</v>
      </c>
      <c r="AG288">
        <f t="shared" si="10"/>
        <v>-4.55</v>
      </c>
      <c r="AH288">
        <f t="shared" si="11"/>
        <v>-4.55</v>
      </c>
      <c r="AI288" t="s">
        <v>394</v>
      </c>
      <c r="AJ288" t="s">
        <v>394</v>
      </c>
      <c r="AK288" t="s">
        <v>437</v>
      </c>
      <c r="AM288">
        <v>-4.55</v>
      </c>
      <c r="AO288" t="s">
        <v>51</v>
      </c>
      <c r="AR288">
        <v>1100</v>
      </c>
      <c r="AS288" t="s">
        <v>58</v>
      </c>
      <c r="AT288">
        <v>0</v>
      </c>
      <c r="AU288" t="s">
        <v>65</v>
      </c>
      <c r="AV288">
        <v>18169024</v>
      </c>
      <c r="AW288" t="s">
        <v>135</v>
      </c>
      <c r="AX288">
        <v>0</v>
      </c>
      <c r="AY288" t="s">
        <v>65</v>
      </c>
      <c r="AZ288">
        <v>0</v>
      </c>
      <c r="BA288" t="s">
        <v>65</v>
      </c>
      <c r="BB288" t="s">
        <v>59</v>
      </c>
      <c r="BC288">
        <v>0</v>
      </c>
      <c r="BD288" t="s">
        <v>65</v>
      </c>
      <c r="BE288">
        <v>0</v>
      </c>
      <c r="BF288" t="s">
        <v>65</v>
      </c>
      <c r="BG288">
        <v>0</v>
      </c>
      <c r="BH288" t="s">
        <v>65</v>
      </c>
      <c r="BI288">
        <v>0</v>
      </c>
      <c r="BJ288" t="s">
        <v>65</v>
      </c>
      <c r="BK288">
        <v>11000</v>
      </c>
      <c r="BL288" t="s">
        <v>58</v>
      </c>
      <c r="BM288" t="s">
        <v>63</v>
      </c>
      <c r="BN288">
        <v>1100</v>
      </c>
      <c r="BO288" t="s">
        <v>58</v>
      </c>
      <c r="BP288" t="s">
        <v>440</v>
      </c>
      <c r="BQ288" t="s">
        <v>440</v>
      </c>
      <c r="BR288" t="s">
        <v>440</v>
      </c>
    </row>
    <row r="289" spans="1:70" x14ac:dyDescent="0.35">
      <c r="A289" t="s">
        <v>439</v>
      </c>
      <c r="B289" t="s">
        <v>58</v>
      </c>
      <c r="C289" s="2">
        <v>45203</v>
      </c>
      <c r="D289" t="s">
        <v>135</v>
      </c>
      <c r="E289" t="s">
        <v>440</v>
      </c>
      <c r="F289" t="s">
        <v>438</v>
      </c>
      <c r="G289">
        <v>541345</v>
      </c>
      <c r="H289" s="3">
        <v>-4.5</v>
      </c>
      <c r="K289" t="s">
        <v>388</v>
      </c>
      <c r="Q289" t="s">
        <v>388</v>
      </c>
      <c r="R289" s="4"/>
      <c r="S289" t="s">
        <v>386</v>
      </c>
      <c r="T289" t="s">
        <v>386</v>
      </c>
      <c r="U289" t="s">
        <v>388</v>
      </c>
      <c r="V289" t="s">
        <v>387</v>
      </c>
      <c r="X289" s="4"/>
      <c r="Y289" s="4" t="s">
        <v>389</v>
      </c>
      <c r="Z289">
        <v>541345</v>
      </c>
      <c r="AA289" s="4"/>
      <c r="AB289">
        <v>0</v>
      </c>
      <c r="AC289" t="s">
        <v>148</v>
      </c>
      <c r="AD289" s="2">
        <v>45203</v>
      </c>
      <c r="AE289">
        <v>1</v>
      </c>
      <c r="AG289">
        <f t="shared" si="10"/>
        <v>-4.5</v>
      </c>
      <c r="AH289">
        <f t="shared" si="11"/>
        <v>-4.5</v>
      </c>
      <c r="AI289" t="s">
        <v>394</v>
      </c>
      <c r="AJ289" t="s">
        <v>394</v>
      </c>
      <c r="AK289" t="s">
        <v>437</v>
      </c>
      <c r="AM289">
        <v>-4.5</v>
      </c>
      <c r="AO289" t="s">
        <v>51</v>
      </c>
      <c r="AR289">
        <v>1100</v>
      </c>
      <c r="AS289" t="s">
        <v>58</v>
      </c>
      <c r="AT289">
        <v>0</v>
      </c>
      <c r="AU289" t="s">
        <v>65</v>
      </c>
      <c r="AV289">
        <v>18169024</v>
      </c>
      <c r="AW289" t="s">
        <v>135</v>
      </c>
      <c r="AX289">
        <v>0</v>
      </c>
      <c r="AY289" t="s">
        <v>65</v>
      </c>
      <c r="AZ289">
        <v>0</v>
      </c>
      <c r="BA289" t="s">
        <v>65</v>
      </c>
      <c r="BB289" t="s">
        <v>59</v>
      </c>
      <c r="BC289">
        <v>0</v>
      </c>
      <c r="BD289" t="s">
        <v>65</v>
      </c>
      <c r="BE289">
        <v>0</v>
      </c>
      <c r="BF289" t="s">
        <v>65</v>
      </c>
      <c r="BG289">
        <v>0</v>
      </c>
      <c r="BH289" t="s">
        <v>65</v>
      </c>
      <c r="BI289">
        <v>0</v>
      </c>
      <c r="BJ289" t="s">
        <v>65</v>
      </c>
      <c r="BK289">
        <v>11000</v>
      </c>
      <c r="BL289" t="s">
        <v>58</v>
      </c>
      <c r="BM289" t="s">
        <v>63</v>
      </c>
      <c r="BN289">
        <v>1100</v>
      </c>
      <c r="BO289" t="s">
        <v>58</v>
      </c>
      <c r="BP289" t="s">
        <v>440</v>
      </c>
      <c r="BQ289" t="s">
        <v>440</v>
      </c>
      <c r="BR289" t="s">
        <v>440</v>
      </c>
    </row>
    <row r="290" spans="1:70" x14ac:dyDescent="0.35">
      <c r="A290" t="s">
        <v>439</v>
      </c>
      <c r="B290" t="s">
        <v>58</v>
      </c>
      <c r="C290" s="2">
        <v>45203</v>
      </c>
      <c r="D290" t="s">
        <v>135</v>
      </c>
      <c r="E290" t="s">
        <v>440</v>
      </c>
      <c r="F290" t="s">
        <v>438</v>
      </c>
      <c r="G290">
        <v>541345</v>
      </c>
      <c r="H290" s="3">
        <v>-3.9</v>
      </c>
      <c r="K290" t="s">
        <v>388</v>
      </c>
      <c r="Q290" t="s">
        <v>388</v>
      </c>
      <c r="R290" s="4"/>
      <c r="S290" t="s">
        <v>386</v>
      </c>
      <c r="T290" t="s">
        <v>386</v>
      </c>
      <c r="U290" t="s">
        <v>388</v>
      </c>
      <c r="V290" t="s">
        <v>387</v>
      </c>
      <c r="X290" s="4"/>
      <c r="Y290" s="4" t="s">
        <v>389</v>
      </c>
      <c r="Z290">
        <v>541345</v>
      </c>
      <c r="AA290" s="4"/>
      <c r="AB290">
        <v>0</v>
      </c>
      <c r="AC290" t="s">
        <v>148</v>
      </c>
      <c r="AD290" s="2">
        <v>45203</v>
      </c>
      <c r="AE290">
        <v>1</v>
      </c>
      <c r="AG290">
        <f t="shared" si="10"/>
        <v>-3.9</v>
      </c>
      <c r="AH290">
        <f t="shared" si="11"/>
        <v>-3.9</v>
      </c>
      <c r="AI290" t="s">
        <v>394</v>
      </c>
      <c r="AJ290" t="s">
        <v>394</v>
      </c>
      <c r="AK290" t="s">
        <v>437</v>
      </c>
      <c r="AM290">
        <v>-3.9</v>
      </c>
      <c r="AO290" t="s">
        <v>51</v>
      </c>
      <c r="AR290">
        <v>1100</v>
      </c>
      <c r="AS290" t="s">
        <v>58</v>
      </c>
      <c r="AT290">
        <v>0</v>
      </c>
      <c r="AU290" t="s">
        <v>65</v>
      </c>
      <c r="AV290">
        <v>18169024</v>
      </c>
      <c r="AW290" t="s">
        <v>135</v>
      </c>
      <c r="AX290">
        <v>0</v>
      </c>
      <c r="AY290" t="s">
        <v>65</v>
      </c>
      <c r="AZ290">
        <v>0</v>
      </c>
      <c r="BA290" t="s">
        <v>65</v>
      </c>
      <c r="BB290" t="s">
        <v>59</v>
      </c>
      <c r="BC290">
        <v>0</v>
      </c>
      <c r="BD290" t="s">
        <v>65</v>
      </c>
      <c r="BE290">
        <v>0</v>
      </c>
      <c r="BF290" t="s">
        <v>65</v>
      </c>
      <c r="BG290">
        <v>0</v>
      </c>
      <c r="BH290" t="s">
        <v>65</v>
      </c>
      <c r="BI290">
        <v>0</v>
      </c>
      <c r="BJ290" t="s">
        <v>65</v>
      </c>
      <c r="BK290">
        <v>11000</v>
      </c>
      <c r="BL290" t="s">
        <v>58</v>
      </c>
      <c r="BM290" t="s">
        <v>63</v>
      </c>
      <c r="BN290">
        <v>1100</v>
      </c>
      <c r="BO290" t="s">
        <v>58</v>
      </c>
      <c r="BP290" t="s">
        <v>440</v>
      </c>
      <c r="BQ290" t="s">
        <v>440</v>
      </c>
      <c r="BR290" t="s">
        <v>440</v>
      </c>
    </row>
    <row r="291" spans="1:70" x14ac:dyDescent="0.35">
      <c r="A291" t="s">
        <v>439</v>
      </c>
      <c r="B291" t="s">
        <v>58</v>
      </c>
      <c r="C291" s="2">
        <v>45203</v>
      </c>
      <c r="D291" t="s">
        <v>135</v>
      </c>
      <c r="E291" t="s">
        <v>440</v>
      </c>
      <c r="F291" t="s">
        <v>438</v>
      </c>
      <c r="G291">
        <v>541345</v>
      </c>
      <c r="H291" s="3">
        <v>-3.9</v>
      </c>
      <c r="K291" t="s">
        <v>388</v>
      </c>
      <c r="Q291" t="s">
        <v>388</v>
      </c>
      <c r="R291" s="4"/>
      <c r="S291" t="s">
        <v>386</v>
      </c>
      <c r="T291" t="s">
        <v>386</v>
      </c>
      <c r="U291" t="s">
        <v>388</v>
      </c>
      <c r="V291" t="s">
        <v>387</v>
      </c>
      <c r="X291" s="4"/>
      <c r="Y291" s="4" t="s">
        <v>389</v>
      </c>
      <c r="Z291">
        <v>541345</v>
      </c>
      <c r="AA291" s="4"/>
      <c r="AB291">
        <v>0</v>
      </c>
      <c r="AC291" t="s">
        <v>148</v>
      </c>
      <c r="AD291" s="2">
        <v>45203</v>
      </c>
      <c r="AE291">
        <v>1</v>
      </c>
      <c r="AG291">
        <f t="shared" si="10"/>
        <v>-3.9</v>
      </c>
      <c r="AH291">
        <f t="shared" si="11"/>
        <v>-3.9</v>
      </c>
      <c r="AI291" t="s">
        <v>394</v>
      </c>
      <c r="AJ291" t="s">
        <v>394</v>
      </c>
      <c r="AK291" t="s">
        <v>437</v>
      </c>
      <c r="AM291">
        <v>-3.9</v>
      </c>
      <c r="AO291" t="s">
        <v>51</v>
      </c>
      <c r="AR291">
        <v>1100</v>
      </c>
      <c r="AS291" t="s">
        <v>58</v>
      </c>
      <c r="AT291">
        <v>0</v>
      </c>
      <c r="AU291" t="s">
        <v>65</v>
      </c>
      <c r="AV291">
        <v>18169024</v>
      </c>
      <c r="AW291" t="s">
        <v>135</v>
      </c>
      <c r="AX291">
        <v>0</v>
      </c>
      <c r="AY291" t="s">
        <v>65</v>
      </c>
      <c r="AZ291">
        <v>0</v>
      </c>
      <c r="BA291" t="s">
        <v>65</v>
      </c>
      <c r="BB291" t="s">
        <v>59</v>
      </c>
      <c r="BC291">
        <v>0</v>
      </c>
      <c r="BD291" t="s">
        <v>65</v>
      </c>
      <c r="BE291">
        <v>0</v>
      </c>
      <c r="BF291" t="s">
        <v>65</v>
      </c>
      <c r="BG291">
        <v>0</v>
      </c>
      <c r="BH291" t="s">
        <v>65</v>
      </c>
      <c r="BI291">
        <v>0</v>
      </c>
      <c r="BJ291" t="s">
        <v>65</v>
      </c>
      <c r="BK291">
        <v>11000</v>
      </c>
      <c r="BL291" t="s">
        <v>58</v>
      </c>
      <c r="BM291" t="s">
        <v>63</v>
      </c>
      <c r="BN291">
        <v>1100</v>
      </c>
      <c r="BO291" t="s">
        <v>58</v>
      </c>
      <c r="BP291" t="s">
        <v>440</v>
      </c>
      <c r="BQ291" t="s">
        <v>440</v>
      </c>
      <c r="BR291" t="s">
        <v>440</v>
      </c>
    </row>
    <row r="292" spans="1:70" x14ac:dyDescent="0.35">
      <c r="A292" t="s">
        <v>439</v>
      </c>
      <c r="B292" t="s">
        <v>58</v>
      </c>
      <c r="C292" s="2">
        <v>45203</v>
      </c>
      <c r="D292" t="s">
        <v>135</v>
      </c>
      <c r="E292" t="s">
        <v>440</v>
      </c>
      <c r="F292" t="s">
        <v>438</v>
      </c>
      <c r="G292">
        <v>541345</v>
      </c>
      <c r="H292" s="3">
        <v>-3.85</v>
      </c>
      <c r="K292" t="s">
        <v>388</v>
      </c>
      <c r="Q292" t="s">
        <v>388</v>
      </c>
      <c r="R292" s="4"/>
      <c r="S292" t="s">
        <v>386</v>
      </c>
      <c r="T292" t="s">
        <v>386</v>
      </c>
      <c r="U292" t="s">
        <v>388</v>
      </c>
      <c r="V292" t="s">
        <v>387</v>
      </c>
      <c r="X292" s="4"/>
      <c r="Y292" s="4" t="s">
        <v>389</v>
      </c>
      <c r="Z292">
        <v>541345</v>
      </c>
      <c r="AA292" s="4"/>
      <c r="AB292">
        <v>0</v>
      </c>
      <c r="AC292" t="s">
        <v>148</v>
      </c>
      <c r="AD292" s="2">
        <v>45203</v>
      </c>
      <c r="AE292">
        <v>1</v>
      </c>
      <c r="AG292">
        <f t="shared" si="10"/>
        <v>-3.85</v>
      </c>
      <c r="AH292">
        <f t="shared" si="11"/>
        <v>-3.85</v>
      </c>
      <c r="AI292" t="s">
        <v>394</v>
      </c>
      <c r="AJ292" t="s">
        <v>394</v>
      </c>
      <c r="AK292" t="s">
        <v>437</v>
      </c>
      <c r="AM292">
        <v>-3.85</v>
      </c>
      <c r="AO292" t="s">
        <v>51</v>
      </c>
      <c r="AR292">
        <v>1100</v>
      </c>
      <c r="AS292" t="s">
        <v>58</v>
      </c>
      <c r="AT292">
        <v>0</v>
      </c>
      <c r="AU292" t="s">
        <v>65</v>
      </c>
      <c r="AV292">
        <v>18169024</v>
      </c>
      <c r="AW292" t="s">
        <v>135</v>
      </c>
      <c r="AX292">
        <v>0</v>
      </c>
      <c r="AY292" t="s">
        <v>65</v>
      </c>
      <c r="AZ292">
        <v>0</v>
      </c>
      <c r="BA292" t="s">
        <v>65</v>
      </c>
      <c r="BB292" t="s">
        <v>59</v>
      </c>
      <c r="BC292">
        <v>0</v>
      </c>
      <c r="BD292" t="s">
        <v>65</v>
      </c>
      <c r="BE292">
        <v>0</v>
      </c>
      <c r="BF292" t="s">
        <v>65</v>
      </c>
      <c r="BG292">
        <v>0</v>
      </c>
      <c r="BH292" t="s">
        <v>65</v>
      </c>
      <c r="BI292">
        <v>0</v>
      </c>
      <c r="BJ292" t="s">
        <v>65</v>
      </c>
      <c r="BK292">
        <v>11000</v>
      </c>
      <c r="BL292" t="s">
        <v>58</v>
      </c>
      <c r="BM292" t="s">
        <v>63</v>
      </c>
      <c r="BN292">
        <v>1100</v>
      </c>
      <c r="BO292" t="s">
        <v>58</v>
      </c>
      <c r="BP292" t="s">
        <v>440</v>
      </c>
      <c r="BQ292" t="s">
        <v>440</v>
      </c>
      <c r="BR292" t="s">
        <v>440</v>
      </c>
    </row>
    <row r="293" spans="1:70" x14ac:dyDescent="0.35">
      <c r="A293" t="s">
        <v>439</v>
      </c>
      <c r="B293" t="s">
        <v>58</v>
      </c>
      <c r="C293" s="2">
        <v>45203</v>
      </c>
      <c r="D293" t="s">
        <v>135</v>
      </c>
      <c r="E293" t="s">
        <v>440</v>
      </c>
      <c r="F293" t="s">
        <v>438</v>
      </c>
      <c r="G293">
        <v>541345</v>
      </c>
      <c r="H293" s="3">
        <v>-3.5</v>
      </c>
      <c r="K293" t="s">
        <v>388</v>
      </c>
      <c r="Q293" t="s">
        <v>388</v>
      </c>
      <c r="R293" s="4"/>
      <c r="S293" t="s">
        <v>386</v>
      </c>
      <c r="T293" t="s">
        <v>386</v>
      </c>
      <c r="U293" t="s">
        <v>388</v>
      </c>
      <c r="V293" t="s">
        <v>387</v>
      </c>
      <c r="X293" s="4"/>
      <c r="Y293" s="4" t="s">
        <v>389</v>
      </c>
      <c r="Z293">
        <v>541345</v>
      </c>
      <c r="AA293" s="4"/>
      <c r="AB293">
        <v>0</v>
      </c>
      <c r="AC293" t="s">
        <v>148</v>
      </c>
      <c r="AD293" s="2">
        <v>45203</v>
      </c>
      <c r="AE293">
        <v>1</v>
      </c>
      <c r="AG293">
        <f t="shared" si="10"/>
        <v>-3.5</v>
      </c>
      <c r="AH293">
        <f t="shared" si="11"/>
        <v>-3.5</v>
      </c>
      <c r="AI293" t="s">
        <v>394</v>
      </c>
      <c r="AJ293" t="s">
        <v>394</v>
      </c>
      <c r="AK293" t="s">
        <v>437</v>
      </c>
      <c r="AM293">
        <v>-3.5</v>
      </c>
      <c r="AO293" t="s">
        <v>51</v>
      </c>
      <c r="AR293">
        <v>1100</v>
      </c>
      <c r="AS293" t="s">
        <v>58</v>
      </c>
      <c r="AT293">
        <v>0</v>
      </c>
      <c r="AU293" t="s">
        <v>65</v>
      </c>
      <c r="AV293">
        <v>18169024</v>
      </c>
      <c r="AW293" t="s">
        <v>135</v>
      </c>
      <c r="AX293">
        <v>0</v>
      </c>
      <c r="AY293" t="s">
        <v>65</v>
      </c>
      <c r="AZ293">
        <v>0</v>
      </c>
      <c r="BA293" t="s">
        <v>65</v>
      </c>
      <c r="BB293" t="s">
        <v>59</v>
      </c>
      <c r="BC293">
        <v>0</v>
      </c>
      <c r="BD293" t="s">
        <v>65</v>
      </c>
      <c r="BE293">
        <v>0</v>
      </c>
      <c r="BF293" t="s">
        <v>65</v>
      </c>
      <c r="BG293">
        <v>0</v>
      </c>
      <c r="BH293" t="s">
        <v>65</v>
      </c>
      <c r="BI293">
        <v>0</v>
      </c>
      <c r="BJ293" t="s">
        <v>65</v>
      </c>
      <c r="BK293">
        <v>11000</v>
      </c>
      <c r="BL293" t="s">
        <v>58</v>
      </c>
      <c r="BM293" t="s">
        <v>63</v>
      </c>
      <c r="BN293">
        <v>1100</v>
      </c>
      <c r="BO293" t="s">
        <v>58</v>
      </c>
      <c r="BP293" t="s">
        <v>440</v>
      </c>
      <c r="BQ293" t="s">
        <v>440</v>
      </c>
      <c r="BR293" t="s">
        <v>440</v>
      </c>
    </row>
    <row r="294" spans="1:70" x14ac:dyDescent="0.35">
      <c r="A294" t="s">
        <v>439</v>
      </c>
      <c r="B294" t="s">
        <v>58</v>
      </c>
      <c r="C294" s="2">
        <v>45203</v>
      </c>
      <c r="D294" t="s">
        <v>135</v>
      </c>
      <c r="E294" t="s">
        <v>440</v>
      </c>
      <c r="F294" t="s">
        <v>438</v>
      </c>
      <c r="G294">
        <v>541345</v>
      </c>
      <c r="H294" s="3">
        <v>-0.85</v>
      </c>
      <c r="K294" t="s">
        <v>388</v>
      </c>
      <c r="Q294" t="s">
        <v>388</v>
      </c>
      <c r="R294" s="4"/>
      <c r="S294" t="s">
        <v>386</v>
      </c>
      <c r="T294" t="s">
        <v>386</v>
      </c>
      <c r="U294" t="s">
        <v>388</v>
      </c>
      <c r="V294" t="s">
        <v>387</v>
      </c>
      <c r="X294" s="4"/>
      <c r="Y294" s="4" t="s">
        <v>389</v>
      </c>
      <c r="Z294">
        <v>541345</v>
      </c>
      <c r="AA294" s="4"/>
      <c r="AB294">
        <v>0</v>
      </c>
      <c r="AC294" t="s">
        <v>148</v>
      </c>
      <c r="AD294" s="2">
        <v>45203</v>
      </c>
      <c r="AE294">
        <v>1</v>
      </c>
      <c r="AG294">
        <f t="shared" si="10"/>
        <v>-0.85</v>
      </c>
      <c r="AH294">
        <f t="shared" si="11"/>
        <v>-0.85</v>
      </c>
      <c r="AI294" t="s">
        <v>394</v>
      </c>
      <c r="AJ294" t="s">
        <v>394</v>
      </c>
      <c r="AK294" t="s">
        <v>437</v>
      </c>
      <c r="AM294">
        <v>-0.85</v>
      </c>
      <c r="AO294" t="s">
        <v>51</v>
      </c>
      <c r="AR294">
        <v>1100</v>
      </c>
      <c r="AS294" t="s">
        <v>58</v>
      </c>
      <c r="AT294">
        <v>0</v>
      </c>
      <c r="AU294" t="s">
        <v>65</v>
      </c>
      <c r="AV294">
        <v>18169024</v>
      </c>
      <c r="AW294" t="s">
        <v>135</v>
      </c>
      <c r="AX294">
        <v>0</v>
      </c>
      <c r="AY294" t="s">
        <v>65</v>
      </c>
      <c r="AZ294">
        <v>0</v>
      </c>
      <c r="BA294" t="s">
        <v>65</v>
      </c>
      <c r="BB294" t="s">
        <v>59</v>
      </c>
      <c r="BC294">
        <v>0</v>
      </c>
      <c r="BD294" t="s">
        <v>65</v>
      </c>
      <c r="BE294">
        <v>0</v>
      </c>
      <c r="BF294" t="s">
        <v>65</v>
      </c>
      <c r="BG294">
        <v>0</v>
      </c>
      <c r="BH294" t="s">
        <v>65</v>
      </c>
      <c r="BI294">
        <v>0</v>
      </c>
      <c r="BJ294" t="s">
        <v>65</v>
      </c>
      <c r="BK294">
        <v>11000</v>
      </c>
      <c r="BL294" t="s">
        <v>58</v>
      </c>
      <c r="BM294" t="s">
        <v>63</v>
      </c>
      <c r="BN294">
        <v>1100</v>
      </c>
      <c r="BO294" t="s">
        <v>58</v>
      </c>
      <c r="BP294" t="s">
        <v>440</v>
      </c>
      <c r="BQ294" t="s">
        <v>440</v>
      </c>
      <c r="BR294" t="s">
        <v>440</v>
      </c>
    </row>
    <row r="295" spans="1:70" x14ac:dyDescent="0.35">
      <c r="A295" t="s">
        <v>439</v>
      </c>
      <c r="B295" t="s">
        <v>58</v>
      </c>
      <c r="C295" s="2">
        <v>45203</v>
      </c>
      <c r="D295" t="s">
        <v>135</v>
      </c>
      <c r="E295" t="s">
        <v>440</v>
      </c>
      <c r="F295" t="s">
        <v>438</v>
      </c>
      <c r="G295">
        <v>541345</v>
      </c>
      <c r="H295" s="3">
        <v>-0.6</v>
      </c>
      <c r="K295" t="s">
        <v>388</v>
      </c>
      <c r="Q295" t="s">
        <v>388</v>
      </c>
      <c r="R295" s="4"/>
      <c r="S295" t="s">
        <v>386</v>
      </c>
      <c r="T295" t="s">
        <v>386</v>
      </c>
      <c r="U295" t="s">
        <v>388</v>
      </c>
      <c r="V295" t="s">
        <v>387</v>
      </c>
      <c r="X295" s="4"/>
      <c r="Y295" s="4" t="s">
        <v>389</v>
      </c>
      <c r="Z295">
        <v>541345</v>
      </c>
      <c r="AA295" s="4"/>
      <c r="AB295">
        <v>0</v>
      </c>
      <c r="AC295" t="s">
        <v>148</v>
      </c>
      <c r="AD295" s="2">
        <v>45203</v>
      </c>
      <c r="AE295">
        <v>1</v>
      </c>
      <c r="AG295">
        <f t="shared" si="10"/>
        <v>-0.6</v>
      </c>
      <c r="AH295">
        <f t="shared" si="11"/>
        <v>-0.6</v>
      </c>
      <c r="AI295" t="s">
        <v>394</v>
      </c>
      <c r="AJ295" t="s">
        <v>394</v>
      </c>
      <c r="AK295" t="s">
        <v>437</v>
      </c>
      <c r="AM295">
        <v>-0.6</v>
      </c>
      <c r="AO295" t="s">
        <v>51</v>
      </c>
      <c r="AR295">
        <v>1100</v>
      </c>
      <c r="AS295" t="s">
        <v>58</v>
      </c>
      <c r="AT295">
        <v>0</v>
      </c>
      <c r="AU295" t="s">
        <v>65</v>
      </c>
      <c r="AV295">
        <v>18169024</v>
      </c>
      <c r="AW295" t="s">
        <v>135</v>
      </c>
      <c r="AX295">
        <v>0</v>
      </c>
      <c r="AY295" t="s">
        <v>65</v>
      </c>
      <c r="AZ295">
        <v>0</v>
      </c>
      <c r="BA295" t="s">
        <v>65</v>
      </c>
      <c r="BB295" t="s">
        <v>59</v>
      </c>
      <c r="BC295">
        <v>0</v>
      </c>
      <c r="BD295" t="s">
        <v>65</v>
      </c>
      <c r="BE295">
        <v>0</v>
      </c>
      <c r="BF295" t="s">
        <v>65</v>
      </c>
      <c r="BG295">
        <v>0</v>
      </c>
      <c r="BH295" t="s">
        <v>65</v>
      </c>
      <c r="BI295">
        <v>0</v>
      </c>
      <c r="BJ295" t="s">
        <v>65</v>
      </c>
      <c r="BK295">
        <v>11000</v>
      </c>
      <c r="BL295" t="s">
        <v>58</v>
      </c>
      <c r="BM295" t="s">
        <v>63</v>
      </c>
      <c r="BN295">
        <v>1100</v>
      </c>
      <c r="BO295" t="s">
        <v>58</v>
      </c>
      <c r="BP295" t="s">
        <v>440</v>
      </c>
      <c r="BQ295" t="s">
        <v>440</v>
      </c>
      <c r="BR295" t="s">
        <v>440</v>
      </c>
    </row>
    <row r="296" spans="1:70" x14ac:dyDescent="0.35">
      <c r="A296" t="s">
        <v>439</v>
      </c>
      <c r="B296" t="s">
        <v>58</v>
      </c>
      <c r="C296" s="2">
        <v>45203</v>
      </c>
      <c r="D296" t="s">
        <v>135</v>
      </c>
      <c r="E296" t="s">
        <v>440</v>
      </c>
      <c r="F296" t="s">
        <v>438</v>
      </c>
      <c r="G296">
        <v>541345</v>
      </c>
      <c r="H296" s="3">
        <v>-0.6</v>
      </c>
      <c r="K296" t="s">
        <v>388</v>
      </c>
      <c r="Q296" t="s">
        <v>388</v>
      </c>
      <c r="R296" s="4"/>
      <c r="S296" t="s">
        <v>386</v>
      </c>
      <c r="T296" t="s">
        <v>386</v>
      </c>
      <c r="U296" t="s">
        <v>388</v>
      </c>
      <c r="V296" t="s">
        <v>387</v>
      </c>
      <c r="X296" s="4"/>
      <c r="Y296" s="4" t="s">
        <v>389</v>
      </c>
      <c r="Z296">
        <v>541345</v>
      </c>
      <c r="AA296" s="4"/>
      <c r="AB296">
        <v>0</v>
      </c>
      <c r="AC296" t="s">
        <v>148</v>
      </c>
      <c r="AD296" s="2">
        <v>45203</v>
      </c>
      <c r="AE296">
        <v>1</v>
      </c>
      <c r="AG296">
        <f t="shared" si="10"/>
        <v>-0.6</v>
      </c>
      <c r="AH296">
        <f t="shared" si="11"/>
        <v>-0.6</v>
      </c>
      <c r="AI296" t="s">
        <v>394</v>
      </c>
      <c r="AJ296" t="s">
        <v>394</v>
      </c>
      <c r="AK296" t="s">
        <v>437</v>
      </c>
      <c r="AM296">
        <v>-0.6</v>
      </c>
      <c r="AO296" t="s">
        <v>51</v>
      </c>
      <c r="AR296">
        <v>1100</v>
      </c>
      <c r="AS296" t="s">
        <v>58</v>
      </c>
      <c r="AT296">
        <v>0</v>
      </c>
      <c r="AU296" t="s">
        <v>65</v>
      </c>
      <c r="AV296">
        <v>18169024</v>
      </c>
      <c r="AW296" t="s">
        <v>135</v>
      </c>
      <c r="AX296">
        <v>0</v>
      </c>
      <c r="AY296" t="s">
        <v>65</v>
      </c>
      <c r="AZ296">
        <v>0</v>
      </c>
      <c r="BA296" t="s">
        <v>65</v>
      </c>
      <c r="BB296" t="s">
        <v>59</v>
      </c>
      <c r="BC296">
        <v>0</v>
      </c>
      <c r="BD296" t="s">
        <v>65</v>
      </c>
      <c r="BE296">
        <v>0</v>
      </c>
      <c r="BF296" t="s">
        <v>65</v>
      </c>
      <c r="BG296">
        <v>0</v>
      </c>
      <c r="BH296" t="s">
        <v>65</v>
      </c>
      <c r="BI296">
        <v>0</v>
      </c>
      <c r="BJ296" t="s">
        <v>65</v>
      </c>
      <c r="BK296">
        <v>11000</v>
      </c>
      <c r="BL296" t="s">
        <v>58</v>
      </c>
      <c r="BM296" t="s">
        <v>63</v>
      </c>
      <c r="BN296">
        <v>1100</v>
      </c>
      <c r="BO296" t="s">
        <v>58</v>
      </c>
      <c r="BP296" t="s">
        <v>440</v>
      </c>
      <c r="BQ296" t="s">
        <v>440</v>
      </c>
      <c r="BR296" t="s">
        <v>440</v>
      </c>
    </row>
    <row r="297" spans="1:70" x14ac:dyDescent="0.35">
      <c r="A297" t="s">
        <v>439</v>
      </c>
      <c r="B297" t="s">
        <v>58</v>
      </c>
      <c r="C297" s="2">
        <v>45203</v>
      </c>
      <c r="D297" t="s">
        <v>391</v>
      </c>
      <c r="E297" t="s">
        <v>443</v>
      </c>
      <c r="F297" t="s">
        <v>438</v>
      </c>
      <c r="G297">
        <v>541345</v>
      </c>
      <c r="H297" s="3">
        <v>0.6</v>
      </c>
      <c r="K297" t="s">
        <v>388</v>
      </c>
      <c r="Q297" t="s">
        <v>388</v>
      </c>
      <c r="R297" s="4"/>
      <c r="S297" t="s">
        <v>386</v>
      </c>
      <c r="T297" t="s">
        <v>386</v>
      </c>
      <c r="U297" t="s">
        <v>388</v>
      </c>
      <c r="V297" t="s">
        <v>387</v>
      </c>
      <c r="X297" s="4"/>
      <c r="Y297" s="4" t="s">
        <v>389</v>
      </c>
      <c r="Z297">
        <v>541345</v>
      </c>
      <c r="AA297" s="4"/>
      <c r="AB297">
        <v>0</v>
      </c>
      <c r="AC297" t="s">
        <v>148</v>
      </c>
      <c r="AD297" s="2">
        <v>45203</v>
      </c>
      <c r="AE297">
        <v>1</v>
      </c>
      <c r="AG297">
        <f t="shared" si="10"/>
        <v>0.6</v>
      </c>
      <c r="AH297">
        <f t="shared" si="11"/>
        <v>0.6</v>
      </c>
      <c r="AI297" t="s">
        <v>136</v>
      </c>
      <c r="AJ297" t="s">
        <v>136</v>
      </c>
      <c r="AK297" t="s">
        <v>437</v>
      </c>
      <c r="AM297">
        <v>0.6</v>
      </c>
      <c r="AO297" t="s">
        <v>51</v>
      </c>
      <c r="AR297">
        <v>1100</v>
      </c>
      <c r="AS297" t="s">
        <v>58</v>
      </c>
      <c r="AT297">
        <v>110014</v>
      </c>
      <c r="AU297" t="s">
        <v>71</v>
      </c>
      <c r="AV297">
        <v>59146252</v>
      </c>
      <c r="AW297" t="s">
        <v>391</v>
      </c>
      <c r="AX297">
        <v>110657</v>
      </c>
      <c r="AY297" t="s">
        <v>96</v>
      </c>
      <c r="AZ297">
        <v>0</v>
      </c>
      <c r="BA297" t="s">
        <v>65</v>
      </c>
      <c r="BB297" t="s">
        <v>59</v>
      </c>
      <c r="BC297">
        <v>0</v>
      </c>
      <c r="BD297" t="s">
        <v>65</v>
      </c>
      <c r="BE297">
        <v>0</v>
      </c>
      <c r="BF297" t="s">
        <v>65</v>
      </c>
      <c r="BG297">
        <v>0</v>
      </c>
      <c r="BH297" t="s">
        <v>65</v>
      </c>
      <c r="BI297">
        <v>0</v>
      </c>
      <c r="BJ297" t="s">
        <v>65</v>
      </c>
      <c r="BK297">
        <v>11000</v>
      </c>
      <c r="BL297" t="s">
        <v>58</v>
      </c>
      <c r="BM297" t="s">
        <v>63</v>
      </c>
      <c r="BN297">
        <v>1100</v>
      </c>
      <c r="BO297" t="s">
        <v>58</v>
      </c>
      <c r="BP297" t="s">
        <v>426</v>
      </c>
      <c r="BQ297" t="s">
        <v>427</v>
      </c>
      <c r="BR297" t="s">
        <v>443</v>
      </c>
    </row>
    <row r="298" spans="1:70" x14ac:dyDescent="0.35">
      <c r="A298" t="s">
        <v>439</v>
      </c>
      <c r="B298" t="s">
        <v>58</v>
      </c>
      <c r="C298" s="2">
        <v>45203</v>
      </c>
      <c r="D298" t="s">
        <v>391</v>
      </c>
      <c r="E298" t="s">
        <v>443</v>
      </c>
      <c r="F298" t="s">
        <v>438</v>
      </c>
      <c r="G298">
        <v>541345</v>
      </c>
      <c r="H298" s="3">
        <v>0.6</v>
      </c>
      <c r="K298" t="s">
        <v>388</v>
      </c>
      <c r="Q298" t="s">
        <v>388</v>
      </c>
      <c r="R298" s="4"/>
      <c r="S298" t="s">
        <v>386</v>
      </c>
      <c r="T298" t="s">
        <v>386</v>
      </c>
      <c r="U298" t="s">
        <v>388</v>
      </c>
      <c r="V298" t="s">
        <v>387</v>
      </c>
      <c r="X298" s="4"/>
      <c r="Y298" s="4" t="s">
        <v>389</v>
      </c>
      <c r="Z298">
        <v>541345</v>
      </c>
      <c r="AA298" s="4"/>
      <c r="AB298">
        <v>0</v>
      </c>
      <c r="AC298" t="s">
        <v>148</v>
      </c>
      <c r="AD298" s="2">
        <v>45203</v>
      </c>
      <c r="AE298">
        <v>1</v>
      </c>
      <c r="AG298">
        <f t="shared" si="10"/>
        <v>0.6</v>
      </c>
      <c r="AH298">
        <f t="shared" si="11"/>
        <v>0.6</v>
      </c>
      <c r="AI298" t="s">
        <v>136</v>
      </c>
      <c r="AJ298" t="s">
        <v>136</v>
      </c>
      <c r="AK298" t="s">
        <v>437</v>
      </c>
      <c r="AM298">
        <v>0.6</v>
      </c>
      <c r="AO298" t="s">
        <v>51</v>
      </c>
      <c r="AR298">
        <v>1100</v>
      </c>
      <c r="AS298" t="s">
        <v>58</v>
      </c>
      <c r="AT298">
        <v>110014</v>
      </c>
      <c r="AU298" t="s">
        <v>71</v>
      </c>
      <c r="AV298">
        <v>59146252</v>
      </c>
      <c r="AW298" t="s">
        <v>391</v>
      </c>
      <c r="AX298">
        <v>110657</v>
      </c>
      <c r="AY298" t="s">
        <v>96</v>
      </c>
      <c r="AZ298">
        <v>0</v>
      </c>
      <c r="BA298" t="s">
        <v>65</v>
      </c>
      <c r="BB298" t="s">
        <v>59</v>
      </c>
      <c r="BC298">
        <v>0</v>
      </c>
      <c r="BD298" t="s">
        <v>65</v>
      </c>
      <c r="BE298">
        <v>0</v>
      </c>
      <c r="BF298" t="s">
        <v>65</v>
      </c>
      <c r="BG298">
        <v>0</v>
      </c>
      <c r="BH298" t="s">
        <v>65</v>
      </c>
      <c r="BI298">
        <v>0</v>
      </c>
      <c r="BJ298" t="s">
        <v>65</v>
      </c>
      <c r="BK298">
        <v>11000</v>
      </c>
      <c r="BL298" t="s">
        <v>58</v>
      </c>
      <c r="BM298" t="s">
        <v>63</v>
      </c>
      <c r="BN298">
        <v>1100</v>
      </c>
      <c r="BO298" t="s">
        <v>58</v>
      </c>
      <c r="BP298" t="s">
        <v>426</v>
      </c>
      <c r="BQ298" t="s">
        <v>427</v>
      </c>
      <c r="BR298" t="s">
        <v>443</v>
      </c>
    </row>
    <row r="299" spans="1:70" x14ac:dyDescent="0.35">
      <c r="A299" t="s">
        <v>439</v>
      </c>
      <c r="B299" t="s">
        <v>58</v>
      </c>
      <c r="C299" s="2">
        <v>45203</v>
      </c>
      <c r="D299" t="s">
        <v>392</v>
      </c>
      <c r="E299" t="s">
        <v>443</v>
      </c>
      <c r="F299" t="s">
        <v>438</v>
      </c>
      <c r="G299">
        <v>541345</v>
      </c>
      <c r="H299" s="3">
        <v>0.85</v>
      </c>
      <c r="K299" t="s">
        <v>388</v>
      </c>
      <c r="Q299" t="s">
        <v>388</v>
      </c>
      <c r="R299" s="4"/>
      <c r="S299" t="s">
        <v>386</v>
      </c>
      <c r="T299" t="s">
        <v>386</v>
      </c>
      <c r="U299" t="s">
        <v>388</v>
      </c>
      <c r="V299" t="s">
        <v>387</v>
      </c>
      <c r="X299" s="4"/>
      <c r="Y299" s="4" t="s">
        <v>389</v>
      </c>
      <c r="Z299">
        <v>541345</v>
      </c>
      <c r="AA299" s="4"/>
      <c r="AB299">
        <v>0</v>
      </c>
      <c r="AC299" t="s">
        <v>148</v>
      </c>
      <c r="AD299" s="2">
        <v>45203</v>
      </c>
      <c r="AE299">
        <v>1</v>
      </c>
      <c r="AG299">
        <f t="shared" si="10"/>
        <v>0.85</v>
      </c>
      <c r="AH299">
        <f t="shared" si="11"/>
        <v>0.85</v>
      </c>
      <c r="AI299" t="s">
        <v>136</v>
      </c>
      <c r="AJ299" t="s">
        <v>136</v>
      </c>
      <c r="AK299" t="s">
        <v>437</v>
      </c>
      <c r="AM299">
        <v>0.85</v>
      </c>
      <c r="AO299" t="s">
        <v>51</v>
      </c>
      <c r="AR299">
        <v>1100</v>
      </c>
      <c r="AS299" t="s">
        <v>58</v>
      </c>
      <c r="AT299">
        <v>110014</v>
      </c>
      <c r="AU299" t="s">
        <v>71</v>
      </c>
      <c r="AV299">
        <v>59146291</v>
      </c>
      <c r="AW299" t="s">
        <v>392</v>
      </c>
      <c r="AX299">
        <v>110657</v>
      </c>
      <c r="AY299" t="s">
        <v>96</v>
      </c>
      <c r="AZ299">
        <v>0</v>
      </c>
      <c r="BA299" t="s">
        <v>65</v>
      </c>
      <c r="BB299" t="s">
        <v>59</v>
      </c>
      <c r="BC299">
        <v>0</v>
      </c>
      <c r="BD299" t="s">
        <v>65</v>
      </c>
      <c r="BE299">
        <v>0</v>
      </c>
      <c r="BF299" t="s">
        <v>65</v>
      </c>
      <c r="BG299">
        <v>0</v>
      </c>
      <c r="BH299" t="s">
        <v>65</v>
      </c>
      <c r="BI299">
        <v>0</v>
      </c>
      <c r="BJ299" t="s">
        <v>65</v>
      </c>
      <c r="BK299">
        <v>11000</v>
      </c>
      <c r="BL299" t="s">
        <v>58</v>
      </c>
      <c r="BM299" t="s">
        <v>63</v>
      </c>
      <c r="BN299">
        <v>1100</v>
      </c>
      <c r="BO299" t="s">
        <v>58</v>
      </c>
      <c r="BP299" t="s">
        <v>426</v>
      </c>
      <c r="BQ299" t="s">
        <v>427</v>
      </c>
      <c r="BR299" t="s">
        <v>443</v>
      </c>
    </row>
    <row r="300" spans="1:70" x14ac:dyDescent="0.35">
      <c r="A300" t="s">
        <v>439</v>
      </c>
      <c r="B300" t="s">
        <v>58</v>
      </c>
      <c r="C300" s="2">
        <v>45203</v>
      </c>
      <c r="D300" t="s">
        <v>390</v>
      </c>
      <c r="E300" t="s">
        <v>443</v>
      </c>
      <c r="F300" t="s">
        <v>438</v>
      </c>
      <c r="G300">
        <v>541345</v>
      </c>
      <c r="H300" s="3">
        <v>3.5</v>
      </c>
      <c r="K300" t="s">
        <v>388</v>
      </c>
      <c r="Q300" t="s">
        <v>388</v>
      </c>
      <c r="R300" s="4"/>
      <c r="S300" t="s">
        <v>386</v>
      </c>
      <c r="T300" t="s">
        <v>386</v>
      </c>
      <c r="U300" t="s">
        <v>388</v>
      </c>
      <c r="V300" t="s">
        <v>387</v>
      </c>
      <c r="X300" s="4"/>
      <c r="Y300" s="4" t="s">
        <v>389</v>
      </c>
      <c r="Z300">
        <v>541345</v>
      </c>
      <c r="AA300" s="4"/>
      <c r="AB300">
        <v>0</v>
      </c>
      <c r="AC300" t="s">
        <v>148</v>
      </c>
      <c r="AD300" s="2">
        <v>45203</v>
      </c>
      <c r="AE300">
        <v>1</v>
      </c>
      <c r="AG300">
        <f t="shared" si="10"/>
        <v>3.5</v>
      </c>
      <c r="AH300">
        <f t="shared" si="11"/>
        <v>3.5</v>
      </c>
      <c r="AI300" t="s">
        <v>136</v>
      </c>
      <c r="AJ300" t="s">
        <v>136</v>
      </c>
      <c r="AK300" t="s">
        <v>437</v>
      </c>
      <c r="AM300">
        <v>3.5</v>
      </c>
      <c r="AO300" t="s">
        <v>51</v>
      </c>
      <c r="AR300">
        <v>1100</v>
      </c>
      <c r="AS300" t="s">
        <v>58</v>
      </c>
      <c r="AT300">
        <v>110014</v>
      </c>
      <c r="AU300" t="s">
        <v>71</v>
      </c>
      <c r="AV300">
        <v>59146292</v>
      </c>
      <c r="AW300" t="s">
        <v>390</v>
      </c>
      <c r="AX300">
        <v>110657</v>
      </c>
      <c r="AY300" t="s">
        <v>96</v>
      </c>
      <c r="AZ300">
        <v>0</v>
      </c>
      <c r="BA300" t="s">
        <v>65</v>
      </c>
      <c r="BB300" t="s">
        <v>59</v>
      </c>
      <c r="BC300">
        <v>0</v>
      </c>
      <c r="BD300" t="s">
        <v>65</v>
      </c>
      <c r="BE300">
        <v>0</v>
      </c>
      <c r="BF300" t="s">
        <v>65</v>
      </c>
      <c r="BG300">
        <v>0</v>
      </c>
      <c r="BH300" t="s">
        <v>65</v>
      </c>
      <c r="BI300">
        <v>0</v>
      </c>
      <c r="BJ300" t="s">
        <v>65</v>
      </c>
      <c r="BK300">
        <v>11000</v>
      </c>
      <c r="BL300" t="s">
        <v>58</v>
      </c>
      <c r="BM300" t="s">
        <v>63</v>
      </c>
      <c r="BN300">
        <v>1100</v>
      </c>
      <c r="BO300" t="s">
        <v>58</v>
      </c>
      <c r="BP300" t="s">
        <v>426</v>
      </c>
      <c r="BQ300" t="s">
        <v>427</v>
      </c>
      <c r="BR300" t="s">
        <v>443</v>
      </c>
    </row>
    <row r="301" spans="1:70" x14ac:dyDescent="0.35">
      <c r="A301" t="s">
        <v>439</v>
      </c>
      <c r="B301" t="s">
        <v>58</v>
      </c>
      <c r="C301" s="2">
        <v>45203</v>
      </c>
      <c r="D301" t="s">
        <v>390</v>
      </c>
      <c r="E301" t="s">
        <v>443</v>
      </c>
      <c r="F301" t="s">
        <v>438</v>
      </c>
      <c r="G301">
        <v>541345</v>
      </c>
      <c r="H301" s="3">
        <v>3.85</v>
      </c>
      <c r="K301" t="s">
        <v>388</v>
      </c>
      <c r="Q301" t="s">
        <v>388</v>
      </c>
      <c r="R301" s="4"/>
      <c r="S301" t="s">
        <v>386</v>
      </c>
      <c r="T301" t="s">
        <v>386</v>
      </c>
      <c r="U301" t="s">
        <v>388</v>
      </c>
      <c r="V301" t="s">
        <v>387</v>
      </c>
      <c r="X301" s="4"/>
      <c r="Y301" s="4" t="s">
        <v>389</v>
      </c>
      <c r="Z301">
        <v>541345</v>
      </c>
      <c r="AA301" s="4"/>
      <c r="AB301">
        <v>0</v>
      </c>
      <c r="AC301" t="s">
        <v>148</v>
      </c>
      <c r="AD301" s="2">
        <v>45203</v>
      </c>
      <c r="AE301">
        <v>1</v>
      </c>
      <c r="AG301">
        <f t="shared" si="10"/>
        <v>3.85</v>
      </c>
      <c r="AH301">
        <f t="shared" si="11"/>
        <v>3.85</v>
      </c>
      <c r="AI301" t="s">
        <v>136</v>
      </c>
      <c r="AJ301" t="s">
        <v>136</v>
      </c>
      <c r="AK301" t="s">
        <v>437</v>
      </c>
      <c r="AM301">
        <v>3.85</v>
      </c>
      <c r="AO301" t="s">
        <v>51</v>
      </c>
      <c r="AR301">
        <v>1100</v>
      </c>
      <c r="AS301" t="s">
        <v>58</v>
      </c>
      <c r="AT301">
        <v>110014</v>
      </c>
      <c r="AU301" t="s">
        <v>71</v>
      </c>
      <c r="AV301">
        <v>59146292</v>
      </c>
      <c r="AW301" t="s">
        <v>390</v>
      </c>
      <c r="AX301">
        <v>110657</v>
      </c>
      <c r="AY301" t="s">
        <v>96</v>
      </c>
      <c r="AZ301">
        <v>0</v>
      </c>
      <c r="BA301" t="s">
        <v>65</v>
      </c>
      <c r="BB301" t="s">
        <v>59</v>
      </c>
      <c r="BC301">
        <v>0</v>
      </c>
      <c r="BD301" t="s">
        <v>65</v>
      </c>
      <c r="BE301">
        <v>0</v>
      </c>
      <c r="BF301" t="s">
        <v>65</v>
      </c>
      <c r="BG301">
        <v>0</v>
      </c>
      <c r="BH301" t="s">
        <v>65</v>
      </c>
      <c r="BI301">
        <v>0</v>
      </c>
      <c r="BJ301" t="s">
        <v>65</v>
      </c>
      <c r="BK301">
        <v>11000</v>
      </c>
      <c r="BL301" t="s">
        <v>58</v>
      </c>
      <c r="BM301" t="s">
        <v>63</v>
      </c>
      <c r="BN301">
        <v>1100</v>
      </c>
      <c r="BO301" t="s">
        <v>58</v>
      </c>
      <c r="BP301" t="s">
        <v>426</v>
      </c>
      <c r="BQ301" t="s">
        <v>427</v>
      </c>
      <c r="BR301" t="s">
        <v>443</v>
      </c>
    </row>
    <row r="302" spans="1:70" x14ac:dyDescent="0.35">
      <c r="A302" t="s">
        <v>439</v>
      </c>
      <c r="B302" t="s">
        <v>58</v>
      </c>
      <c r="C302" s="2">
        <v>45203</v>
      </c>
      <c r="D302" t="s">
        <v>124</v>
      </c>
      <c r="E302" t="s">
        <v>443</v>
      </c>
      <c r="F302" t="s">
        <v>438</v>
      </c>
      <c r="G302">
        <v>541345</v>
      </c>
      <c r="H302" s="3">
        <v>3.9</v>
      </c>
      <c r="K302" t="s">
        <v>388</v>
      </c>
      <c r="Q302" t="s">
        <v>388</v>
      </c>
      <c r="R302" s="4"/>
      <c r="S302" t="s">
        <v>386</v>
      </c>
      <c r="T302" t="s">
        <v>386</v>
      </c>
      <c r="U302" t="s">
        <v>388</v>
      </c>
      <c r="V302" t="s">
        <v>387</v>
      </c>
      <c r="X302" s="4"/>
      <c r="Y302" s="4" t="s">
        <v>389</v>
      </c>
      <c r="Z302">
        <v>541345</v>
      </c>
      <c r="AA302" s="4"/>
      <c r="AB302">
        <v>0</v>
      </c>
      <c r="AC302" t="s">
        <v>148</v>
      </c>
      <c r="AD302" s="2">
        <v>45203</v>
      </c>
      <c r="AE302">
        <v>1</v>
      </c>
      <c r="AG302">
        <f t="shared" si="10"/>
        <v>3.9</v>
      </c>
      <c r="AH302">
        <f t="shared" si="11"/>
        <v>3.9</v>
      </c>
      <c r="AI302" t="s">
        <v>136</v>
      </c>
      <c r="AJ302" t="s">
        <v>136</v>
      </c>
      <c r="AK302" t="s">
        <v>437</v>
      </c>
      <c r="AM302">
        <v>3.9</v>
      </c>
      <c r="AO302" t="s">
        <v>51</v>
      </c>
      <c r="AR302">
        <v>1100</v>
      </c>
      <c r="AS302" t="s">
        <v>58</v>
      </c>
      <c r="AT302">
        <v>110014</v>
      </c>
      <c r="AU302" t="s">
        <v>71</v>
      </c>
      <c r="AV302">
        <v>59149001</v>
      </c>
      <c r="AW302" t="s">
        <v>124</v>
      </c>
      <c r="AX302">
        <v>110657</v>
      </c>
      <c r="AY302" t="s">
        <v>96</v>
      </c>
      <c r="AZ302">
        <v>0</v>
      </c>
      <c r="BA302" t="s">
        <v>65</v>
      </c>
      <c r="BB302" t="s">
        <v>59</v>
      </c>
      <c r="BC302">
        <v>0</v>
      </c>
      <c r="BD302" t="s">
        <v>65</v>
      </c>
      <c r="BE302">
        <v>0</v>
      </c>
      <c r="BF302" t="s">
        <v>65</v>
      </c>
      <c r="BG302">
        <v>0</v>
      </c>
      <c r="BH302" t="s">
        <v>65</v>
      </c>
      <c r="BI302">
        <v>0</v>
      </c>
      <c r="BJ302" t="s">
        <v>65</v>
      </c>
      <c r="BK302">
        <v>11000</v>
      </c>
      <c r="BL302" t="s">
        <v>58</v>
      </c>
      <c r="BM302" t="s">
        <v>63</v>
      </c>
      <c r="BN302">
        <v>1100</v>
      </c>
      <c r="BO302" t="s">
        <v>58</v>
      </c>
      <c r="BP302" t="s">
        <v>426</v>
      </c>
      <c r="BQ302" t="s">
        <v>427</v>
      </c>
      <c r="BR302" t="s">
        <v>443</v>
      </c>
    </row>
    <row r="303" spans="1:70" x14ac:dyDescent="0.35">
      <c r="A303" t="s">
        <v>439</v>
      </c>
      <c r="B303" t="s">
        <v>58</v>
      </c>
      <c r="C303" s="2">
        <v>45203</v>
      </c>
      <c r="D303" t="s">
        <v>124</v>
      </c>
      <c r="E303" t="s">
        <v>443</v>
      </c>
      <c r="F303" t="s">
        <v>438</v>
      </c>
      <c r="G303">
        <v>541345</v>
      </c>
      <c r="H303" s="3">
        <v>3.9</v>
      </c>
      <c r="K303" t="s">
        <v>388</v>
      </c>
      <c r="Q303" t="s">
        <v>388</v>
      </c>
      <c r="R303" s="4"/>
      <c r="S303" t="s">
        <v>386</v>
      </c>
      <c r="T303" t="s">
        <v>386</v>
      </c>
      <c r="U303" t="s">
        <v>388</v>
      </c>
      <c r="V303" t="s">
        <v>387</v>
      </c>
      <c r="X303" s="4"/>
      <c r="Y303" s="4" t="s">
        <v>389</v>
      </c>
      <c r="Z303">
        <v>541345</v>
      </c>
      <c r="AA303" s="4"/>
      <c r="AB303">
        <v>0</v>
      </c>
      <c r="AC303" t="s">
        <v>148</v>
      </c>
      <c r="AD303" s="2">
        <v>45203</v>
      </c>
      <c r="AE303">
        <v>1</v>
      </c>
      <c r="AG303">
        <f t="shared" si="10"/>
        <v>3.9</v>
      </c>
      <c r="AH303">
        <f t="shared" si="11"/>
        <v>3.9</v>
      </c>
      <c r="AI303" t="s">
        <v>136</v>
      </c>
      <c r="AJ303" t="s">
        <v>136</v>
      </c>
      <c r="AK303" t="s">
        <v>437</v>
      </c>
      <c r="AM303">
        <v>3.9</v>
      </c>
      <c r="AO303" t="s">
        <v>51</v>
      </c>
      <c r="AR303">
        <v>1100</v>
      </c>
      <c r="AS303" t="s">
        <v>58</v>
      </c>
      <c r="AT303">
        <v>110014</v>
      </c>
      <c r="AU303" t="s">
        <v>71</v>
      </c>
      <c r="AV303">
        <v>59149001</v>
      </c>
      <c r="AW303" t="s">
        <v>124</v>
      </c>
      <c r="AX303">
        <v>110657</v>
      </c>
      <c r="AY303" t="s">
        <v>96</v>
      </c>
      <c r="AZ303">
        <v>0</v>
      </c>
      <c r="BA303" t="s">
        <v>65</v>
      </c>
      <c r="BB303" t="s">
        <v>59</v>
      </c>
      <c r="BC303">
        <v>0</v>
      </c>
      <c r="BD303" t="s">
        <v>65</v>
      </c>
      <c r="BE303">
        <v>0</v>
      </c>
      <c r="BF303" t="s">
        <v>65</v>
      </c>
      <c r="BG303">
        <v>0</v>
      </c>
      <c r="BH303" t="s">
        <v>65</v>
      </c>
      <c r="BI303">
        <v>0</v>
      </c>
      <c r="BJ303" t="s">
        <v>65</v>
      </c>
      <c r="BK303">
        <v>11000</v>
      </c>
      <c r="BL303" t="s">
        <v>58</v>
      </c>
      <c r="BM303" t="s">
        <v>63</v>
      </c>
      <c r="BN303">
        <v>1100</v>
      </c>
      <c r="BO303" t="s">
        <v>58</v>
      </c>
      <c r="BP303" t="s">
        <v>426</v>
      </c>
      <c r="BQ303" t="s">
        <v>427</v>
      </c>
      <c r="BR303" t="s">
        <v>443</v>
      </c>
    </row>
    <row r="304" spans="1:70" x14ac:dyDescent="0.35">
      <c r="A304" t="s">
        <v>439</v>
      </c>
      <c r="B304" t="s">
        <v>58</v>
      </c>
      <c r="C304" s="2">
        <v>45203</v>
      </c>
      <c r="D304" t="s">
        <v>390</v>
      </c>
      <c r="E304" t="s">
        <v>443</v>
      </c>
      <c r="F304" t="s">
        <v>438</v>
      </c>
      <c r="G304">
        <v>541345</v>
      </c>
      <c r="H304" s="3">
        <v>4.5</v>
      </c>
      <c r="K304" t="s">
        <v>388</v>
      </c>
      <c r="Q304" t="s">
        <v>388</v>
      </c>
      <c r="R304" s="4"/>
      <c r="S304" t="s">
        <v>386</v>
      </c>
      <c r="T304" t="s">
        <v>386</v>
      </c>
      <c r="U304" t="s">
        <v>388</v>
      </c>
      <c r="V304" t="s">
        <v>387</v>
      </c>
      <c r="X304" s="4"/>
      <c r="Y304" s="4" t="s">
        <v>389</v>
      </c>
      <c r="Z304">
        <v>541345</v>
      </c>
      <c r="AA304" s="4"/>
      <c r="AB304">
        <v>0</v>
      </c>
      <c r="AC304" t="s">
        <v>148</v>
      </c>
      <c r="AD304" s="2">
        <v>45203</v>
      </c>
      <c r="AE304">
        <v>1</v>
      </c>
      <c r="AG304">
        <f t="shared" si="10"/>
        <v>4.5</v>
      </c>
      <c r="AH304">
        <f t="shared" si="11"/>
        <v>4.5</v>
      </c>
      <c r="AI304" t="s">
        <v>136</v>
      </c>
      <c r="AJ304" t="s">
        <v>136</v>
      </c>
      <c r="AK304" t="s">
        <v>437</v>
      </c>
      <c r="AM304">
        <v>4.5</v>
      </c>
      <c r="AO304" t="s">
        <v>51</v>
      </c>
      <c r="AR304">
        <v>1100</v>
      </c>
      <c r="AS304" t="s">
        <v>58</v>
      </c>
      <c r="AT304">
        <v>110014</v>
      </c>
      <c r="AU304" t="s">
        <v>71</v>
      </c>
      <c r="AV304">
        <v>59146292</v>
      </c>
      <c r="AW304" t="s">
        <v>390</v>
      </c>
      <c r="AX304">
        <v>110657</v>
      </c>
      <c r="AY304" t="s">
        <v>96</v>
      </c>
      <c r="AZ304">
        <v>0</v>
      </c>
      <c r="BA304" t="s">
        <v>65</v>
      </c>
      <c r="BB304" t="s">
        <v>59</v>
      </c>
      <c r="BC304">
        <v>0</v>
      </c>
      <c r="BD304" t="s">
        <v>65</v>
      </c>
      <c r="BE304">
        <v>0</v>
      </c>
      <c r="BF304" t="s">
        <v>65</v>
      </c>
      <c r="BG304">
        <v>0</v>
      </c>
      <c r="BH304" t="s">
        <v>65</v>
      </c>
      <c r="BI304">
        <v>0</v>
      </c>
      <c r="BJ304" t="s">
        <v>65</v>
      </c>
      <c r="BK304">
        <v>11000</v>
      </c>
      <c r="BL304" t="s">
        <v>58</v>
      </c>
      <c r="BM304" t="s">
        <v>63</v>
      </c>
      <c r="BN304">
        <v>1100</v>
      </c>
      <c r="BO304" t="s">
        <v>58</v>
      </c>
      <c r="BP304" t="s">
        <v>426</v>
      </c>
      <c r="BQ304" t="s">
        <v>427</v>
      </c>
      <c r="BR304" t="s">
        <v>443</v>
      </c>
    </row>
    <row r="305" spans="1:70" x14ac:dyDescent="0.35">
      <c r="A305" t="s">
        <v>439</v>
      </c>
      <c r="B305" t="s">
        <v>58</v>
      </c>
      <c r="C305" s="2">
        <v>45203</v>
      </c>
      <c r="D305" t="s">
        <v>392</v>
      </c>
      <c r="E305" t="s">
        <v>443</v>
      </c>
      <c r="F305" t="s">
        <v>438</v>
      </c>
      <c r="G305">
        <v>541345</v>
      </c>
      <c r="H305" s="3">
        <v>4.55</v>
      </c>
      <c r="K305" t="s">
        <v>388</v>
      </c>
      <c r="Q305" t="s">
        <v>388</v>
      </c>
      <c r="R305" s="4"/>
      <c r="S305" t="s">
        <v>386</v>
      </c>
      <c r="T305" t="s">
        <v>386</v>
      </c>
      <c r="U305" t="s">
        <v>388</v>
      </c>
      <c r="V305" t="s">
        <v>387</v>
      </c>
      <c r="X305" s="4"/>
      <c r="Y305" s="4" t="s">
        <v>389</v>
      </c>
      <c r="Z305">
        <v>541345</v>
      </c>
      <c r="AA305" s="4"/>
      <c r="AB305">
        <v>0</v>
      </c>
      <c r="AC305" t="s">
        <v>148</v>
      </c>
      <c r="AD305" s="2">
        <v>45203</v>
      </c>
      <c r="AE305">
        <v>1</v>
      </c>
      <c r="AG305">
        <f t="shared" si="10"/>
        <v>4.55</v>
      </c>
      <c r="AH305">
        <f t="shared" si="11"/>
        <v>4.55</v>
      </c>
      <c r="AI305" t="s">
        <v>136</v>
      </c>
      <c r="AJ305" t="s">
        <v>136</v>
      </c>
      <c r="AK305" t="s">
        <v>437</v>
      </c>
      <c r="AM305">
        <v>4.55</v>
      </c>
      <c r="AO305" t="s">
        <v>51</v>
      </c>
      <c r="AR305">
        <v>1100</v>
      </c>
      <c r="AS305" t="s">
        <v>58</v>
      </c>
      <c r="AT305">
        <v>110014</v>
      </c>
      <c r="AU305" t="s">
        <v>71</v>
      </c>
      <c r="AV305">
        <v>59146291</v>
      </c>
      <c r="AW305" t="s">
        <v>392</v>
      </c>
      <c r="AX305">
        <v>110657</v>
      </c>
      <c r="AY305" t="s">
        <v>96</v>
      </c>
      <c r="AZ305">
        <v>0</v>
      </c>
      <c r="BA305" t="s">
        <v>65</v>
      </c>
      <c r="BB305" t="s">
        <v>59</v>
      </c>
      <c r="BC305">
        <v>0</v>
      </c>
      <c r="BD305" t="s">
        <v>65</v>
      </c>
      <c r="BE305">
        <v>0</v>
      </c>
      <c r="BF305" t="s">
        <v>65</v>
      </c>
      <c r="BG305">
        <v>0</v>
      </c>
      <c r="BH305" t="s">
        <v>65</v>
      </c>
      <c r="BI305">
        <v>0</v>
      </c>
      <c r="BJ305" t="s">
        <v>65</v>
      </c>
      <c r="BK305">
        <v>11000</v>
      </c>
      <c r="BL305" t="s">
        <v>58</v>
      </c>
      <c r="BM305" t="s">
        <v>63</v>
      </c>
      <c r="BN305">
        <v>1100</v>
      </c>
      <c r="BO305" t="s">
        <v>58</v>
      </c>
      <c r="BP305" t="s">
        <v>426</v>
      </c>
      <c r="BQ305" t="s">
        <v>427</v>
      </c>
      <c r="BR305" t="s">
        <v>443</v>
      </c>
    </row>
    <row r="306" spans="1:70" x14ac:dyDescent="0.35">
      <c r="A306" t="s">
        <v>439</v>
      </c>
      <c r="B306" t="s">
        <v>58</v>
      </c>
      <c r="C306" s="2">
        <v>45203</v>
      </c>
      <c r="D306" t="s">
        <v>124</v>
      </c>
      <c r="E306" t="s">
        <v>443</v>
      </c>
      <c r="F306" t="s">
        <v>438</v>
      </c>
      <c r="G306">
        <v>541345</v>
      </c>
      <c r="H306" s="3">
        <v>4.6500000000000004</v>
      </c>
      <c r="K306" t="s">
        <v>388</v>
      </c>
      <c r="Q306" t="s">
        <v>388</v>
      </c>
      <c r="R306" s="4"/>
      <c r="S306" t="s">
        <v>386</v>
      </c>
      <c r="T306" t="s">
        <v>386</v>
      </c>
      <c r="U306" t="s">
        <v>388</v>
      </c>
      <c r="V306" t="s">
        <v>387</v>
      </c>
      <c r="X306" s="4"/>
      <c r="Y306" s="4" t="s">
        <v>389</v>
      </c>
      <c r="Z306">
        <v>541345</v>
      </c>
      <c r="AA306" s="4"/>
      <c r="AB306">
        <v>0</v>
      </c>
      <c r="AC306" t="s">
        <v>148</v>
      </c>
      <c r="AD306" s="2">
        <v>45203</v>
      </c>
      <c r="AE306">
        <v>1</v>
      </c>
      <c r="AG306">
        <f t="shared" si="10"/>
        <v>4.6500000000000004</v>
      </c>
      <c r="AH306">
        <f t="shared" si="11"/>
        <v>4.6500000000000004</v>
      </c>
      <c r="AI306" t="s">
        <v>136</v>
      </c>
      <c r="AJ306" t="s">
        <v>136</v>
      </c>
      <c r="AK306" t="s">
        <v>437</v>
      </c>
      <c r="AM306">
        <v>4.6500000000000004</v>
      </c>
      <c r="AO306" t="s">
        <v>51</v>
      </c>
      <c r="AR306">
        <v>1100</v>
      </c>
      <c r="AS306" t="s">
        <v>58</v>
      </c>
      <c r="AT306">
        <v>110014</v>
      </c>
      <c r="AU306" t="s">
        <v>71</v>
      </c>
      <c r="AV306">
        <v>59149001</v>
      </c>
      <c r="AW306" t="s">
        <v>124</v>
      </c>
      <c r="AX306">
        <v>110657</v>
      </c>
      <c r="AY306" t="s">
        <v>96</v>
      </c>
      <c r="AZ306">
        <v>0</v>
      </c>
      <c r="BA306" t="s">
        <v>65</v>
      </c>
      <c r="BB306" t="s">
        <v>59</v>
      </c>
      <c r="BC306">
        <v>0</v>
      </c>
      <c r="BD306" t="s">
        <v>65</v>
      </c>
      <c r="BE306">
        <v>0</v>
      </c>
      <c r="BF306" t="s">
        <v>65</v>
      </c>
      <c r="BG306">
        <v>0</v>
      </c>
      <c r="BH306" t="s">
        <v>65</v>
      </c>
      <c r="BI306">
        <v>0</v>
      </c>
      <c r="BJ306" t="s">
        <v>65</v>
      </c>
      <c r="BK306">
        <v>11000</v>
      </c>
      <c r="BL306" t="s">
        <v>58</v>
      </c>
      <c r="BM306" t="s">
        <v>63</v>
      </c>
      <c r="BN306">
        <v>1100</v>
      </c>
      <c r="BO306" t="s">
        <v>58</v>
      </c>
      <c r="BP306" t="s">
        <v>426</v>
      </c>
      <c r="BQ306" t="s">
        <v>427</v>
      </c>
      <c r="BR306" t="s">
        <v>443</v>
      </c>
    </row>
    <row r="307" spans="1:70" x14ac:dyDescent="0.35">
      <c r="A307" t="s">
        <v>439</v>
      </c>
      <c r="B307" t="s">
        <v>58</v>
      </c>
      <c r="C307" s="2">
        <v>45203</v>
      </c>
      <c r="D307" t="s">
        <v>392</v>
      </c>
      <c r="E307" t="s">
        <v>443</v>
      </c>
      <c r="F307" t="s">
        <v>438</v>
      </c>
      <c r="G307">
        <v>541345</v>
      </c>
      <c r="H307" s="3">
        <v>4.99</v>
      </c>
      <c r="K307" t="s">
        <v>388</v>
      </c>
      <c r="Q307" t="s">
        <v>388</v>
      </c>
      <c r="R307" s="4"/>
      <c r="S307" t="s">
        <v>386</v>
      </c>
      <c r="T307" t="s">
        <v>386</v>
      </c>
      <c r="U307" t="s">
        <v>388</v>
      </c>
      <c r="V307" t="s">
        <v>387</v>
      </c>
      <c r="X307" s="4"/>
      <c r="Y307" s="4" t="s">
        <v>389</v>
      </c>
      <c r="Z307">
        <v>541345</v>
      </c>
      <c r="AA307" s="4"/>
      <c r="AB307">
        <v>0</v>
      </c>
      <c r="AC307" t="s">
        <v>148</v>
      </c>
      <c r="AD307" s="2">
        <v>45203</v>
      </c>
      <c r="AE307">
        <v>1</v>
      </c>
      <c r="AG307">
        <f t="shared" si="10"/>
        <v>4.99</v>
      </c>
      <c r="AH307">
        <f t="shared" si="11"/>
        <v>4.99</v>
      </c>
      <c r="AI307" t="s">
        <v>136</v>
      </c>
      <c r="AJ307" t="s">
        <v>136</v>
      </c>
      <c r="AK307" t="s">
        <v>437</v>
      </c>
      <c r="AM307">
        <v>4.99</v>
      </c>
      <c r="AO307" t="s">
        <v>51</v>
      </c>
      <c r="AR307">
        <v>1100</v>
      </c>
      <c r="AS307" t="s">
        <v>58</v>
      </c>
      <c r="AT307">
        <v>110014</v>
      </c>
      <c r="AU307" t="s">
        <v>71</v>
      </c>
      <c r="AV307">
        <v>59146291</v>
      </c>
      <c r="AW307" t="s">
        <v>392</v>
      </c>
      <c r="AX307">
        <v>110657</v>
      </c>
      <c r="AY307" t="s">
        <v>96</v>
      </c>
      <c r="AZ307">
        <v>0</v>
      </c>
      <c r="BA307" t="s">
        <v>65</v>
      </c>
      <c r="BB307" t="s">
        <v>59</v>
      </c>
      <c r="BC307">
        <v>0</v>
      </c>
      <c r="BD307" t="s">
        <v>65</v>
      </c>
      <c r="BE307">
        <v>0</v>
      </c>
      <c r="BF307" t="s">
        <v>65</v>
      </c>
      <c r="BG307">
        <v>0</v>
      </c>
      <c r="BH307" t="s">
        <v>65</v>
      </c>
      <c r="BI307">
        <v>0</v>
      </c>
      <c r="BJ307" t="s">
        <v>65</v>
      </c>
      <c r="BK307">
        <v>11000</v>
      </c>
      <c r="BL307" t="s">
        <v>58</v>
      </c>
      <c r="BM307" t="s">
        <v>63</v>
      </c>
      <c r="BN307">
        <v>1100</v>
      </c>
      <c r="BO307" t="s">
        <v>58</v>
      </c>
      <c r="BP307" t="s">
        <v>426</v>
      </c>
      <c r="BQ307" t="s">
        <v>427</v>
      </c>
      <c r="BR307" t="s">
        <v>443</v>
      </c>
    </row>
    <row r="308" spans="1:70" x14ac:dyDescent="0.35">
      <c r="A308" t="s">
        <v>439</v>
      </c>
      <c r="B308" t="s">
        <v>58</v>
      </c>
      <c r="C308" s="2">
        <v>45203</v>
      </c>
      <c r="D308" t="s">
        <v>390</v>
      </c>
      <c r="E308" t="s">
        <v>443</v>
      </c>
      <c r="F308" t="s">
        <v>438</v>
      </c>
      <c r="G308">
        <v>541345</v>
      </c>
      <c r="H308" s="3">
        <v>4.99</v>
      </c>
      <c r="K308" t="s">
        <v>388</v>
      </c>
      <c r="Q308" t="s">
        <v>388</v>
      </c>
      <c r="R308" s="4"/>
      <c r="S308" t="s">
        <v>386</v>
      </c>
      <c r="T308" t="s">
        <v>386</v>
      </c>
      <c r="U308" t="s">
        <v>388</v>
      </c>
      <c r="V308" t="s">
        <v>387</v>
      </c>
      <c r="X308" s="4"/>
      <c r="Y308" s="4" t="s">
        <v>389</v>
      </c>
      <c r="Z308">
        <v>541345</v>
      </c>
      <c r="AA308" s="4"/>
      <c r="AB308">
        <v>0</v>
      </c>
      <c r="AC308" t="s">
        <v>148</v>
      </c>
      <c r="AD308" s="2">
        <v>45203</v>
      </c>
      <c r="AE308">
        <v>1</v>
      </c>
      <c r="AG308">
        <f t="shared" si="10"/>
        <v>4.99</v>
      </c>
      <c r="AH308">
        <f t="shared" si="11"/>
        <v>4.99</v>
      </c>
      <c r="AI308" t="s">
        <v>136</v>
      </c>
      <c r="AJ308" t="s">
        <v>136</v>
      </c>
      <c r="AK308" t="s">
        <v>437</v>
      </c>
      <c r="AM308">
        <v>4.99</v>
      </c>
      <c r="AO308" t="s">
        <v>51</v>
      </c>
      <c r="AR308">
        <v>1100</v>
      </c>
      <c r="AS308" t="s">
        <v>58</v>
      </c>
      <c r="AT308">
        <v>110014</v>
      </c>
      <c r="AU308" t="s">
        <v>71</v>
      </c>
      <c r="AV308">
        <v>59146292</v>
      </c>
      <c r="AW308" t="s">
        <v>390</v>
      </c>
      <c r="AX308">
        <v>110657</v>
      </c>
      <c r="AY308" t="s">
        <v>96</v>
      </c>
      <c r="AZ308">
        <v>0</v>
      </c>
      <c r="BA308" t="s">
        <v>65</v>
      </c>
      <c r="BB308" t="s">
        <v>59</v>
      </c>
      <c r="BC308">
        <v>0</v>
      </c>
      <c r="BD308" t="s">
        <v>65</v>
      </c>
      <c r="BE308">
        <v>0</v>
      </c>
      <c r="BF308" t="s">
        <v>65</v>
      </c>
      <c r="BG308">
        <v>0</v>
      </c>
      <c r="BH308" t="s">
        <v>65</v>
      </c>
      <c r="BI308">
        <v>0</v>
      </c>
      <c r="BJ308" t="s">
        <v>65</v>
      </c>
      <c r="BK308">
        <v>11000</v>
      </c>
      <c r="BL308" t="s">
        <v>58</v>
      </c>
      <c r="BM308" t="s">
        <v>63</v>
      </c>
      <c r="BN308">
        <v>1100</v>
      </c>
      <c r="BO308" t="s">
        <v>58</v>
      </c>
      <c r="BP308" t="s">
        <v>426</v>
      </c>
      <c r="BQ308" t="s">
        <v>427</v>
      </c>
      <c r="BR308" t="s">
        <v>443</v>
      </c>
    </row>
    <row r="309" spans="1:70" x14ac:dyDescent="0.35">
      <c r="A309" t="s">
        <v>439</v>
      </c>
      <c r="B309" t="s">
        <v>58</v>
      </c>
      <c r="C309" s="2">
        <v>45203</v>
      </c>
      <c r="D309" t="s">
        <v>390</v>
      </c>
      <c r="E309" t="s">
        <v>443</v>
      </c>
      <c r="F309" t="s">
        <v>438</v>
      </c>
      <c r="G309">
        <v>541345</v>
      </c>
      <c r="H309" s="3">
        <v>5</v>
      </c>
      <c r="K309" t="s">
        <v>388</v>
      </c>
      <c r="Q309" t="s">
        <v>388</v>
      </c>
      <c r="R309" s="4"/>
      <c r="S309" t="s">
        <v>386</v>
      </c>
      <c r="T309" t="s">
        <v>386</v>
      </c>
      <c r="U309" t="s">
        <v>388</v>
      </c>
      <c r="V309" t="s">
        <v>387</v>
      </c>
      <c r="X309" s="4"/>
      <c r="Y309" s="4" t="s">
        <v>389</v>
      </c>
      <c r="Z309">
        <v>541345</v>
      </c>
      <c r="AA309" s="4"/>
      <c r="AB309">
        <v>0</v>
      </c>
      <c r="AC309" t="s">
        <v>148</v>
      </c>
      <c r="AD309" s="2">
        <v>45203</v>
      </c>
      <c r="AE309">
        <v>1</v>
      </c>
      <c r="AG309">
        <f t="shared" si="10"/>
        <v>5</v>
      </c>
      <c r="AH309">
        <f t="shared" si="11"/>
        <v>5</v>
      </c>
      <c r="AI309" t="s">
        <v>136</v>
      </c>
      <c r="AJ309" t="s">
        <v>136</v>
      </c>
      <c r="AK309" t="s">
        <v>437</v>
      </c>
      <c r="AM309">
        <v>5</v>
      </c>
      <c r="AO309" t="s">
        <v>51</v>
      </c>
      <c r="AR309">
        <v>1100</v>
      </c>
      <c r="AS309" t="s">
        <v>58</v>
      </c>
      <c r="AT309">
        <v>110014</v>
      </c>
      <c r="AU309" t="s">
        <v>71</v>
      </c>
      <c r="AV309">
        <v>59146292</v>
      </c>
      <c r="AW309" t="s">
        <v>390</v>
      </c>
      <c r="AX309">
        <v>110657</v>
      </c>
      <c r="AY309" t="s">
        <v>96</v>
      </c>
      <c r="AZ309">
        <v>0</v>
      </c>
      <c r="BA309" t="s">
        <v>65</v>
      </c>
      <c r="BB309" t="s">
        <v>59</v>
      </c>
      <c r="BC309">
        <v>0</v>
      </c>
      <c r="BD309" t="s">
        <v>65</v>
      </c>
      <c r="BE309">
        <v>0</v>
      </c>
      <c r="BF309" t="s">
        <v>65</v>
      </c>
      <c r="BG309">
        <v>0</v>
      </c>
      <c r="BH309" t="s">
        <v>65</v>
      </c>
      <c r="BI309">
        <v>0</v>
      </c>
      <c r="BJ309" t="s">
        <v>65</v>
      </c>
      <c r="BK309">
        <v>11000</v>
      </c>
      <c r="BL309" t="s">
        <v>58</v>
      </c>
      <c r="BM309" t="s">
        <v>63</v>
      </c>
      <c r="BN309">
        <v>1100</v>
      </c>
      <c r="BO309" t="s">
        <v>58</v>
      </c>
      <c r="BP309" t="s">
        <v>426</v>
      </c>
      <c r="BQ309" t="s">
        <v>427</v>
      </c>
      <c r="BR309" t="s">
        <v>443</v>
      </c>
    </row>
    <row r="310" spans="1:70" x14ac:dyDescent="0.35">
      <c r="A310" t="s">
        <v>439</v>
      </c>
      <c r="B310" t="s">
        <v>58</v>
      </c>
      <c r="C310" s="2">
        <v>45203</v>
      </c>
      <c r="D310" t="s">
        <v>392</v>
      </c>
      <c r="E310" t="s">
        <v>443</v>
      </c>
      <c r="F310" t="s">
        <v>438</v>
      </c>
      <c r="G310">
        <v>541345</v>
      </c>
      <c r="H310" s="3">
        <v>5.05</v>
      </c>
      <c r="K310" t="s">
        <v>388</v>
      </c>
      <c r="Q310" t="s">
        <v>388</v>
      </c>
      <c r="R310" s="4"/>
      <c r="S310" t="s">
        <v>386</v>
      </c>
      <c r="T310" t="s">
        <v>386</v>
      </c>
      <c r="U310" t="s">
        <v>388</v>
      </c>
      <c r="V310" t="s">
        <v>387</v>
      </c>
      <c r="X310" s="4"/>
      <c r="Y310" s="4" t="s">
        <v>389</v>
      </c>
      <c r="Z310">
        <v>541345</v>
      </c>
      <c r="AA310" s="4"/>
      <c r="AB310">
        <v>0</v>
      </c>
      <c r="AC310" t="s">
        <v>148</v>
      </c>
      <c r="AD310" s="2">
        <v>45203</v>
      </c>
      <c r="AE310">
        <v>1</v>
      </c>
      <c r="AG310">
        <f t="shared" si="10"/>
        <v>5.05</v>
      </c>
      <c r="AH310">
        <f t="shared" si="11"/>
        <v>5.05</v>
      </c>
      <c r="AI310" t="s">
        <v>136</v>
      </c>
      <c r="AJ310" t="s">
        <v>136</v>
      </c>
      <c r="AK310" t="s">
        <v>437</v>
      </c>
      <c r="AM310">
        <v>5.05</v>
      </c>
      <c r="AO310" t="s">
        <v>51</v>
      </c>
      <c r="AR310">
        <v>1100</v>
      </c>
      <c r="AS310" t="s">
        <v>58</v>
      </c>
      <c r="AT310">
        <v>110014</v>
      </c>
      <c r="AU310" t="s">
        <v>71</v>
      </c>
      <c r="AV310">
        <v>59146291</v>
      </c>
      <c r="AW310" t="s">
        <v>392</v>
      </c>
      <c r="AX310">
        <v>110657</v>
      </c>
      <c r="AY310" t="s">
        <v>96</v>
      </c>
      <c r="AZ310">
        <v>0</v>
      </c>
      <c r="BA310" t="s">
        <v>65</v>
      </c>
      <c r="BB310" t="s">
        <v>59</v>
      </c>
      <c r="BC310">
        <v>0</v>
      </c>
      <c r="BD310" t="s">
        <v>65</v>
      </c>
      <c r="BE310">
        <v>0</v>
      </c>
      <c r="BF310" t="s">
        <v>65</v>
      </c>
      <c r="BG310">
        <v>0</v>
      </c>
      <c r="BH310" t="s">
        <v>65</v>
      </c>
      <c r="BI310">
        <v>0</v>
      </c>
      <c r="BJ310" t="s">
        <v>65</v>
      </c>
      <c r="BK310">
        <v>11000</v>
      </c>
      <c r="BL310" t="s">
        <v>58</v>
      </c>
      <c r="BM310" t="s">
        <v>63</v>
      </c>
      <c r="BN310">
        <v>1100</v>
      </c>
      <c r="BO310" t="s">
        <v>58</v>
      </c>
      <c r="BP310" t="s">
        <v>426</v>
      </c>
      <c r="BQ310" t="s">
        <v>427</v>
      </c>
      <c r="BR310" t="s">
        <v>443</v>
      </c>
    </row>
    <row r="311" spans="1:70" x14ac:dyDescent="0.35">
      <c r="A311" t="s">
        <v>439</v>
      </c>
      <c r="B311" t="s">
        <v>58</v>
      </c>
      <c r="C311" s="2">
        <v>45203</v>
      </c>
      <c r="D311" t="s">
        <v>392</v>
      </c>
      <c r="E311" t="s">
        <v>443</v>
      </c>
      <c r="F311" t="s">
        <v>438</v>
      </c>
      <c r="G311">
        <v>541345</v>
      </c>
      <c r="H311" s="3">
        <v>5.35</v>
      </c>
      <c r="K311" t="s">
        <v>388</v>
      </c>
      <c r="Q311" t="s">
        <v>388</v>
      </c>
      <c r="R311" s="4"/>
      <c r="S311" t="s">
        <v>386</v>
      </c>
      <c r="T311" t="s">
        <v>386</v>
      </c>
      <c r="U311" t="s">
        <v>388</v>
      </c>
      <c r="V311" t="s">
        <v>387</v>
      </c>
      <c r="X311" s="4"/>
      <c r="Y311" s="4" t="s">
        <v>389</v>
      </c>
      <c r="Z311">
        <v>541345</v>
      </c>
      <c r="AA311" s="4"/>
      <c r="AB311">
        <v>0</v>
      </c>
      <c r="AC311" t="s">
        <v>148</v>
      </c>
      <c r="AD311" s="2">
        <v>45203</v>
      </c>
      <c r="AE311">
        <v>1</v>
      </c>
      <c r="AG311">
        <f t="shared" si="10"/>
        <v>5.35</v>
      </c>
      <c r="AH311">
        <f t="shared" si="11"/>
        <v>5.35</v>
      </c>
      <c r="AI311" t="s">
        <v>136</v>
      </c>
      <c r="AJ311" t="s">
        <v>136</v>
      </c>
      <c r="AK311" t="s">
        <v>437</v>
      </c>
      <c r="AM311">
        <v>5.35</v>
      </c>
      <c r="AO311" t="s">
        <v>51</v>
      </c>
      <c r="AR311">
        <v>1100</v>
      </c>
      <c r="AS311" t="s">
        <v>58</v>
      </c>
      <c r="AT311">
        <v>110014</v>
      </c>
      <c r="AU311" t="s">
        <v>71</v>
      </c>
      <c r="AV311">
        <v>59146291</v>
      </c>
      <c r="AW311" t="s">
        <v>392</v>
      </c>
      <c r="AX311">
        <v>110657</v>
      </c>
      <c r="AY311" t="s">
        <v>96</v>
      </c>
      <c r="AZ311">
        <v>0</v>
      </c>
      <c r="BA311" t="s">
        <v>65</v>
      </c>
      <c r="BB311" t="s">
        <v>59</v>
      </c>
      <c r="BC311">
        <v>0</v>
      </c>
      <c r="BD311" t="s">
        <v>65</v>
      </c>
      <c r="BE311">
        <v>0</v>
      </c>
      <c r="BF311" t="s">
        <v>65</v>
      </c>
      <c r="BG311">
        <v>0</v>
      </c>
      <c r="BH311" t="s">
        <v>65</v>
      </c>
      <c r="BI311">
        <v>0</v>
      </c>
      <c r="BJ311" t="s">
        <v>65</v>
      </c>
      <c r="BK311">
        <v>11000</v>
      </c>
      <c r="BL311" t="s">
        <v>58</v>
      </c>
      <c r="BM311" t="s">
        <v>63</v>
      </c>
      <c r="BN311">
        <v>1100</v>
      </c>
      <c r="BO311" t="s">
        <v>58</v>
      </c>
      <c r="BP311" t="s">
        <v>426</v>
      </c>
      <c r="BQ311" t="s">
        <v>427</v>
      </c>
      <c r="BR311" t="s">
        <v>443</v>
      </c>
    </row>
    <row r="312" spans="1:70" x14ac:dyDescent="0.35">
      <c r="A312" t="s">
        <v>439</v>
      </c>
      <c r="B312" t="s">
        <v>58</v>
      </c>
      <c r="C312" s="2">
        <v>45203</v>
      </c>
      <c r="D312" t="s">
        <v>392</v>
      </c>
      <c r="E312" t="s">
        <v>443</v>
      </c>
      <c r="F312" t="s">
        <v>438</v>
      </c>
      <c r="G312">
        <v>541345</v>
      </c>
      <c r="H312" s="3">
        <v>5.45</v>
      </c>
      <c r="K312" t="s">
        <v>388</v>
      </c>
      <c r="Q312" t="s">
        <v>388</v>
      </c>
      <c r="R312" s="4"/>
      <c r="S312" t="s">
        <v>386</v>
      </c>
      <c r="T312" t="s">
        <v>386</v>
      </c>
      <c r="U312" t="s">
        <v>388</v>
      </c>
      <c r="V312" t="s">
        <v>387</v>
      </c>
      <c r="X312" s="4"/>
      <c r="Y312" s="4" t="s">
        <v>389</v>
      </c>
      <c r="Z312">
        <v>541345</v>
      </c>
      <c r="AA312" s="4"/>
      <c r="AB312">
        <v>0</v>
      </c>
      <c r="AC312" t="s">
        <v>148</v>
      </c>
      <c r="AD312" s="2">
        <v>45203</v>
      </c>
      <c r="AE312">
        <v>1</v>
      </c>
      <c r="AG312">
        <f t="shared" si="10"/>
        <v>5.45</v>
      </c>
      <c r="AH312">
        <f t="shared" si="11"/>
        <v>5.45</v>
      </c>
      <c r="AI312" t="s">
        <v>136</v>
      </c>
      <c r="AJ312" t="s">
        <v>136</v>
      </c>
      <c r="AK312" t="s">
        <v>437</v>
      </c>
      <c r="AM312">
        <v>5.45</v>
      </c>
      <c r="AO312" t="s">
        <v>51</v>
      </c>
      <c r="AR312">
        <v>1100</v>
      </c>
      <c r="AS312" t="s">
        <v>58</v>
      </c>
      <c r="AT312">
        <v>110014</v>
      </c>
      <c r="AU312" t="s">
        <v>71</v>
      </c>
      <c r="AV312">
        <v>59146291</v>
      </c>
      <c r="AW312" t="s">
        <v>392</v>
      </c>
      <c r="AX312">
        <v>110657</v>
      </c>
      <c r="AY312" t="s">
        <v>96</v>
      </c>
      <c r="AZ312">
        <v>0</v>
      </c>
      <c r="BA312" t="s">
        <v>65</v>
      </c>
      <c r="BB312" t="s">
        <v>59</v>
      </c>
      <c r="BC312">
        <v>0</v>
      </c>
      <c r="BD312" t="s">
        <v>65</v>
      </c>
      <c r="BE312">
        <v>0</v>
      </c>
      <c r="BF312" t="s">
        <v>65</v>
      </c>
      <c r="BG312">
        <v>0</v>
      </c>
      <c r="BH312" t="s">
        <v>65</v>
      </c>
      <c r="BI312">
        <v>0</v>
      </c>
      <c r="BJ312" t="s">
        <v>65</v>
      </c>
      <c r="BK312">
        <v>11000</v>
      </c>
      <c r="BL312" t="s">
        <v>58</v>
      </c>
      <c r="BM312" t="s">
        <v>63</v>
      </c>
      <c r="BN312">
        <v>1100</v>
      </c>
      <c r="BO312" t="s">
        <v>58</v>
      </c>
      <c r="BP312" t="s">
        <v>426</v>
      </c>
      <c r="BQ312" t="s">
        <v>427</v>
      </c>
      <c r="BR312" t="s">
        <v>443</v>
      </c>
    </row>
    <row r="313" spans="1:70" x14ac:dyDescent="0.35">
      <c r="A313" t="s">
        <v>439</v>
      </c>
      <c r="B313" t="s">
        <v>58</v>
      </c>
      <c r="C313" s="2">
        <v>45203</v>
      </c>
      <c r="D313" t="s">
        <v>390</v>
      </c>
      <c r="E313" t="s">
        <v>443</v>
      </c>
      <c r="F313" t="s">
        <v>438</v>
      </c>
      <c r="G313">
        <v>541345</v>
      </c>
      <c r="H313" s="3">
        <v>5.49</v>
      </c>
      <c r="K313" t="s">
        <v>388</v>
      </c>
      <c r="Q313" t="s">
        <v>388</v>
      </c>
      <c r="R313" s="4"/>
      <c r="S313" t="s">
        <v>386</v>
      </c>
      <c r="T313" t="s">
        <v>386</v>
      </c>
      <c r="U313" t="s">
        <v>388</v>
      </c>
      <c r="V313" t="s">
        <v>387</v>
      </c>
      <c r="X313" s="4"/>
      <c r="Y313" s="4" t="s">
        <v>389</v>
      </c>
      <c r="Z313">
        <v>541345</v>
      </c>
      <c r="AA313" s="4"/>
      <c r="AB313">
        <v>0</v>
      </c>
      <c r="AC313" t="s">
        <v>148</v>
      </c>
      <c r="AD313" s="2">
        <v>45203</v>
      </c>
      <c r="AE313">
        <v>1</v>
      </c>
      <c r="AG313">
        <f t="shared" si="10"/>
        <v>5.49</v>
      </c>
      <c r="AH313">
        <f t="shared" si="11"/>
        <v>5.49</v>
      </c>
      <c r="AI313" t="s">
        <v>136</v>
      </c>
      <c r="AJ313" t="s">
        <v>136</v>
      </c>
      <c r="AK313" t="s">
        <v>437</v>
      </c>
      <c r="AM313">
        <v>5.49</v>
      </c>
      <c r="AO313" t="s">
        <v>51</v>
      </c>
      <c r="AR313">
        <v>1100</v>
      </c>
      <c r="AS313" t="s">
        <v>58</v>
      </c>
      <c r="AT313">
        <v>110014</v>
      </c>
      <c r="AU313" t="s">
        <v>71</v>
      </c>
      <c r="AV313">
        <v>59146292</v>
      </c>
      <c r="AW313" t="s">
        <v>390</v>
      </c>
      <c r="AX313">
        <v>110657</v>
      </c>
      <c r="AY313" t="s">
        <v>96</v>
      </c>
      <c r="AZ313">
        <v>0</v>
      </c>
      <c r="BA313" t="s">
        <v>65</v>
      </c>
      <c r="BB313" t="s">
        <v>59</v>
      </c>
      <c r="BC313">
        <v>0</v>
      </c>
      <c r="BD313" t="s">
        <v>65</v>
      </c>
      <c r="BE313">
        <v>0</v>
      </c>
      <c r="BF313" t="s">
        <v>65</v>
      </c>
      <c r="BG313">
        <v>0</v>
      </c>
      <c r="BH313" t="s">
        <v>65</v>
      </c>
      <c r="BI313">
        <v>0</v>
      </c>
      <c r="BJ313" t="s">
        <v>65</v>
      </c>
      <c r="BK313">
        <v>11000</v>
      </c>
      <c r="BL313" t="s">
        <v>58</v>
      </c>
      <c r="BM313" t="s">
        <v>63</v>
      </c>
      <c r="BN313">
        <v>1100</v>
      </c>
      <c r="BO313" t="s">
        <v>58</v>
      </c>
      <c r="BP313" t="s">
        <v>426</v>
      </c>
      <c r="BQ313" t="s">
        <v>427</v>
      </c>
      <c r="BR313" t="s">
        <v>443</v>
      </c>
    </row>
    <row r="314" spans="1:70" x14ac:dyDescent="0.35">
      <c r="A314" t="s">
        <v>439</v>
      </c>
      <c r="B314" t="s">
        <v>58</v>
      </c>
      <c r="C314" s="2">
        <v>45203</v>
      </c>
      <c r="D314" t="s">
        <v>390</v>
      </c>
      <c r="E314" t="s">
        <v>443</v>
      </c>
      <c r="F314" t="s">
        <v>438</v>
      </c>
      <c r="G314">
        <v>541345</v>
      </c>
      <c r="H314" s="3">
        <v>5.5</v>
      </c>
      <c r="K314" t="s">
        <v>388</v>
      </c>
      <c r="Q314" t="s">
        <v>388</v>
      </c>
      <c r="R314" s="4"/>
      <c r="S314" t="s">
        <v>386</v>
      </c>
      <c r="T314" t="s">
        <v>386</v>
      </c>
      <c r="U314" t="s">
        <v>388</v>
      </c>
      <c r="V314" t="s">
        <v>387</v>
      </c>
      <c r="X314" s="4"/>
      <c r="Y314" s="4" t="s">
        <v>389</v>
      </c>
      <c r="Z314">
        <v>541345</v>
      </c>
      <c r="AA314" s="4"/>
      <c r="AB314">
        <v>0</v>
      </c>
      <c r="AC314" t="s">
        <v>148</v>
      </c>
      <c r="AD314" s="2">
        <v>45203</v>
      </c>
      <c r="AE314">
        <v>1</v>
      </c>
      <c r="AG314">
        <f t="shared" si="10"/>
        <v>5.5</v>
      </c>
      <c r="AH314">
        <f t="shared" si="11"/>
        <v>5.5</v>
      </c>
      <c r="AI314" t="s">
        <v>136</v>
      </c>
      <c r="AJ314" t="s">
        <v>136</v>
      </c>
      <c r="AK314" t="s">
        <v>437</v>
      </c>
      <c r="AM314">
        <v>5.5</v>
      </c>
      <c r="AO314" t="s">
        <v>51</v>
      </c>
      <c r="AR314">
        <v>1100</v>
      </c>
      <c r="AS314" t="s">
        <v>58</v>
      </c>
      <c r="AT314">
        <v>110014</v>
      </c>
      <c r="AU314" t="s">
        <v>71</v>
      </c>
      <c r="AV314">
        <v>59146292</v>
      </c>
      <c r="AW314" t="s">
        <v>390</v>
      </c>
      <c r="AX314">
        <v>110657</v>
      </c>
      <c r="AY314" t="s">
        <v>96</v>
      </c>
      <c r="AZ314">
        <v>0</v>
      </c>
      <c r="BA314" t="s">
        <v>65</v>
      </c>
      <c r="BB314" t="s">
        <v>59</v>
      </c>
      <c r="BC314">
        <v>0</v>
      </c>
      <c r="BD314" t="s">
        <v>65</v>
      </c>
      <c r="BE314">
        <v>0</v>
      </c>
      <c r="BF314" t="s">
        <v>65</v>
      </c>
      <c r="BG314">
        <v>0</v>
      </c>
      <c r="BH314" t="s">
        <v>65</v>
      </c>
      <c r="BI314">
        <v>0</v>
      </c>
      <c r="BJ314" t="s">
        <v>65</v>
      </c>
      <c r="BK314">
        <v>11000</v>
      </c>
      <c r="BL314" t="s">
        <v>58</v>
      </c>
      <c r="BM314" t="s">
        <v>63</v>
      </c>
      <c r="BN314">
        <v>1100</v>
      </c>
      <c r="BO314" t="s">
        <v>58</v>
      </c>
      <c r="BP314" t="s">
        <v>426</v>
      </c>
      <c r="BQ314" t="s">
        <v>427</v>
      </c>
      <c r="BR314" t="s">
        <v>443</v>
      </c>
    </row>
    <row r="315" spans="1:70" x14ac:dyDescent="0.35">
      <c r="A315" t="s">
        <v>439</v>
      </c>
      <c r="B315" t="s">
        <v>58</v>
      </c>
      <c r="C315" s="2">
        <v>45203</v>
      </c>
      <c r="D315" t="s">
        <v>124</v>
      </c>
      <c r="E315" t="s">
        <v>443</v>
      </c>
      <c r="F315" t="s">
        <v>438</v>
      </c>
      <c r="G315">
        <v>541345</v>
      </c>
      <c r="H315" s="3">
        <v>5.5</v>
      </c>
      <c r="K315" t="s">
        <v>388</v>
      </c>
      <c r="Q315" t="s">
        <v>388</v>
      </c>
      <c r="R315" s="4"/>
      <c r="S315" t="s">
        <v>386</v>
      </c>
      <c r="T315" t="s">
        <v>386</v>
      </c>
      <c r="U315" t="s">
        <v>388</v>
      </c>
      <c r="V315" t="s">
        <v>387</v>
      </c>
      <c r="X315" s="4"/>
      <c r="Y315" s="4" t="s">
        <v>389</v>
      </c>
      <c r="Z315">
        <v>541345</v>
      </c>
      <c r="AA315" s="4"/>
      <c r="AB315">
        <v>0</v>
      </c>
      <c r="AC315" t="s">
        <v>148</v>
      </c>
      <c r="AD315" s="2">
        <v>45203</v>
      </c>
      <c r="AE315">
        <v>1</v>
      </c>
      <c r="AG315">
        <f t="shared" si="10"/>
        <v>5.5</v>
      </c>
      <c r="AH315">
        <f t="shared" si="11"/>
        <v>5.5</v>
      </c>
      <c r="AI315" t="s">
        <v>136</v>
      </c>
      <c r="AJ315" t="s">
        <v>136</v>
      </c>
      <c r="AK315" t="s">
        <v>437</v>
      </c>
      <c r="AM315">
        <v>5.5</v>
      </c>
      <c r="AO315" t="s">
        <v>51</v>
      </c>
      <c r="AR315">
        <v>1100</v>
      </c>
      <c r="AS315" t="s">
        <v>58</v>
      </c>
      <c r="AT315">
        <v>110014</v>
      </c>
      <c r="AU315" t="s">
        <v>71</v>
      </c>
      <c r="AV315">
        <v>59149001</v>
      </c>
      <c r="AW315" t="s">
        <v>124</v>
      </c>
      <c r="AX315">
        <v>110657</v>
      </c>
      <c r="AY315" t="s">
        <v>96</v>
      </c>
      <c r="AZ315">
        <v>0</v>
      </c>
      <c r="BA315" t="s">
        <v>65</v>
      </c>
      <c r="BB315" t="s">
        <v>59</v>
      </c>
      <c r="BC315">
        <v>0</v>
      </c>
      <c r="BD315" t="s">
        <v>65</v>
      </c>
      <c r="BE315">
        <v>0</v>
      </c>
      <c r="BF315" t="s">
        <v>65</v>
      </c>
      <c r="BG315">
        <v>0</v>
      </c>
      <c r="BH315" t="s">
        <v>65</v>
      </c>
      <c r="BI315">
        <v>0</v>
      </c>
      <c r="BJ315" t="s">
        <v>65</v>
      </c>
      <c r="BK315">
        <v>11000</v>
      </c>
      <c r="BL315" t="s">
        <v>58</v>
      </c>
      <c r="BM315" t="s">
        <v>63</v>
      </c>
      <c r="BN315">
        <v>1100</v>
      </c>
      <c r="BO315" t="s">
        <v>58</v>
      </c>
      <c r="BP315" t="s">
        <v>426</v>
      </c>
      <c r="BQ315" t="s">
        <v>427</v>
      </c>
      <c r="BR315" t="s">
        <v>443</v>
      </c>
    </row>
    <row r="316" spans="1:70" x14ac:dyDescent="0.35">
      <c r="A316" t="s">
        <v>439</v>
      </c>
      <c r="B316" t="s">
        <v>58</v>
      </c>
      <c r="C316" s="2">
        <v>45203</v>
      </c>
      <c r="D316" t="s">
        <v>390</v>
      </c>
      <c r="E316" t="s">
        <v>443</v>
      </c>
      <c r="F316" t="s">
        <v>438</v>
      </c>
      <c r="G316">
        <v>541345</v>
      </c>
      <c r="H316" s="3">
        <v>5.73</v>
      </c>
      <c r="K316" t="s">
        <v>388</v>
      </c>
      <c r="Q316" t="s">
        <v>388</v>
      </c>
      <c r="R316" s="4"/>
      <c r="S316" t="s">
        <v>386</v>
      </c>
      <c r="T316" t="s">
        <v>386</v>
      </c>
      <c r="U316" t="s">
        <v>388</v>
      </c>
      <c r="V316" t="s">
        <v>387</v>
      </c>
      <c r="X316" s="4"/>
      <c r="Y316" s="4" t="s">
        <v>389</v>
      </c>
      <c r="Z316">
        <v>541345</v>
      </c>
      <c r="AA316" s="4"/>
      <c r="AB316">
        <v>0</v>
      </c>
      <c r="AC316" t="s">
        <v>148</v>
      </c>
      <c r="AD316" s="2">
        <v>45203</v>
      </c>
      <c r="AE316">
        <v>1</v>
      </c>
      <c r="AG316">
        <f t="shared" si="10"/>
        <v>5.73</v>
      </c>
      <c r="AH316">
        <f t="shared" si="11"/>
        <v>5.73</v>
      </c>
      <c r="AI316" t="s">
        <v>136</v>
      </c>
      <c r="AJ316" t="s">
        <v>136</v>
      </c>
      <c r="AK316" t="s">
        <v>437</v>
      </c>
      <c r="AM316">
        <v>5.73</v>
      </c>
      <c r="AO316" t="s">
        <v>51</v>
      </c>
      <c r="AR316">
        <v>1100</v>
      </c>
      <c r="AS316" t="s">
        <v>58</v>
      </c>
      <c r="AT316">
        <v>110014</v>
      </c>
      <c r="AU316" t="s">
        <v>71</v>
      </c>
      <c r="AV316">
        <v>59146292</v>
      </c>
      <c r="AW316" t="s">
        <v>390</v>
      </c>
      <c r="AX316">
        <v>110657</v>
      </c>
      <c r="AY316" t="s">
        <v>96</v>
      </c>
      <c r="AZ316">
        <v>0</v>
      </c>
      <c r="BA316" t="s">
        <v>65</v>
      </c>
      <c r="BB316" t="s">
        <v>59</v>
      </c>
      <c r="BC316">
        <v>0</v>
      </c>
      <c r="BD316" t="s">
        <v>65</v>
      </c>
      <c r="BE316">
        <v>0</v>
      </c>
      <c r="BF316" t="s">
        <v>65</v>
      </c>
      <c r="BG316">
        <v>0</v>
      </c>
      <c r="BH316" t="s">
        <v>65</v>
      </c>
      <c r="BI316">
        <v>0</v>
      </c>
      <c r="BJ316" t="s">
        <v>65</v>
      </c>
      <c r="BK316">
        <v>11000</v>
      </c>
      <c r="BL316" t="s">
        <v>58</v>
      </c>
      <c r="BM316" t="s">
        <v>63</v>
      </c>
      <c r="BN316">
        <v>1100</v>
      </c>
      <c r="BO316" t="s">
        <v>58</v>
      </c>
      <c r="BP316" t="s">
        <v>426</v>
      </c>
      <c r="BQ316" t="s">
        <v>427</v>
      </c>
      <c r="BR316" t="s">
        <v>443</v>
      </c>
    </row>
    <row r="317" spans="1:70" x14ac:dyDescent="0.35">
      <c r="A317" t="s">
        <v>439</v>
      </c>
      <c r="B317" t="s">
        <v>58</v>
      </c>
      <c r="C317" s="2">
        <v>45203</v>
      </c>
      <c r="D317" t="s">
        <v>392</v>
      </c>
      <c r="E317" t="s">
        <v>443</v>
      </c>
      <c r="F317" t="s">
        <v>438</v>
      </c>
      <c r="G317">
        <v>541345</v>
      </c>
      <c r="H317" s="3">
        <v>5.99</v>
      </c>
      <c r="K317" t="s">
        <v>388</v>
      </c>
      <c r="Q317" t="s">
        <v>388</v>
      </c>
      <c r="R317" s="4"/>
      <c r="S317" t="s">
        <v>386</v>
      </c>
      <c r="T317" t="s">
        <v>386</v>
      </c>
      <c r="U317" t="s">
        <v>388</v>
      </c>
      <c r="V317" t="s">
        <v>387</v>
      </c>
      <c r="X317" s="4"/>
      <c r="Y317" s="4" t="s">
        <v>389</v>
      </c>
      <c r="Z317">
        <v>541345</v>
      </c>
      <c r="AA317" s="4"/>
      <c r="AB317">
        <v>0</v>
      </c>
      <c r="AC317" t="s">
        <v>148</v>
      </c>
      <c r="AD317" s="2">
        <v>45203</v>
      </c>
      <c r="AE317">
        <v>1</v>
      </c>
      <c r="AG317">
        <f t="shared" si="10"/>
        <v>5.99</v>
      </c>
      <c r="AH317">
        <f t="shared" si="11"/>
        <v>5.99</v>
      </c>
      <c r="AI317" t="s">
        <v>136</v>
      </c>
      <c r="AJ317" t="s">
        <v>136</v>
      </c>
      <c r="AK317" t="s">
        <v>437</v>
      </c>
      <c r="AM317">
        <v>5.99</v>
      </c>
      <c r="AO317" t="s">
        <v>51</v>
      </c>
      <c r="AR317">
        <v>1100</v>
      </c>
      <c r="AS317" t="s">
        <v>58</v>
      </c>
      <c r="AT317">
        <v>110014</v>
      </c>
      <c r="AU317" t="s">
        <v>71</v>
      </c>
      <c r="AV317">
        <v>59146291</v>
      </c>
      <c r="AW317" t="s">
        <v>392</v>
      </c>
      <c r="AX317">
        <v>110657</v>
      </c>
      <c r="AY317" t="s">
        <v>96</v>
      </c>
      <c r="AZ317">
        <v>0</v>
      </c>
      <c r="BA317" t="s">
        <v>65</v>
      </c>
      <c r="BB317" t="s">
        <v>59</v>
      </c>
      <c r="BC317">
        <v>0</v>
      </c>
      <c r="BD317" t="s">
        <v>65</v>
      </c>
      <c r="BE317">
        <v>0</v>
      </c>
      <c r="BF317" t="s">
        <v>65</v>
      </c>
      <c r="BG317">
        <v>0</v>
      </c>
      <c r="BH317" t="s">
        <v>65</v>
      </c>
      <c r="BI317">
        <v>0</v>
      </c>
      <c r="BJ317" t="s">
        <v>65</v>
      </c>
      <c r="BK317">
        <v>11000</v>
      </c>
      <c r="BL317" t="s">
        <v>58</v>
      </c>
      <c r="BM317" t="s">
        <v>63</v>
      </c>
      <c r="BN317">
        <v>1100</v>
      </c>
      <c r="BO317" t="s">
        <v>58</v>
      </c>
      <c r="BP317" t="s">
        <v>426</v>
      </c>
      <c r="BQ317" t="s">
        <v>427</v>
      </c>
      <c r="BR317" t="s">
        <v>443</v>
      </c>
    </row>
    <row r="318" spans="1:70" x14ac:dyDescent="0.35">
      <c r="A318" t="s">
        <v>439</v>
      </c>
      <c r="B318" t="s">
        <v>58</v>
      </c>
      <c r="C318" s="2">
        <v>45203</v>
      </c>
      <c r="D318" t="s">
        <v>392</v>
      </c>
      <c r="E318" t="s">
        <v>443</v>
      </c>
      <c r="F318" t="s">
        <v>438</v>
      </c>
      <c r="G318">
        <v>541345</v>
      </c>
      <c r="H318" s="3">
        <v>6.19</v>
      </c>
      <c r="K318" t="s">
        <v>388</v>
      </c>
      <c r="Q318" t="s">
        <v>388</v>
      </c>
      <c r="R318" s="4"/>
      <c r="S318" t="s">
        <v>386</v>
      </c>
      <c r="T318" t="s">
        <v>386</v>
      </c>
      <c r="U318" t="s">
        <v>388</v>
      </c>
      <c r="V318" t="s">
        <v>387</v>
      </c>
      <c r="X318" s="4"/>
      <c r="Y318" s="4" t="s">
        <v>389</v>
      </c>
      <c r="Z318">
        <v>541345</v>
      </c>
      <c r="AA318" s="4"/>
      <c r="AB318">
        <v>0</v>
      </c>
      <c r="AC318" t="s">
        <v>148</v>
      </c>
      <c r="AD318" s="2">
        <v>45203</v>
      </c>
      <c r="AE318">
        <v>1</v>
      </c>
      <c r="AG318">
        <f t="shared" si="10"/>
        <v>6.19</v>
      </c>
      <c r="AH318">
        <f t="shared" si="11"/>
        <v>6.19</v>
      </c>
      <c r="AI318" t="s">
        <v>136</v>
      </c>
      <c r="AJ318" t="s">
        <v>136</v>
      </c>
      <c r="AK318" t="s">
        <v>437</v>
      </c>
      <c r="AM318">
        <v>6.19</v>
      </c>
      <c r="AO318" t="s">
        <v>51</v>
      </c>
      <c r="AR318">
        <v>1100</v>
      </c>
      <c r="AS318" t="s">
        <v>58</v>
      </c>
      <c r="AT318">
        <v>110014</v>
      </c>
      <c r="AU318" t="s">
        <v>71</v>
      </c>
      <c r="AV318">
        <v>59146291</v>
      </c>
      <c r="AW318" t="s">
        <v>392</v>
      </c>
      <c r="AX318">
        <v>110657</v>
      </c>
      <c r="AY318" t="s">
        <v>96</v>
      </c>
      <c r="AZ318">
        <v>0</v>
      </c>
      <c r="BA318" t="s">
        <v>65</v>
      </c>
      <c r="BB318" t="s">
        <v>59</v>
      </c>
      <c r="BC318">
        <v>0</v>
      </c>
      <c r="BD318" t="s">
        <v>65</v>
      </c>
      <c r="BE318">
        <v>0</v>
      </c>
      <c r="BF318" t="s">
        <v>65</v>
      </c>
      <c r="BG318">
        <v>0</v>
      </c>
      <c r="BH318" t="s">
        <v>65</v>
      </c>
      <c r="BI318">
        <v>0</v>
      </c>
      <c r="BJ318" t="s">
        <v>65</v>
      </c>
      <c r="BK318">
        <v>11000</v>
      </c>
      <c r="BL318" t="s">
        <v>58</v>
      </c>
      <c r="BM318" t="s">
        <v>63</v>
      </c>
      <c r="BN318">
        <v>1100</v>
      </c>
      <c r="BO318" t="s">
        <v>58</v>
      </c>
      <c r="BP318" t="s">
        <v>426</v>
      </c>
      <c r="BQ318" t="s">
        <v>427</v>
      </c>
      <c r="BR318" t="s">
        <v>443</v>
      </c>
    </row>
    <row r="319" spans="1:70" x14ac:dyDescent="0.35">
      <c r="A319" t="s">
        <v>439</v>
      </c>
      <c r="B319" t="s">
        <v>58</v>
      </c>
      <c r="C319" s="2">
        <v>45203</v>
      </c>
      <c r="D319" t="s">
        <v>392</v>
      </c>
      <c r="E319" t="s">
        <v>443</v>
      </c>
      <c r="F319" t="s">
        <v>438</v>
      </c>
      <c r="G319">
        <v>541345</v>
      </c>
      <c r="H319" s="3">
        <v>6.41</v>
      </c>
      <c r="K319" t="s">
        <v>388</v>
      </c>
      <c r="Q319" t="s">
        <v>388</v>
      </c>
      <c r="R319" s="4"/>
      <c r="S319" t="s">
        <v>386</v>
      </c>
      <c r="T319" t="s">
        <v>386</v>
      </c>
      <c r="U319" t="s">
        <v>388</v>
      </c>
      <c r="V319" t="s">
        <v>387</v>
      </c>
      <c r="X319" s="4"/>
      <c r="Y319" s="4" t="s">
        <v>389</v>
      </c>
      <c r="Z319">
        <v>541345</v>
      </c>
      <c r="AA319" s="4"/>
      <c r="AB319">
        <v>0</v>
      </c>
      <c r="AC319" t="s">
        <v>148</v>
      </c>
      <c r="AD319" s="2">
        <v>45203</v>
      </c>
      <c r="AE319">
        <v>1</v>
      </c>
      <c r="AG319">
        <f t="shared" si="10"/>
        <v>6.41</v>
      </c>
      <c r="AH319">
        <f t="shared" si="11"/>
        <v>6.41</v>
      </c>
      <c r="AI319" t="s">
        <v>136</v>
      </c>
      <c r="AJ319" t="s">
        <v>136</v>
      </c>
      <c r="AK319" t="s">
        <v>437</v>
      </c>
      <c r="AM319">
        <v>6.41</v>
      </c>
      <c r="AO319" t="s">
        <v>51</v>
      </c>
      <c r="AR319">
        <v>1100</v>
      </c>
      <c r="AS319" t="s">
        <v>58</v>
      </c>
      <c r="AT319">
        <v>110014</v>
      </c>
      <c r="AU319" t="s">
        <v>71</v>
      </c>
      <c r="AV319">
        <v>59146291</v>
      </c>
      <c r="AW319" t="s">
        <v>392</v>
      </c>
      <c r="AX319">
        <v>110657</v>
      </c>
      <c r="AY319" t="s">
        <v>96</v>
      </c>
      <c r="AZ319">
        <v>0</v>
      </c>
      <c r="BA319" t="s">
        <v>65</v>
      </c>
      <c r="BB319" t="s">
        <v>59</v>
      </c>
      <c r="BC319">
        <v>0</v>
      </c>
      <c r="BD319" t="s">
        <v>65</v>
      </c>
      <c r="BE319">
        <v>0</v>
      </c>
      <c r="BF319" t="s">
        <v>65</v>
      </c>
      <c r="BG319">
        <v>0</v>
      </c>
      <c r="BH319" t="s">
        <v>65</v>
      </c>
      <c r="BI319">
        <v>0</v>
      </c>
      <c r="BJ319" t="s">
        <v>65</v>
      </c>
      <c r="BK319">
        <v>11000</v>
      </c>
      <c r="BL319" t="s">
        <v>58</v>
      </c>
      <c r="BM319" t="s">
        <v>63</v>
      </c>
      <c r="BN319">
        <v>1100</v>
      </c>
      <c r="BO319" t="s">
        <v>58</v>
      </c>
      <c r="BP319" t="s">
        <v>426</v>
      </c>
      <c r="BQ319" t="s">
        <v>427</v>
      </c>
      <c r="BR319" t="s">
        <v>443</v>
      </c>
    </row>
    <row r="320" spans="1:70" x14ac:dyDescent="0.35">
      <c r="A320" t="s">
        <v>439</v>
      </c>
      <c r="B320" t="s">
        <v>58</v>
      </c>
      <c r="C320" s="2">
        <v>45203</v>
      </c>
      <c r="D320" t="s">
        <v>194</v>
      </c>
      <c r="E320" t="s">
        <v>443</v>
      </c>
      <c r="F320" t="s">
        <v>438</v>
      </c>
      <c r="G320">
        <v>541345</v>
      </c>
      <c r="H320" s="3">
        <v>7.61</v>
      </c>
      <c r="K320" t="s">
        <v>388</v>
      </c>
      <c r="Q320" t="s">
        <v>388</v>
      </c>
      <c r="R320" s="4"/>
      <c r="S320" t="s">
        <v>386</v>
      </c>
      <c r="T320" t="s">
        <v>386</v>
      </c>
      <c r="U320" t="s">
        <v>388</v>
      </c>
      <c r="V320" t="s">
        <v>387</v>
      </c>
      <c r="X320" s="4"/>
      <c r="Y320" s="4" t="s">
        <v>389</v>
      </c>
      <c r="Z320">
        <v>541345</v>
      </c>
      <c r="AA320" s="4"/>
      <c r="AB320">
        <v>0</v>
      </c>
      <c r="AC320" t="s">
        <v>148</v>
      </c>
      <c r="AD320" s="2">
        <v>45203</v>
      </c>
      <c r="AE320">
        <v>1</v>
      </c>
      <c r="AG320">
        <f t="shared" si="10"/>
        <v>7.61</v>
      </c>
      <c r="AH320">
        <f t="shared" si="11"/>
        <v>7.61</v>
      </c>
      <c r="AI320" t="s">
        <v>136</v>
      </c>
      <c r="AJ320" t="s">
        <v>136</v>
      </c>
      <c r="AK320" t="s">
        <v>437</v>
      </c>
      <c r="AM320">
        <v>7.61</v>
      </c>
      <c r="AO320" t="s">
        <v>51</v>
      </c>
      <c r="AR320">
        <v>1100</v>
      </c>
      <c r="AS320" t="s">
        <v>58</v>
      </c>
      <c r="AT320">
        <v>110014</v>
      </c>
      <c r="AU320" t="s">
        <v>71</v>
      </c>
      <c r="AV320">
        <v>59146262</v>
      </c>
      <c r="AW320" t="s">
        <v>194</v>
      </c>
      <c r="AX320">
        <v>110657</v>
      </c>
      <c r="AY320" t="s">
        <v>96</v>
      </c>
      <c r="AZ320">
        <v>0</v>
      </c>
      <c r="BA320" t="s">
        <v>65</v>
      </c>
      <c r="BB320" t="s">
        <v>59</v>
      </c>
      <c r="BC320">
        <v>0</v>
      </c>
      <c r="BD320" t="s">
        <v>65</v>
      </c>
      <c r="BE320">
        <v>0</v>
      </c>
      <c r="BF320" t="s">
        <v>65</v>
      </c>
      <c r="BG320">
        <v>0</v>
      </c>
      <c r="BH320" t="s">
        <v>65</v>
      </c>
      <c r="BI320">
        <v>0</v>
      </c>
      <c r="BJ320" t="s">
        <v>65</v>
      </c>
      <c r="BK320">
        <v>11000</v>
      </c>
      <c r="BL320" t="s">
        <v>58</v>
      </c>
      <c r="BM320" t="s">
        <v>63</v>
      </c>
      <c r="BN320">
        <v>1100</v>
      </c>
      <c r="BO320" t="s">
        <v>58</v>
      </c>
      <c r="BP320" t="s">
        <v>426</v>
      </c>
      <c r="BQ320" t="s">
        <v>427</v>
      </c>
      <c r="BR320" t="s">
        <v>443</v>
      </c>
    </row>
    <row r="321" spans="1:70" x14ac:dyDescent="0.35">
      <c r="A321" t="s">
        <v>439</v>
      </c>
      <c r="B321" t="s">
        <v>58</v>
      </c>
      <c r="C321" s="2">
        <v>45203</v>
      </c>
      <c r="D321" t="s">
        <v>392</v>
      </c>
      <c r="E321" t="s">
        <v>443</v>
      </c>
      <c r="F321" t="s">
        <v>438</v>
      </c>
      <c r="G321">
        <v>541345</v>
      </c>
      <c r="H321" s="3">
        <v>9.66</v>
      </c>
      <c r="K321" t="s">
        <v>388</v>
      </c>
      <c r="Q321" t="s">
        <v>388</v>
      </c>
      <c r="R321" s="4"/>
      <c r="S321" t="s">
        <v>386</v>
      </c>
      <c r="T321" t="s">
        <v>386</v>
      </c>
      <c r="U321" t="s">
        <v>388</v>
      </c>
      <c r="V321" t="s">
        <v>387</v>
      </c>
      <c r="X321" s="4"/>
      <c r="Y321" s="4" t="s">
        <v>389</v>
      </c>
      <c r="Z321">
        <v>541345</v>
      </c>
      <c r="AA321" s="4"/>
      <c r="AB321">
        <v>0</v>
      </c>
      <c r="AC321" t="s">
        <v>148</v>
      </c>
      <c r="AD321" s="2">
        <v>45203</v>
      </c>
      <c r="AE321">
        <v>1</v>
      </c>
      <c r="AG321">
        <f t="shared" si="10"/>
        <v>9.66</v>
      </c>
      <c r="AH321">
        <f t="shared" si="11"/>
        <v>9.66</v>
      </c>
      <c r="AI321" t="s">
        <v>136</v>
      </c>
      <c r="AJ321" t="s">
        <v>136</v>
      </c>
      <c r="AK321" t="s">
        <v>437</v>
      </c>
      <c r="AM321">
        <v>9.66</v>
      </c>
      <c r="AO321" t="s">
        <v>51</v>
      </c>
      <c r="AR321">
        <v>1100</v>
      </c>
      <c r="AS321" t="s">
        <v>58</v>
      </c>
      <c r="AT321">
        <v>110014</v>
      </c>
      <c r="AU321" t="s">
        <v>71</v>
      </c>
      <c r="AV321">
        <v>59146291</v>
      </c>
      <c r="AW321" t="s">
        <v>392</v>
      </c>
      <c r="AX321">
        <v>110657</v>
      </c>
      <c r="AY321" t="s">
        <v>96</v>
      </c>
      <c r="AZ321">
        <v>0</v>
      </c>
      <c r="BA321" t="s">
        <v>65</v>
      </c>
      <c r="BB321" t="s">
        <v>59</v>
      </c>
      <c r="BC321">
        <v>0</v>
      </c>
      <c r="BD321" t="s">
        <v>65</v>
      </c>
      <c r="BE321">
        <v>0</v>
      </c>
      <c r="BF321" t="s">
        <v>65</v>
      </c>
      <c r="BG321">
        <v>0</v>
      </c>
      <c r="BH321" t="s">
        <v>65</v>
      </c>
      <c r="BI321">
        <v>0</v>
      </c>
      <c r="BJ321" t="s">
        <v>65</v>
      </c>
      <c r="BK321">
        <v>11000</v>
      </c>
      <c r="BL321" t="s">
        <v>58</v>
      </c>
      <c r="BM321" t="s">
        <v>63</v>
      </c>
      <c r="BN321">
        <v>1100</v>
      </c>
      <c r="BO321" t="s">
        <v>58</v>
      </c>
      <c r="BP321" t="s">
        <v>426</v>
      </c>
      <c r="BQ321" t="s">
        <v>427</v>
      </c>
      <c r="BR321" t="s">
        <v>443</v>
      </c>
    </row>
    <row r="322" spans="1:70" x14ac:dyDescent="0.35">
      <c r="A322" t="s">
        <v>439</v>
      </c>
      <c r="B322" t="s">
        <v>58</v>
      </c>
      <c r="C322" s="2">
        <v>45203</v>
      </c>
      <c r="D322" t="s">
        <v>124</v>
      </c>
      <c r="E322" t="s">
        <v>443</v>
      </c>
      <c r="F322" t="s">
        <v>438</v>
      </c>
      <c r="G322">
        <v>541345</v>
      </c>
      <c r="H322" s="3">
        <v>12.3</v>
      </c>
      <c r="K322" t="s">
        <v>388</v>
      </c>
      <c r="Q322" t="s">
        <v>388</v>
      </c>
      <c r="R322" s="4"/>
      <c r="S322" t="s">
        <v>386</v>
      </c>
      <c r="T322" t="s">
        <v>386</v>
      </c>
      <c r="U322" t="s">
        <v>388</v>
      </c>
      <c r="V322" t="s">
        <v>387</v>
      </c>
      <c r="X322" s="4"/>
      <c r="Y322" s="4" t="s">
        <v>389</v>
      </c>
      <c r="Z322">
        <v>541345</v>
      </c>
      <c r="AA322" s="4"/>
      <c r="AB322">
        <v>0</v>
      </c>
      <c r="AC322" t="s">
        <v>148</v>
      </c>
      <c r="AD322" s="2">
        <v>45203</v>
      </c>
      <c r="AE322">
        <v>1</v>
      </c>
      <c r="AG322">
        <f t="shared" si="10"/>
        <v>12.3</v>
      </c>
      <c r="AH322">
        <f t="shared" si="11"/>
        <v>12.3</v>
      </c>
      <c r="AI322" t="s">
        <v>136</v>
      </c>
      <c r="AJ322" t="s">
        <v>136</v>
      </c>
      <c r="AK322" t="s">
        <v>437</v>
      </c>
      <c r="AM322">
        <v>12.3</v>
      </c>
      <c r="AO322" t="s">
        <v>51</v>
      </c>
      <c r="AR322">
        <v>1100</v>
      </c>
      <c r="AS322" t="s">
        <v>58</v>
      </c>
      <c r="AT322">
        <v>110014</v>
      </c>
      <c r="AU322" t="s">
        <v>71</v>
      </c>
      <c r="AV322">
        <v>59149001</v>
      </c>
      <c r="AW322" t="s">
        <v>124</v>
      </c>
      <c r="AX322">
        <v>110657</v>
      </c>
      <c r="AY322" t="s">
        <v>96</v>
      </c>
      <c r="AZ322">
        <v>0</v>
      </c>
      <c r="BA322" t="s">
        <v>65</v>
      </c>
      <c r="BB322" t="s">
        <v>59</v>
      </c>
      <c r="BC322">
        <v>0</v>
      </c>
      <c r="BD322" t="s">
        <v>65</v>
      </c>
      <c r="BE322">
        <v>0</v>
      </c>
      <c r="BF322" t="s">
        <v>65</v>
      </c>
      <c r="BG322">
        <v>0</v>
      </c>
      <c r="BH322" t="s">
        <v>65</v>
      </c>
      <c r="BI322">
        <v>0</v>
      </c>
      <c r="BJ322" t="s">
        <v>65</v>
      </c>
      <c r="BK322">
        <v>11000</v>
      </c>
      <c r="BL322" t="s">
        <v>58</v>
      </c>
      <c r="BM322" t="s">
        <v>63</v>
      </c>
      <c r="BN322">
        <v>1100</v>
      </c>
      <c r="BO322" t="s">
        <v>58</v>
      </c>
      <c r="BP322" t="s">
        <v>426</v>
      </c>
      <c r="BQ322" t="s">
        <v>427</v>
      </c>
      <c r="BR322" t="s">
        <v>443</v>
      </c>
    </row>
    <row r="323" spans="1:70" x14ac:dyDescent="0.35">
      <c r="A323" t="s">
        <v>439</v>
      </c>
      <c r="B323" t="s">
        <v>58</v>
      </c>
      <c r="C323" s="2">
        <v>45203</v>
      </c>
      <c r="D323" t="s">
        <v>390</v>
      </c>
      <c r="E323" t="s">
        <v>443</v>
      </c>
      <c r="F323" t="s">
        <v>438</v>
      </c>
      <c r="G323">
        <v>541345</v>
      </c>
      <c r="H323" s="3">
        <v>12.5</v>
      </c>
      <c r="K323" t="s">
        <v>388</v>
      </c>
      <c r="Q323" t="s">
        <v>388</v>
      </c>
      <c r="R323" s="4"/>
      <c r="S323" t="s">
        <v>386</v>
      </c>
      <c r="T323" t="s">
        <v>386</v>
      </c>
      <c r="U323" t="s">
        <v>388</v>
      </c>
      <c r="V323" t="s">
        <v>387</v>
      </c>
      <c r="X323" s="4"/>
      <c r="Y323" s="4" t="s">
        <v>389</v>
      </c>
      <c r="Z323">
        <v>541345</v>
      </c>
      <c r="AA323" s="4"/>
      <c r="AB323">
        <v>0</v>
      </c>
      <c r="AC323" t="s">
        <v>148</v>
      </c>
      <c r="AD323" s="2">
        <v>45203</v>
      </c>
      <c r="AE323">
        <v>1</v>
      </c>
      <c r="AG323">
        <f t="shared" si="10"/>
        <v>12.5</v>
      </c>
      <c r="AH323">
        <f t="shared" si="11"/>
        <v>12.5</v>
      </c>
      <c r="AI323" t="s">
        <v>136</v>
      </c>
      <c r="AJ323" t="s">
        <v>136</v>
      </c>
      <c r="AK323" t="s">
        <v>437</v>
      </c>
      <c r="AM323">
        <v>12.5</v>
      </c>
      <c r="AO323" t="s">
        <v>51</v>
      </c>
      <c r="AR323">
        <v>1100</v>
      </c>
      <c r="AS323" t="s">
        <v>58</v>
      </c>
      <c r="AT323">
        <v>110014</v>
      </c>
      <c r="AU323" t="s">
        <v>71</v>
      </c>
      <c r="AV323">
        <v>59146292</v>
      </c>
      <c r="AW323" t="s">
        <v>390</v>
      </c>
      <c r="AX323">
        <v>110657</v>
      </c>
      <c r="AY323" t="s">
        <v>96</v>
      </c>
      <c r="AZ323">
        <v>0</v>
      </c>
      <c r="BA323" t="s">
        <v>65</v>
      </c>
      <c r="BB323" t="s">
        <v>59</v>
      </c>
      <c r="BC323">
        <v>0</v>
      </c>
      <c r="BD323" t="s">
        <v>65</v>
      </c>
      <c r="BE323">
        <v>0</v>
      </c>
      <c r="BF323" t="s">
        <v>65</v>
      </c>
      <c r="BG323">
        <v>0</v>
      </c>
      <c r="BH323" t="s">
        <v>65</v>
      </c>
      <c r="BI323">
        <v>0</v>
      </c>
      <c r="BJ323" t="s">
        <v>65</v>
      </c>
      <c r="BK323">
        <v>11000</v>
      </c>
      <c r="BL323" t="s">
        <v>58</v>
      </c>
      <c r="BM323" t="s">
        <v>63</v>
      </c>
      <c r="BN323">
        <v>1100</v>
      </c>
      <c r="BO323" t="s">
        <v>58</v>
      </c>
      <c r="BP323" t="s">
        <v>426</v>
      </c>
      <c r="BQ323" t="s">
        <v>427</v>
      </c>
      <c r="BR323" t="s">
        <v>443</v>
      </c>
    </row>
    <row r="324" spans="1:70" x14ac:dyDescent="0.35">
      <c r="A324" t="s">
        <v>439</v>
      </c>
      <c r="B324" t="s">
        <v>58</v>
      </c>
      <c r="C324" s="2">
        <v>45203</v>
      </c>
      <c r="D324" t="s">
        <v>390</v>
      </c>
      <c r="E324" t="s">
        <v>443</v>
      </c>
      <c r="F324" t="s">
        <v>438</v>
      </c>
      <c r="G324">
        <v>541345</v>
      </c>
      <c r="H324" s="3">
        <v>12.83</v>
      </c>
      <c r="K324" t="s">
        <v>388</v>
      </c>
      <c r="Q324" t="s">
        <v>388</v>
      </c>
      <c r="R324" s="4"/>
      <c r="S324" t="s">
        <v>386</v>
      </c>
      <c r="T324" t="s">
        <v>386</v>
      </c>
      <c r="U324" t="s">
        <v>388</v>
      </c>
      <c r="V324" t="s">
        <v>387</v>
      </c>
      <c r="X324" s="4"/>
      <c r="Y324" s="4" t="s">
        <v>389</v>
      </c>
      <c r="Z324">
        <v>541345</v>
      </c>
      <c r="AA324" s="4"/>
      <c r="AB324">
        <v>0</v>
      </c>
      <c r="AC324" t="s">
        <v>148</v>
      </c>
      <c r="AD324" s="2">
        <v>45203</v>
      </c>
      <c r="AE324">
        <v>1</v>
      </c>
      <c r="AG324">
        <f t="shared" si="10"/>
        <v>12.83</v>
      </c>
      <c r="AH324">
        <f t="shared" si="11"/>
        <v>12.83</v>
      </c>
      <c r="AI324" t="s">
        <v>136</v>
      </c>
      <c r="AJ324" t="s">
        <v>136</v>
      </c>
      <c r="AK324" t="s">
        <v>437</v>
      </c>
      <c r="AM324">
        <v>12.83</v>
      </c>
      <c r="AO324" t="s">
        <v>51</v>
      </c>
      <c r="AR324">
        <v>1100</v>
      </c>
      <c r="AS324" t="s">
        <v>58</v>
      </c>
      <c r="AT324">
        <v>110014</v>
      </c>
      <c r="AU324" t="s">
        <v>71</v>
      </c>
      <c r="AV324">
        <v>59146292</v>
      </c>
      <c r="AW324" t="s">
        <v>390</v>
      </c>
      <c r="AX324">
        <v>110657</v>
      </c>
      <c r="AY324" t="s">
        <v>96</v>
      </c>
      <c r="AZ324">
        <v>0</v>
      </c>
      <c r="BA324" t="s">
        <v>65</v>
      </c>
      <c r="BB324" t="s">
        <v>59</v>
      </c>
      <c r="BC324">
        <v>0</v>
      </c>
      <c r="BD324" t="s">
        <v>65</v>
      </c>
      <c r="BE324">
        <v>0</v>
      </c>
      <c r="BF324" t="s">
        <v>65</v>
      </c>
      <c r="BG324">
        <v>0</v>
      </c>
      <c r="BH324" t="s">
        <v>65</v>
      </c>
      <c r="BI324">
        <v>0</v>
      </c>
      <c r="BJ324" t="s">
        <v>65</v>
      </c>
      <c r="BK324">
        <v>11000</v>
      </c>
      <c r="BL324" t="s">
        <v>58</v>
      </c>
      <c r="BM324" t="s">
        <v>63</v>
      </c>
      <c r="BN324">
        <v>1100</v>
      </c>
      <c r="BO324" t="s">
        <v>58</v>
      </c>
      <c r="BP324" t="s">
        <v>426</v>
      </c>
      <c r="BQ324" t="s">
        <v>427</v>
      </c>
      <c r="BR324" t="s">
        <v>443</v>
      </c>
    </row>
    <row r="325" spans="1:70" x14ac:dyDescent="0.35">
      <c r="A325" t="s">
        <v>439</v>
      </c>
      <c r="B325" t="s">
        <v>58</v>
      </c>
      <c r="C325" s="2">
        <v>45203</v>
      </c>
      <c r="D325" t="s">
        <v>390</v>
      </c>
      <c r="E325" t="s">
        <v>443</v>
      </c>
      <c r="F325" t="s">
        <v>438</v>
      </c>
      <c r="G325">
        <v>541345</v>
      </c>
      <c r="H325" s="3">
        <v>12.89</v>
      </c>
      <c r="K325" t="s">
        <v>388</v>
      </c>
      <c r="Q325" t="s">
        <v>388</v>
      </c>
      <c r="R325" s="4"/>
      <c r="S325" t="s">
        <v>386</v>
      </c>
      <c r="T325" t="s">
        <v>386</v>
      </c>
      <c r="U325" t="s">
        <v>388</v>
      </c>
      <c r="V325" t="s">
        <v>387</v>
      </c>
      <c r="X325" s="4"/>
      <c r="Y325" s="4" t="s">
        <v>389</v>
      </c>
      <c r="Z325">
        <v>541345</v>
      </c>
      <c r="AA325" s="4"/>
      <c r="AB325">
        <v>0</v>
      </c>
      <c r="AC325" t="s">
        <v>148</v>
      </c>
      <c r="AD325" s="2">
        <v>45203</v>
      </c>
      <c r="AE325">
        <v>1</v>
      </c>
      <c r="AG325">
        <f t="shared" si="10"/>
        <v>12.89</v>
      </c>
      <c r="AH325">
        <f t="shared" si="11"/>
        <v>12.89</v>
      </c>
      <c r="AI325" t="s">
        <v>136</v>
      </c>
      <c r="AJ325" t="s">
        <v>136</v>
      </c>
      <c r="AK325" t="s">
        <v>437</v>
      </c>
      <c r="AM325">
        <v>12.89</v>
      </c>
      <c r="AO325" t="s">
        <v>51</v>
      </c>
      <c r="AR325">
        <v>1100</v>
      </c>
      <c r="AS325" t="s">
        <v>58</v>
      </c>
      <c r="AT325">
        <v>110014</v>
      </c>
      <c r="AU325" t="s">
        <v>71</v>
      </c>
      <c r="AV325">
        <v>59146292</v>
      </c>
      <c r="AW325" t="s">
        <v>390</v>
      </c>
      <c r="AX325">
        <v>110657</v>
      </c>
      <c r="AY325" t="s">
        <v>96</v>
      </c>
      <c r="AZ325">
        <v>0</v>
      </c>
      <c r="BA325" t="s">
        <v>65</v>
      </c>
      <c r="BB325" t="s">
        <v>59</v>
      </c>
      <c r="BC325">
        <v>0</v>
      </c>
      <c r="BD325" t="s">
        <v>65</v>
      </c>
      <c r="BE325">
        <v>0</v>
      </c>
      <c r="BF325" t="s">
        <v>65</v>
      </c>
      <c r="BG325">
        <v>0</v>
      </c>
      <c r="BH325" t="s">
        <v>65</v>
      </c>
      <c r="BI325">
        <v>0</v>
      </c>
      <c r="BJ325" t="s">
        <v>65</v>
      </c>
      <c r="BK325">
        <v>11000</v>
      </c>
      <c r="BL325" t="s">
        <v>58</v>
      </c>
      <c r="BM325" t="s">
        <v>63</v>
      </c>
      <c r="BN325">
        <v>1100</v>
      </c>
      <c r="BO325" t="s">
        <v>58</v>
      </c>
      <c r="BP325" t="s">
        <v>426</v>
      </c>
      <c r="BQ325" t="s">
        <v>427</v>
      </c>
      <c r="BR325" t="s">
        <v>443</v>
      </c>
    </row>
    <row r="326" spans="1:70" x14ac:dyDescent="0.35">
      <c r="A326" t="s">
        <v>439</v>
      </c>
      <c r="B326" t="s">
        <v>58</v>
      </c>
      <c r="C326" s="2">
        <v>45203</v>
      </c>
      <c r="D326" t="s">
        <v>393</v>
      </c>
      <c r="E326" t="s">
        <v>443</v>
      </c>
      <c r="F326" t="s">
        <v>438</v>
      </c>
      <c r="G326">
        <v>541345</v>
      </c>
      <c r="H326" s="3">
        <v>15.96</v>
      </c>
      <c r="K326" t="s">
        <v>388</v>
      </c>
      <c r="Q326" t="s">
        <v>388</v>
      </c>
      <c r="R326" s="4"/>
      <c r="S326" t="s">
        <v>386</v>
      </c>
      <c r="T326" t="s">
        <v>386</v>
      </c>
      <c r="U326" t="s">
        <v>388</v>
      </c>
      <c r="V326" t="s">
        <v>387</v>
      </c>
      <c r="X326" s="4"/>
      <c r="Y326" s="4" t="s">
        <v>389</v>
      </c>
      <c r="Z326">
        <v>541345</v>
      </c>
      <c r="AA326" s="4"/>
      <c r="AB326">
        <v>0</v>
      </c>
      <c r="AC326" t="s">
        <v>148</v>
      </c>
      <c r="AD326" s="2">
        <v>45203</v>
      </c>
      <c r="AE326">
        <v>1</v>
      </c>
      <c r="AG326">
        <f t="shared" si="10"/>
        <v>15.96</v>
      </c>
      <c r="AH326">
        <f t="shared" si="11"/>
        <v>15.96</v>
      </c>
      <c r="AI326" t="s">
        <v>136</v>
      </c>
      <c r="AJ326" t="s">
        <v>136</v>
      </c>
      <c r="AK326" t="s">
        <v>437</v>
      </c>
      <c r="AM326">
        <v>15.96</v>
      </c>
      <c r="AO326" t="s">
        <v>51</v>
      </c>
      <c r="AR326">
        <v>1100</v>
      </c>
      <c r="AS326" t="s">
        <v>58</v>
      </c>
      <c r="AT326">
        <v>110014</v>
      </c>
      <c r="AU326" t="s">
        <v>71</v>
      </c>
      <c r="AV326">
        <v>59146271</v>
      </c>
      <c r="AW326" t="s">
        <v>393</v>
      </c>
      <c r="AX326">
        <v>110657</v>
      </c>
      <c r="AY326" t="s">
        <v>96</v>
      </c>
      <c r="AZ326">
        <v>0</v>
      </c>
      <c r="BA326" t="s">
        <v>65</v>
      </c>
      <c r="BB326" t="s">
        <v>59</v>
      </c>
      <c r="BC326">
        <v>0</v>
      </c>
      <c r="BD326" t="s">
        <v>65</v>
      </c>
      <c r="BE326">
        <v>0</v>
      </c>
      <c r="BF326" t="s">
        <v>65</v>
      </c>
      <c r="BG326">
        <v>0</v>
      </c>
      <c r="BH326" t="s">
        <v>65</v>
      </c>
      <c r="BI326">
        <v>0</v>
      </c>
      <c r="BJ326" t="s">
        <v>65</v>
      </c>
      <c r="BK326">
        <v>11000</v>
      </c>
      <c r="BL326" t="s">
        <v>58</v>
      </c>
      <c r="BM326" t="s">
        <v>63</v>
      </c>
      <c r="BN326">
        <v>1100</v>
      </c>
      <c r="BO326" t="s">
        <v>58</v>
      </c>
      <c r="BP326" t="s">
        <v>426</v>
      </c>
      <c r="BQ326" t="s">
        <v>427</v>
      </c>
      <c r="BR326" t="s">
        <v>443</v>
      </c>
    </row>
    <row r="327" spans="1:70" x14ac:dyDescent="0.35">
      <c r="A327" t="s">
        <v>439</v>
      </c>
      <c r="B327" t="s">
        <v>58</v>
      </c>
      <c r="C327" s="2">
        <v>45203</v>
      </c>
      <c r="D327" t="s">
        <v>392</v>
      </c>
      <c r="E327" t="s">
        <v>443</v>
      </c>
      <c r="F327" t="s">
        <v>438</v>
      </c>
      <c r="G327">
        <v>541345</v>
      </c>
      <c r="H327" s="3">
        <v>16.25</v>
      </c>
      <c r="K327" t="s">
        <v>388</v>
      </c>
      <c r="Q327" t="s">
        <v>388</v>
      </c>
      <c r="R327" s="4"/>
      <c r="S327" t="s">
        <v>386</v>
      </c>
      <c r="T327" t="s">
        <v>386</v>
      </c>
      <c r="U327" t="s">
        <v>388</v>
      </c>
      <c r="V327" t="s">
        <v>387</v>
      </c>
      <c r="X327" s="4"/>
      <c r="Y327" s="4" t="s">
        <v>389</v>
      </c>
      <c r="Z327">
        <v>541345</v>
      </c>
      <c r="AA327" s="4"/>
      <c r="AB327">
        <v>0</v>
      </c>
      <c r="AC327" t="s">
        <v>148</v>
      </c>
      <c r="AD327" s="2">
        <v>45203</v>
      </c>
      <c r="AE327">
        <v>1</v>
      </c>
      <c r="AG327">
        <f t="shared" si="10"/>
        <v>16.25</v>
      </c>
      <c r="AH327">
        <f t="shared" si="11"/>
        <v>16.25</v>
      </c>
      <c r="AI327" t="s">
        <v>136</v>
      </c>
      <c r="AJ327" t="s">
        <v>136</v>
      </c>
      <c r="AK327" t="s">
        <v>437</v>
      </c>
      <c r="AM327">
        <v>16.25</v>
      </c>
      <c r="AO327" t="s">
        <v>51</v>
      </c>
      <c r="AR327">
        <v>1100</v>
      </c>
      <c r="AS327" t="s">
        <v>58</v>
      </c>
      <c r="AT327">
        <v>110014</v>
      </c>
      <c r="AU327" t="s">
        <v>71</v>
      </c>
      <c r="AV327">
        <v>59146291</v>
      </c>
      <c r="AW327" t="s">
        <v>392</v>
      </c>
      <c r="AX327">
        <v>110657</v>
      </c>
      <c r="AY327" t="s">
        <v>96</v>
      </c>
      <c r="AZ327">
        <v>0</v>
      </c>
      <c r="BA327" t="s">
        <v>65</v>
      </c>
      <c r="BB327" t="s">
        <v>59</v>
      </c>
      <c r="BC327">
        <v>0</v>
      </c>
      <c r="BD327" t="s">
        <v>65</v>
      </c>
      <c r="BE327">
        <v>0</v>
      </c>
      <c r="BF327" t="s">
        <v>65</v>
      </c>
      <c r="BG327">
        <v>0</v>
      </c>
      <c r="BH327" t="s">
        <v>65</v>
      </c>
      <c r="BI327">
        <v>0</v>
      </c>
      <c r="BJ327" t="s">
        <v>65</v>
      </c>
      <c r="BK327">
        <v>11000</v>
      </c>
      <c r="BL327" t="s">
        <v>58</v>
      </c>
      <c r="BM327" t="s">
        <v>63</v>
      </c>
      <c r="BN327">
        <v>1100</v>
      </c>
      <c r="BO327" t="s">
        <v>58</v>
      </c>
      <c r="BP327" t="s">
        <v>426</v>
      </c>
      <c r="BQ327" t="s">
        <v>427</v>
      </c>
      <c r="BR327" t="s">
        <v>443</v>
      </c>
    </row>
    <row r="328" spans="1:70" x14ac:dyDescent="0.35">
      <c r="A328" t="s">
        <v>439</v>
      </c>
      <c r="B328" t="s">
        <v>58</v>
      </c>
      <c r="C328" s="2">
        <v>45203</v>
      </c>
      <c r="D328" t="s">
        <v>392</v>
      </c>
      <c r="E328" t="s">
        <v>443</v>
      </c>
      <c r="F328" t="s">
        <v>438</v>
      </c>
      <c r="G328">
        <v>541345</v>
      </c>
      <c r="H328" s="3">
        <v>17.68</v>
      </c>
      <c r="K328" t="s">
        <v>388</v>
      </c>
      <c r="Q328" t="s">
        <v>388</v>
      </c>
      <c r="R328" s="4"/>
      <c r="S328" t="s">
        <v>386</v>
      </c>
      <c r="T328" t="s">
        <v>386</v>
      </c>
      <c r="U328" t="s">
        <v>388</v>
      </c>
      <c r="V328" t="s">
        <v>387</v>
      </c>
      <c r="X328" s="4"/>
      <c r="Y328" s="4" t="s">
        <v>389</v>
      </c>
      <c r="Z328">
        <v>541345</v>
      </c>
      <c r="AA328" s="4"/>
      <c r="AB328">
        <v>0</v>
      </c>
      <c r="AC328" t="s">
        <v>148</v>
      </c>
      <c r="AD328" s="2">
        <v>45203</v>
      </c>
      <c r="AE328">
        <v>1</v>
      </c>
      <c r="AG328">
        <f t="shared" si="10"/>
        <v>17.68</v>
      </c>
      <c r="AH328">
        <f t="shared" si="11"/>
        <v>17.68</v>
      </c>
      <c r="AI328" t="s">
        <v>136</v>
      </c>
      <c r="AJ328" t="s">
        <v>136</v>
      </c>
      <c r="AK328" t="s">
        <v>437</v>
      </c>
      <c r="AM328">
        <v>17.68</v>
      </c>
      <c r="AO328" t="s">
        <v>51</v>
      </c>
      <c r="AR328">
        <v>1100</v>
      </c>
      <c r="AS328" t="s">
        <v>58</v>
      </c>
      <c r="AT328">
        <v>110014</v>
      </c>
      <c r="AU328" t="s">
        <v>71</v>
      </c>
      <c r="AV328">
        <v>59146291</v>
      </c>
      <c r="AW328" t="s">
        <v>392</v>
      </c>
      <c r="AX328">
        <v>110657</v>
      </c>
      <c r="AY328" t="s">
        <v>96</v>
      </c>
      <c r="AZ328">
        <v>0</v>
      </c>
      <c r="BA328" t="s">
        <v>65</v>
      </c>
      <c r="BB328" t="s">
        <v>59</v>
      </c>
      <c r="BC328">
        <v>0</v>
      </c>
      <c r="BD328" t="s">
        <v>65</v>
      </c>
      <c r="BE328">
        <v>0</v>
      </c>
      <c r="BF328" t="s">
        <v>65</v>
      </c>
      <c r="BG328">
        <v>0</v>
      </c>
      <c r="BH328" t="s">
        <v>65</v>
      </c>
      <c r="BI328">
        <v>0</v>
      </c>
      <c r="BJ328" t="s">
        <v>65</v>
      </c>
      <c r="BK328">
        <v>11000</v>
      </c>
      <c r="BL328" t="s">
        <v>58</v>
      </c>
      <c r="BM328" t="s">
        <v>63</v>
      </c>
      <c r="BN328">
        <v>1100</v>
      </c>
      <c r="BO328" t="s">
        <v>58</v>
      </c>
      <c r="BP328" t="s">
        <v>426</v>
      </c>
      <c r="BQ328" t="s">
        <v>427</v>
      </c>
      <c r="BR328" t="s">
        <v>443</v>
      </c>
    </row>
    <row r="329" spans="1:70" x14ac:dyDescent="0.35">
      <c r="A329" t="s">
        <v>439</v>
      </c>
      <c r="B329" t="s">
        <v>58</v>
      </c>
      <c r="C329" s="2">
        <v>45203</v>
      </c>
      <c r="D329" t="s">
        <v>392</v>
      </c>
      <c r="E329" t="s">
        <v>443</v>
      </c>
      <c r="F329" t="s">
        <v>438</v>
      </c>
      <c r="G329">
        <v>541345</v>
      </c>
      <c r="H329" s="3">
        <v>19.399999999999999</v>
      </c>
      <c r="K329" t="s">
        <v>388</v>
      </c>
      <c r="Q329" t="s">
        <v>388</v>
      </c>
      <c r="R329" s="4"/>
      <c r="S329" t="s">
        <v>386</v>
      </c>
      <c r="T329" t="s">
        <v>386</v>
      </c>
      <c r="U329" t="s">
        <v>388</v>
      </c>
      <c r="V329" t="s">
        <v>387</v>
      </c>
      <c r="X329" s="4"/>
      <c r="Y329" s="4" t="s">
        <v>389</v>
      </c>
      <c r="Z329">
        <v>541345</v>
      </c>
      <c r="AA329" s="4"/>
      <c r="AB329">
        <v>0</v>
      </c>
      <c r="AC329" t="s">
        <v>148</v>
      </c>
      <c r="AD329" s="2">
        <v>45203</v>
      </c>
      <c r="AE329">
        <v>1</v>
      </c>
      <c r="AG329">
        <f t="shared" si="10"/>
        <v>19.399999999999999</v>
      </c>
      <c r="AH329">
        <f t="shared" si="11"/>
        <v>19.399999999999999</v>
      </c>
      <c r="AI329" t="s">
        <v>136</v>
      </c>
      <c r="AJ329" t="s">
        <v>136</v>
      </c>
      <c r="AK329" t="s">
        <v>437</v>
      </c>
      <c r="AM329">
        <v>19.399999999999999</v>
      </c>
      <c r="AO329" t="s">
        <v>51</v>
      </c>
      <c r="AR329">
        <v>1100</v>
      </c>
      <c r="AS329" t="s">
        <v>58</v>
      </c>
      <c r="AT329">
        <v>110014</v>
      </c>
      <c r="AU329" t="s">
        <v>71</v>
      </c>
      <c r="AV329">
        <v>59146291</v>
      </c>
      <c r="AW329" t="s">
        <v>392</v>
      </c>
      <c r="AX329">
        <v>110657</v>
      </c>
      <c r="AY329" t="s">
        <v>96</v>
      </c>
      <c r="AZ329">
        <v>0</v>
      </c>
      <c r="BA329" t="s">
        <v>65</v>
      </c>
      <c r="BB329" t="s">
        <v>59</v>
      </c>
      <c r="BC329">
        <v>0</v>
      </c>
      <c r="BD329" t="s">
        <v>65</v>
      </c>
      <c r="BE329">
        <v>0</v>
      </c>
      <c r="BF329" t="s">
        <v>65</v>
      </c>
      <c r="BG329">
        <v>0</v>
      </c>
      <c r="BH329" t="s">
        <v>65</v>
      </c>
      <c r="BI329">
        <v>0</v>
      </c>
      <c r="BJ329" t="s">
        <v>65</v>
      </c>
      <c r="BK329">
        <v>11000</v>
      </c>
      <c r="BL329" t="s">
        <v>58</v>
      </c>
      <c r="BM329" t="s">
        <v>63</v>
      </c>
      <c r="BN329">
        <v>1100</v>
      </c>
      <c r="BO329" t="s">
        <v>58</v>
      </c>
      <c r="BP329" t="s">
        <v>426</v>
      </c>
      <c r="BQ329" t="s">
        <v>427</v>
      </c>
      <c r="BR329" t="s">
        <v>443</v>
      </c>
    </row>
    <row r="330" spans="1:70" x14ac:dyDescent="0.35">
      <c r="A330" t="s">
        <v>439</v>
      </c>
      <c r="B330" t="s">
        <v>58</v>
      </c>
      <c r="C330" s="2">
        <v>45203</v>
      </c>
      <c r="D330" t="s">
        <v>392</v>
      </c>
      <c r="E330" t="s">
        <v>443</v>
      </c>
      <c r="F330" t="s">
        <v>438</v>
      </c>
      <c r="G330">
        <v>541345</v>
      </c>
      <c r="H330" s="3">
        <v>22.42</v>
      </c>
      <c r="K330" t="s">
        <v>388</v>
      </c>
      <c r="Q330" t="s">
        <v>388</v>
      </c>
      <c r="R330" s="4"/>
      <c r="S330" t="s">
        <v>386</v>
      </c>
      <c r="T330" t="s">
        <v>386</v>
      </c>
      <c r="U330" t="s">
        <v>388</v>
      </c>
      <c r="V330" t="s">
        <v>387</v>
      </c>
      <c r="X330" s="4"/>
      <c r="Y330" s="4" t="s">
        <v>389</v>
      </c>
      <c r="Z330">
        <v>541345</v>
      </c>
      <c r="AA330" s="4"/>
      <c r="AB330">
        <v>0</v>
      </c>
      <c r="AC330" t="s">
        <v>148</v>
      </c>
      <c r="AD330" s="2">
        <v>45203</v>
      </c>
      <c r="AE330">
        <v>1</v>
      </c>
      <c r="AG330">
        <f t="shared" si="10"/>
        <v>22.42</v>
      </c>
      <c r="AH330">
        <f t="shared" si="11"/>
        <v>22.42</v>
      </c>
      <c r="AI330" t="s">
        <v>136</v>
      </c>
      <c r="AJ330" t="s">
        <v>136</v>
      </c>
      <c r="AK330" t="s">
        <v>437</v>
      </c>
      <c r="AM330">
        <v>22.42</v>
      </c>
      <c r="AO330" t="s">
        <v>51</v>
      </c>
      <c r="AR330">
        <v>1100</v>
      </c>
      <c r="AS330" t="s">
        <v>58</v>
      </c>
      <c r="AT330">
        <v>110014</v>
      </c>
      <c r="AU330" t="s">
        <v>71</v>
      </c>
      <c r="AV330">
        <v>59146291</v>
      </c>
      <c r="AW330" t="s">
        <v>392</v>
      </c>
      <c r="AX330">
        <v>110657</v>
      </c>
      <c r="AY330" t="s">
        <v>96</v>
      </c>
      <c r="AZ330">
        <v>0</v>
      </c>
      <c r="BA330" t="s">
        <v>65</v>
      </c>
      <c r="BB330" t="s">
        <v>59</v>
      </c>
      <c r="BC330">
        <v>0</v>
      </c>
      <c r="BD330" t="s">
        <v>65</v>
      </c>
      <c r="BE330">
        <v>0</v>
      </c>
      <c r="BF330" t="s">
        <v>65</v>
      </c>
      <c r="BG330">
        <v>0</v>
      </c>
      <c r="BH330" t="s">
        <v>65</v>
      </c>
      <c r="BI330">
        <v>0</v>
      </c>
      <c r="BJ330" t="s">
        <v>65</v>
      </c>
      <c r="BK330">
        <v>11000</v>
      </c>
      <c r="BL330" t="s">
        <v>58</v>
      </c>
      <c r="BM330" t="s">
        <v>63</v>
      </c>
      <c r="BN330">
        <v>1100</v>
      </c>
      <c r="BO330" t="s">
        <v>58</v>
      </c>
      <c r="BP330" t="s">
        <v>426</v>
      </c>
      <c r="BQ330" t="s">
        <v>427</v>
      </c>
      <c r="BR330" t="s">
        <v>443</v>
      </c>
    </row>
    <row r="331" spans="1:70" x14ac:dyDescent="0.35">
      <c r="A331" t="s">
        <v>439</v>
      </c>
      <c r="B331" t="s">
        <v>58</v>
      </c>
      <c r="C331" s="2">
        <v>45203</v>
      </c>
      <c r="D331" t="s">
        <v>393</v>
      </c>
      <c r="E331" t="s">
        <v>443</v>
      </c>
      <c r="F331" t="s">
        <v>438</v>
      </c>
      <c r="G331">
        <v>541345</v>
      </c>
      <c r="H331" s="3">
        <v>25.32</v>
      </c>
      <c r="K331" t="s">
        <v>388</v>
      </c>
      <c r="Q331" t="s">
        <v>388</v>
      </c>
      <c r="R331" s="4"/>
      <c r="S331" t="s">
        <v>386</v>
      </c>
      <c r="T331" t="s">
        <v>386</v>
      </c>
      <c r="U331" t="s">
        <v>388</v>
      </c>
      <c r="V331" t="s">
        <v>387</v>
      </c>
      <c r="X331" s="4"/>
      <c r="Y331" s="4" t="s">
        <v>389</v>
      </c>
      <c r="Z331">
        <v>541345</v>
      </c>
      <c r="AA331" s="4"/>
      <c r="AB331">
        <v>0</v>
      </c>
      <c r="AC331" t="s">
        <v>148</v>
      </c>
      <c r="AD331" s="2">
        <v>45203</v>
      </c>
      <c r="AE331">
        <v>1</v>
      </c>
      <c r="AG331">
        <f t="shared" si="10"/>
        <v>25.32</v>
      </c>
      <c r="AH331">
        <f t="shared" si="11"/>
        <v>25.32</v>
      </c>
      <c r="AI331" t="s">
        <v>136</v>
      </c>
      <c r="AJ331" t="s">
        <v>136</v>
      </c>
      <c r="AK331" t="s">
        <v>437</v>
      </c>
      <c r="AM331">
        <v>25.32</v>
      </c>
      <c r="AO331" t="s">
        <v>51</v>
      </c>
      <c r="AR331">
        <v>1100</v>
      </c>
      <c r="AS331" t="s">
        <v>58</v>
      </c>
      <c r="AT331">
        <v>110014</v>
      </c>
      <c r="AU331" t="s">
        <v>71</v>
      </c>
      <c r="AV331">
        <v>59146271</v>
      </c>
      <c r="AW331" t="s">
        <v>393</v>
      </c>
      <c r="AX331">
        <v>110657</v>
      </c>
      <c r="AY331" t="s">
        <v>96</v>
      </c>
      <c r="AZ331">
        <v>0</v>
      </c>
      <c r="BA331" t="s">
        <v>65</v>
      </c>
      <c r="BB331" t="s">
        <v>59</v>
      </c>
      <c r="BC331">
        <v>0</v>
      </c>
      <c r="BD331" t="s">
        <v>65</v>
      </c>
      <c r="BE331">
        <v>0</v>
      </c>
      <c r="BF331" t="s">
        <v>65</v>
      </c>
      <c r="BG331">
        <v>0</v>
      </c>
      <c r="BH331" t="s">
        <v>65</v>
      </c>
      <c r="BI331">
        <v>0</v>
      </c>
      <c r="BJ331" t="s">
        <v>65</v>
      </c>
      <c r="BK331">
        <v>11000</v>
      </c>
      <c r="BL331" t="s">
        <v>58</v>
      </c>
      <c r="BM331" t="s">
        <v>63</v>
      </c>
      <c r="BN331">
        <v>1100</v>
      </c>
      <c r="BO331" t="s">
        <v>58</v>
      </c>
      <c r="BP331" t="s">
        <v>426</v>
      </c>
      <c r="BQ331" t="s">
        <v>427</v>
      </c>
      <c r="BR331" t="s">
        <v>443</v>
      </c>
    </row>
    <row r="332" spans="1:70" x14ac:dyDescent="0.35">
      <c r="A332" t="s">
        <v>439</v>
      </c>
      <c r="B332" t="s">
        <v>58</v>
      </c>
      <c r="C332" s="2">
        <v>45203</v>
      </c>
      <c r="D332" t="s">
        <v>393</v>
      </c>
      <c r="E332" t="s">
        <v>443</v>
      </c>
      <c r="F332" t="s">
        <v>438</v>
      </c>
      <c r="G332">
        <v>541345</v>
      </c>
      <c r="H332" s="3">
        <v>25.6</v>
      </c>
      <c r="K332" t="s">
        <v>388</v>
      </c>
      <c r="Q332" t="s">
        <v>388</v>
      </c>
      <c r="R332" s="4"/>
      <c r="S332" t="s">
        <v>386</v>
      </c>
      <c r="T332" t="s">
        <v>386</v>
      </c>
      <c r="U332" t="s">
        <v>388</v>
      </c>
      <c r="V332" t="s">
        <v>387</v>
      </c>
      <c r="X332" s="4"/>
      <c r="Y332" s="4" t="s">
        <v>389</v>
      </c>
      <c r="Z332">
        <v>541345</v>
      </c>
      <c r="AA332" s="4"/>
      <c r="AB332">
        <v>0</v>
      </c>
      <c r="AC332" t="s">
        <v>148</v>
      </c>
      <c r="AD332" s="2">
        <v>45203</v>
      </c>
      <c r="AE332">
        <v>1</v>
      </c>
      <c r="AG332">
        <f t="shared" si="10"/>
        <v>25.6</v>
      </c>
      <c r="AH332">
        <f t="shared" si="11"/>
        <v>25.6</v>
      </c>
      <c r="AI332" t="s">
        <v>136</v>
      </c>
      <c r="AJ332" t="s">
        <v>136</v>
      </c>
      <c r="AK332" t="s">
        <v>437</v>
      </c>
      <c r="AM332">
        <v>25.6</v>
      </c>
      <c r="AO332" t="s">
        <v>51</v>
      </c>
      <c r="AR332">
        <v>1100</v>
      </c>
      <c r="AS332" t="s">
        <v>58</v>
      </c>
      <c r="AT332">
        <v>110014</v>
      </c>
      <c r="AU332" t="s">
        <v>71</v>
      </c>
      <c r="AV332">
        <v>59146271</v>
      </c>
      <c r="AW332" t="s">
        <v>393</v>
      </c>
      <c r="AX332">
        <v>110657</v>
      </c>
      <c r="AY332" t="s">
        <v>96</v>
      </c>
      <c r="AZ332">
        <v>0</v>
      </c>
      <c r="BA332" t="s">
        <v>65</v>
      </c>
      <c r="BB332" t="s">
        <v>59</v>
      </c>
      <c r="BC332">
        <v>0</v>
      </c>
      <c r="BD332" t="s">
        <v>65</v>
      </c>
      <c r="BE332">
        <v>0</v>
      </c>
      <c r="BF332" t="s">
        <v>65</v>
      </c>
      <c r="BG332">
        <v>0</v>
      </c>
      <c r="BH332" t="s">
        <v>65</v>
      </c>
      <c r="BI332">
        <v>0</v>
      </c>
      <c r="BJ332" t="s">
        <v>65</v>
      </c>
      <c r="BK332">
        <v>11000</v>
      </c>
      <c r="BL332" t="s">
        <v>58</v>
      </c>
      <c r="BM332" t="s">
        <v>63</v>
      </c>
      <c r="BN332">
        <v>1100</v>
      </c>
      <c r="BO332" t="s">
        <v>58</v>
      </c>
      <c r="BP332" t="s">
        <v>426</v>
      </c>
      <c r="BQ332" t="s">
        <v>427</v>
      </c>
      <c r="BR332" t="s">
        <v>443</v>
      </c>
    </row>
    <row r="333" spans="1:70" x14ac:dyDescent="0.35">
      <c r="A333" t="s">
        <v>439</v>
      </c>
      <c r="B333" t="s">
        <v>58</v>
      </c>
      <c r="C333" s="2">
        <v>45203</v>
      </c>
      <c r="D333" t="s">
        <v>393</v>
      </c>
      <c r="E333" t="s">
        <v>443</v>
      </c>
      <c r="F333" t="s">
        <v>438</v>
      </c>
      <c r="G333">
        <v>541345</v>
      </c>
      <c r="H333" s="3">
        <v>26.54</v>
      </c>
      <c r="K333" t="s">
        <v>388</v>
      </c>
      <c r="Q333" t="s">
        <v>388</v>
      </c>
      <c r="R333" s="4"/>
      <c r="S333" t="s">
        <v>386</v>
      </c>
      <c r="T333" t="s">
        <v>386</v>
      </c>
      <c r="U333" t="s">
        <v>388</v>
      </c>
      <c r="V333" t="s">
        <v>387</v>
      </c>
      <c r="X333" s="4"/>
      <c r="Y333" s="4" t="s">
        <v>389</v>
      </c>
      <c r="Z333">
        <v>541345</v>
      </c>
      <c r="AA333" s="4"/>
      <c r="AB333">
        <v>0</v>
      </c>
      <c r="AC333" t="s">
        <v>148</v>
      </c>
      <c r="AD333" s="2">
        <v>45203</v>
      </c>
      <c r="AE333">
        <v>1</v>
      </c>
      <c r="AG333">
        <f t="shared" si="10"/>
        <v>26.54</v>
      </c>
      <c r="AH333">
        <f t="shared" si="11"/>
        <v>26.54</v>
      </c>
      <c r="AI333" t="s">
        <v>136</v>
      </c>
      <c r="AJ333" t="s">
        <v>136</v>
      </c>
      <c r="AK333" t="s">
        <v>437</v>
      </c>
      <c r="AM333">
        <v>26.54</v>
      </c>
      <c r="AO333" t="s">
        <v>51</v>
      </c>
      <c r="AR333">
        <v>1100</v>
      </c>
      <c r="AS333" t="s">
        <v>58</v>
      </c>
      <c r="AT333">
        <v>110014</v>
      </c>
      <c r="AU333" t="s">
        <v>71</v>
      </c>
      <c r="AV333">
        <v>59146271</v>
      </c>
      <c r="AW333" t="s">
        <v>393</v>
      </c>
      <c r="AX333">
        <v>110657</v>
      </c>
      <c r="AY333" t="s">
        <v>96</v>
      </c>
      <c r="AZ333">
        <v>0</v>
      </c>
      <c r="BA333" t="s">
        <v>65</v>
      </c>
      <c r="BB333" t="s">
        <v>59</v>
      </c>
      <c r="BC333">
        <v>0</v>
      </c>
      <c r="BD333" t="s">
        <v>65</v>
      </c>
      <c r="BE333">
        <v>0</v>
      </c>
      <c r="BF333" t="s">
        <v>65</v>
      </c>
      <c r="BG333">
        <v>0</v>
      </c>
      <c r="BH333" t="s">
        <v>65</v>
      </c>
      <c r="BI333">
        <v>0</v>
      </c>
      <c r="BJ333" t="s">
        <v>65</v>
      </c>
      <c r="BK333">
        <v>11000</v>
      </c>
      <c r="BL333" t="s">
        <v>58</v>
      </c>
      <c r="BM333" t="s">
        <v>63</v>
      </c>
      <c r="BN333">
        <v>1100</v>
      </c>
      <c r="BO333" t="s">
        <v>58</v>
      </c>
      <c r="BP333" t="s">
        <v>426</v>
      </c>
      <c r="BQ333" t="s">
        <v>427</v>
      </c>
      <c r="BR333" t="s">
        <v>443</v>
      </c>
    </row>
    <row r="334" spans="1:70" x14ac:dyDescent="0.35">
      <c r="A334" t="s">
        <v>439</v>
      </c>
      <c r="B334" t="s">
        <v>58</v>
      </c>
      <c r="C334" s="2">
        <v>45203</v>
      </c>
      <c r="D334" t="s">
        <v>393</v>
      </c>
      <c r="E334" t="s">
        <v>443</v>
      </c>
      <c r="F334" t="s">
        <v>438</v>
      </c>
      <c r="G334">
        <v>541345</v>
      </c>
      <c r="H334" s="3">
        <v>26.58</v>
      </c>
      <c r="K334" t="s">
        <v>388</v>
      </c>
      <c r="Q334" t="s">
        <v>388</v>
      </c>
      <c r="R334" s="4"/>
      <c r="S334" t="s">
        <v>386</v>
      </c>
      <c r="T334" t="s">
        <v>386</v>
      </c>
      <c r="U334" t="s">
        <v>388</v>
      </c>
      <c r="V334" t="s">
        <v>387</v>
      </c>
      <c r="X334" s="4"/>
      <c r="Y334" s="4" t="s">
        <v>389</v>
      </c>
      <c r="Z334">
        <v>541345</v>
      </c>
      <c r="AA334" s="4"/>
      <c r="AB334">
        <v>0</v>
      </c>
      <c r="AC334" t="s">
        <v>148</v>
      </c>
      <c r="AD334" s="2">
        <v>45203</v>
      </c>
      <c r="AE334">
        <v>1</v>
      </c>
      <c r="AG334">
        <f t="shared" si="10"/>
        <v>26.58</v>
      </c>
      <c r="AH334">
        <f t="shared" si="11"/>
        <v>26.58</v>
      </c>
      <c r="AI334" t="s">
        <v>136</v>
      </c>
      <c r="AJ334" t="s">
        <v>136</v>
      </c>
      <c r="AK334" t="s">
        <v>437</v>
      </c>
      <c r="AM334">
        <v>26.58</v>
      </c>
      <c r="AO334" t="s">
        <v>51</v>
      </c>
      <c r="AR334">
        <v>1100</v>
      </c>
      <c r="AS334" t="s">
        <v>58</v>
      </c>
      <c r="AT334">
        <v>110014</v>
      </c>
      <c r="AU334" t="s">
        <v>71</v>
      </c>
      <c r="AV334">
        <v>59146271</v>
      </c>
      <c r="AW334" t="s">
        <v>393</v>
      </c>
      <c r="AX334">
        <v>110657</v>
      </c>
      <c r="AY334" t="s">
        <v>96</v>
      </c>
      <c r="AZ334">
        <v>0</v>
      </c>
      <c r="BA334" t="s">
        <v>65</v>
      </c>
      <c r="BB334" t="s">
        <v>59</v>
      </c>
      <c r="BC334">
        <v>0</v>
      </c>
      <c r="BD334" t="s">
        <v>65</v>
      </c>
      <c r="BE334">
        <v>0</v>
      </c>
      <c r="BF334" t="s">
        <v>65</v>
      </c>
      <c r="BG334">
        <v>0</v>
      </c>
      <c r="BH334" t="s">
        <v>65</v>
      </c>
      <c r="BI334">
        <v>0</v>
      </c>
      <c r="BJ334" t="s">
        <v>65</v>
      </c>
      <c r="BK334">
        <v>11000</v>
      </c>
      <c r="BL334" t="s">
        <v>58</v>
      </c>
      <c r="BM334" t="s">
        <v>63</v>
      </c>
      <c r="BN334">
        <v>1100</v>
      </c>
      <c r="BO334" t="s">
        <v>58</v>
      </c>
      <c r="BP334" t="s">
        <v>426</v>
      </c>
      <c r="BQ334" t="s">
        <v>427</v>
      </c>
      <c r="BR334" t="s">
        <v>443</v>
      </c>
    </row>
    <row r="335" spans="1:70" x14ac:dyDescent="0.35">
      <c r="A335" t="s">
        <v>439</v>
      </c>
      <c r="B335" t="s">
        <v>58</v>
      </c>
      <c r="C335" s="2">
        <v>45203</v>
      </c>
      <c r="D335" t="s">
        <v>392</v>
      </c>
      <c r="E335" t="s">
        <v>443</v>
      </c>
      <c r="F335" t="s">
        <v>438</v>
      </c>
      <c r="G335">
        <v>541345</v>
      </c>
      <c r="H335" s="3">
        <v>27.5</v>
      </c>
      <c r="K335" t="s">
        <v>388</v>
      </c>
      <c r="Q335" t="s">
        <v>388</v>
      </c>
      <c r="R335" s="4"/>
      <c r="S335" t="s">
        <v>386</v>
      </c>
      <c r="T335" t="s">
        <v>386</v>
      </c>
      <c r="U335" t="s">
        <v>388</v>
      </c>
      <c r="V335" t="s">
        <v>387</v>
      </c>
      <c r="X335" s="4"/>
      <c r="Y335" s="4" t="s">
        <v>389</v>
      </c>
      <c r="Z335">
        <v>541345</v>
      </c>
      <c r="AA335" s="4"/>
      <c r="AB335">
        <v>0</v>
      </c>
      <c r="AC335" t="s">
        <v>148</v>
      </c>
      <c r="AD335" s="2">
        <v>45203</v>
      </c>
      <c r="AE335">
        <v>1</v>
      </c>
      <c r="AG335">
        <f t="shared" si="10"/>
        <v>27.5</v>
      </c>
      <c r="AH335">
        <f t="shared" si="11"/>
        <v>27.5</v>
      </c>
      <c r="AI335" t="s">
        <v>136</v>
      </c>
      <c r="AJ335" t="s">
        <v>136</v>
      </c>
      <c r="AK335" t="s">
        <v>437</v>
      </c>
      <c r="AM335">
        <v>27.5</v>
      </c>
      <c r="AO335" t="s">
        <v>51</v>
      </c>
      <c r="AR335">
        <v>1100</v>
      </c>
      <c r="AS335" t="s">
        <v>58</v>
      </c>
      <c r="AT335">
        <v>110014</v>
      </c>
      <c r="AU335" t="s">
        <v>71</v>
      </c>
      <c r="AV335">
        <v>59146291</v>
      </c>
      <c r="AW335" t="s">
        <v>392</v>
      </c>
      <c r="AX335">
        <v>110657</v>
      </c>
      <c r="AY335" t="s">
        <v>96</v>
      </c>
      <c r="AZ335">
        <v>0</v>
      </c>
      <c r="BA335" t="s">
        <v>65</v>
      </c>
      <c r="BB335" t="s">
        <v>59</v>
      </c>
      <c r="BC335">
        <v>0</v>
      </c>
      <c r="BD335" t="s">
        <v>65</v>
      </c>
      <c r="BE335">
        <v>0</v>
      </c>
      <c r="BF335" t="s">
        <v>65</v>
      </c>
      <c r="BG335">
        <v>0</v>
      </c>
      <c r="BH335" t="s">
        <v>65</v>
      </c>
      <c r="BI335">
        <v>0</v>
      </c>
      <c r="BJ335" t="s">
        <v>65</v>
      </c>
      <c r="BK335">
        <v>11000</v>
      </c>
      <c r="BL335" t="s">
        <v>58</v>
      </c>
      <c r="BM335" t="s">
        <v>63</v>
      </c>
      <c r="BN335">
        <v>1100</v>
      </c>
      <c r="BO335" t="s">
        <v>58</v>
      </c>
      <c r="BP335" t="s">
        <v>426</v>
      </c>
      <c r="BQ335" t="s">
        <v>427</v>
      </c>
      <c r="BR335" t="s">
        <v>443</v>
      </c>
    </row>
    <row r="336" spans="1:70" x14ac:dyDescent="0.35">
      <c r="A336" t="s">
        <v>439</v>
      </c>
      <c r="B336" t="s">
        <v>58</v>
      </c>
      <c r="C336" s="2">
        <v>45203</v>
      </c>
      <c r="D336" t="s">
        <v>390</v>
      </c>
      <c r="E336" t="s">
        <v>443</v>
      </c>
      <c r="F336" t="s">
        <v>438</v>
      </c>
      <c r="G336">
        <v>541345</v>
      </c>
      <c r="H336" s="3">
        <v>32.729999999999997</v>
      </c>
      <c r="K336" t="s">
        <v>388</v>
      </c>
      <c r="Q336" t="s">
        <v>388</v>
      </c>
      <c r="R336" s="4"/>
      <c r="S336" t="s">
        <v>386</v>
      </c>
      <c r="T336" t="s">
        <v>386</v>
      </c>
      <c r="U336" t="s">
        <v>388</v>
      </c>
      <c r="V336" t="s">
        <v>387</v>
      </c>
      <c r="X336" s="4"/>
      <c r="Y336" s="4" t="s">
        <v>389</v>
      </c>
      <c r="Z336">
        <v>541345</v>
      </c>
      <c r="AA336" s="4"/>
      <c r="AB336">
        <v>0</v>
      </c>
      <c r="AC336" t="s">
        <v>148</v>
      </c>
      <c r="AD336" s="2">
        <v>45203</v>
      </c>
      <c r="AE336">
        <v>1</v>
      </c>
      <c r="AG336">
        <f t="shared" si="10"/>
        <v>32.729999999999997</v>
      </c>
      <c r="AH336">
        <f t="shared" si="11"/>
        <v>32.729999999999997</v>
      </c>
      <c r="AI336" t="s">
        <v>136</v>
      </c>
      <c r="AJ336" t="s">
        <v>136</v>
      </c>
      <c r="AK336" t="s">
        <v>437</v>
      </c>
      <c r="AM336">
        <v>32.729999999999997</v>
      </c>
      <c r="AO336" t="s">
        <v>51</v>
      </c>
      <c r="AR336">
        <v>1100</v>
      </c>
      <c r="AS336" t="s">
        <v>58</v>
      </c>
      <c r="AT336">
        <v>110014</v>
      </c>
      <c r="AU336" t="s">
        <v>71</v>
      </c>
      <c r="AV336">
        <v>59146292</v>
      </c>
      <c r="AW336" t="s">
        <v>390</v>
      </c>
      <c r="AX336">
        <v>110657</v>
      </c>
      <c r="AY336" t="s">
        <v>96</v>
      </c>
      <c r="AZ336">
        <v>0</v>
      </c>
      <c r="BA336" t="s">
        <v>65</v>
      </c>
      <c r="BB336" t="s">
        <v>59</v>
      </c>
      <c r="BC336">
        <v>0</v>
      </c>
      <c r="BD336" t="s">
        <v>65</v>
      </c>
      <c r="BE336">
        <v>0</v>
      </c>
      <c r="BF336" t="s">
        <v>65</v>
      </c>
      <c r="BG336">
        <v>0</v>
      </c>
      <c r="BH336" t="s">
        <v>65</v>
      </c>
      <c r="BI336">
        <v>0</v>
      </c>
      <c r="BJ336" t="s">
        <v>65</v>
      </c>
      <c r="BK336">
        <v>11000</v>
      </c>
      <c r="BL336" t="s">
        <v>58</v>
      </c>
      <c r="BM336" t="s">
        <v>63</v>
      </c>
      <c r="BN336">
        <v>1100</v>
      </c>
      <c r="BO336" t="s">
        <v>58</v>
      </c>
      <c r="BP336" t="s">
        <v>426</v>
      </c>
      <c r="BQ336" t="s">
        <v>427</v>
      </c>
      <c r="BR336" t="s">
        <v>443</v>
      </c>
    </row>
    <row r="337" spans="1:70" x14ac:dyDescent="0.35">
      <c r="A337" t="s">
        <v>439</v>
      </c>
      <c r="B337" t="s">
        <v>58</v>
      </c>
      <c r="C337" s="2">
        <v>45203</v>
      </c>
      <c r="D337" t="s">
        <v>390</v>
      </c>
      <c r="E337" t="s">
        <v>443</v>
      </c>
      <c r="F337" t="s">
        <v>438</v>
      </c>
      <c r="G337">
        <v>541345</v>
      </c>
      <c r="H337" s="3">
        <v>37.74</v>
      </c>
      <c r="K337" t="s">
        <v>388</v>
      </c>
      <c r="Q337" t="s">
        <v>388</v>
      </c>
      <c r="R337" s="4"/>
      <c r="S337" t="s">
        <v>386</v>
      </c>
      <c r="T337" t="s">
        <v>386</v>
      </c>
      <c r="U337" t="s">
        <v>388</v>
      </c>
      <c r="V337" t="s">
        <v>387</v>
      </c>
      <c r="X337" s="4"/>
      <c r="Y337" s="4" t="s">
        <v>389</v>
      </c>
      <c r="Z337">
        <v>541345</v>
      </c>
      <c r="AA337" s="4"/>
      <c r="AB337">
        <v>0</v>
      </c>
      <c r="AC337" t="s">
        <v>148</v>
      </c>
      <c r="AD337" s="2">
        <v>45203</v>
      </c>
      <c r="AE337">
        <v>1</v>
      </c>
      <c r="AG337">
        <f t="shared" si="10"/>
        <v>37.74</v>
      </c>
      <c r="AH337">
        <f t="shared" si="11"/>
        <v>37.74</v>
      </c>
      <c r="AI337" t="s">
        <v>136</v>
      </c>
      <c r="AJ337" t="s">
        <v>136</v>
      </c>
      <c r="AK337" t="s">
        <v>437</v>
      </c>
      <c r="AM337">
        <v>37.74</v>
      </c>
      <c r="AO337" t="s">
        <v>51</v>
      </c>
      <c r="AR337">
        <v>1100</v>
      </c>
      <c r="AS337" t="s">
        <v>58</v>
      </c>
      <c r="AT337">
        <v>110014</v>
      </c>
      <c r="AU337" t="s">
        <v>71</v>
      </c>
      <c r="AV337">
        <v>59146292</v>
      </c>
      <c r="AW337" t="s">
        <v>390</v>
      </c>
      <c r="AX337">
        <v>110657</v>
      </c>
      <c r="AY337" t="s">
        <v>96</v>
      </c>
      <c r="AZ337">
        <v>0</v>
      </c>
      <c r="BA337" t="s">
        <v>65</v>
      </c>
      <c r="BB337" t="s">
        <v>59</v>
      </c>
      <c r="BC337">
        <v>0</v>
      </c>
      <c r="BD337" t="s">
        <v>65</v>
      </c>
      <c r="BE337">
        <v>0</v>
      </c>
      <c r="BF337" t="s">
        <v>65</v>
      </c>
      <c r="BG337">
        <v>0</v>
      </c>
      <c r="BH337" t="s">
        <v>65</v>
      </c>
      <c r="BI337">
        <v>0</v>
      </c>
      <c r="BJ337" t="s">
        <v>65</v>
      </c>
      <c r="BK337">
        <v>11000</v>
      </c>
      <c r="BL337" t="s">
        <v>58</v>
      </c>
      <c r="BM337" t="s">
        <v>63</v>
      </c>
      <c r="BN337">
        <v>1100</v>
      </c>
      <c r="BO337" t="s">
        <v>58</v>
      </c>
      <c r="BP337" t="s">
        <v>426</v>
      </c>
      <c r="BQ337" t="s">
        <v>427</v>
      </c>
      <c r="BR337" t="s">
        <v>443</v>
      </c>
    </row>
    <row r="338" spans="1:70" x14ac:dyDescent="0.35">
      <c r="A338" t="s">
        <v>439</v>
      </c>
      <c r="B338" t="s">
        <v>58</v>
      </c>
      <c r="C338" s="2">
        <v>45203</v>
      </c>
      <c r="D338" t="s">
        <v>393</v>
      </c>
      <c r="E338" t="s">
        <v>443</v>
      </c>
      <c r="F338" t="s">
        <v>438</v>
      </c>
      <c r="G338">
        <v>541345</v>
      </c>
      <c r="H338" s="3">
        <v>44.29</v>
      </c>
      <c r="K338" t="s">
        <v>388</v>
      </c>
      <c r="Q338" t="s">
        <v>388</v>
      </c>
      <c r="R338" s="4"/>
      <c r="S338" t="s">
        <v>386</v>
      </c>
      <c r="T338" t="s">
        <v>386</v>
      </c>
      <c r="U338" t="s">
        <v>388</v>
      </c>
      <c r="V338" t="s">
        <v>387</v>
      </c>
      <c r="X338" s="4"/>
      <c r="Y338" s="4" t="s">
        <v>389</v>
      </c>
      <c r="Z338">
        <v>541345</v>
      </c>
      <c r="AA338" s="4"/>
      <c r="AB338">
        <v>0</v>
      </c>
      <c r="AC338" t="s">
        <v>148</v>
      </c>
      <c r="AD338" s="2">
        <v>45203</v>
      </c>
      <c r="AE338">
        <v>1</v>
      </c>
      <c r="AG338">
        <f t="shared" si="10"/>
        <v>44.29</v>
      </c>
      <c r="AH338">
        <f t="shared" si="11"/>
        <v>44.29</v>
      </c>
      <c r="AI338" t="s">
        <v>136</v>
      </c>
      <c r="AJ338" t="s">
        <v>136</v>
      </c>
      <c r="AK338" t="s">
        <v>437</v>
      </c>
      <c r="AM338">
        <v>44.29</v>
      </c>
      <c r="AO338" t="s">
        <v>51</v>
      </c>
      <c r="AR338">
        <v>1100</v>
      </c>
      <c r="AS338" t="s">
        <v>58</v>
      </c>
      <c r="AT338">
        <v>110014</v>
      </c>
      <c r="AU338" t="s">
        <v>71</v>
      </c>
      <c r="AV338">
        <v>59146271</v>
      </c>
      <c r="AW338" t="s">
        <v>393</v>
      </c>
      <c r="AX338">
        <v>110657</v>
      </c>
      <c r="AY338" t="s">
        <v>96</v>
      </c>
      <c r="AZ338">
        <v>0</v>
      </c>
      <c r="BA338" t="s">
        <v>65</v>
      </c>
      <c r="BB338" t="s">
        <v>59</v>
      </c>
      <c r="BC338">
        <v>0</v>
      </c>
      <c r="BD338" t="s">
        <v>65</v>
      </c>
      <c r="BE338">
        <v>0</v>
      </c>
      <c r="BF338" t="s">
        <v>65</v>
      </c>
      <c r="BG338">
        <v>0</v>
      </c>
      <c r="BH338" t="s">
        <v>65</v>
      </c>
      <c r="BI338">
        <v>0</v>
      </c>
      <c r="BJ338" t="s">
        <v>65</v>
      </c>
      <c r="BK338">
        <v>11000</v>
      </c>
      <c r="BL338" t="s">
        <v>58</v>
      </c>
      <c r="BM338" t="s">
        <v>63</v>
      </c>
      <c r="BN338">
        <v>1100</v>
      </c>
      <c r="BO338" t="s">
        <v>58</v>
      </c>
      <c r="BP338" t="s">
        <v>426</v>
      </c>
      <c r="BQ338" t="s">
        <v>427</v>
      </c>
      <c r="BR338" t="s">
        <v>443</v>
      </c>
    </row>
    <row r="339" spans="1:70" x14ac:dyDescent="0.35">
      <c r="A339" t="s">
        <v>439</v>
      </c>
      <c r="B339" t="s">
        <v>58</v>
      </c>
      <c r="C339" s="2">
        <v>45203</v>
      </c>
      <c r="D339" t="s">
        <v>135</v>
      </c>
      <c r="E339" t="s">
        <v>440</v>
      </c>
      <c r="F339" t="s">
        <v>438</v>
      </c>
      <c r="G339">
        <v>541345</v>
      </c>
      <c r="H339" s="3">
        <v>44.33</v>
      </c>
      <c r="K339" t="s">
        <v>388</v>
      </c>
      <c r="Q339" t="s">
        <v>388</v>
      </c>
      <c r="R339" s="4"/>
      <c r="S339" t="s">
        <v>386</v>
      </c>
      <c r="T339" t="s">
        <v>386</v>
      </c>
      <c r="U339" t="s">
        <v>388</v>
      </c>
      <c r="V339" t="s">
        <v>387</v>
      </c>
      <c r="X339" s="4"/>
      <c r="Y339" s="4" t="s">
        <v>389</v>
      </c>
      <c r="Z339">
        <v>541345</v>
      </c>
      <c r="AA339" s="4"/>
      <c r="AB339">
        <v>0</v>
      </c>
      <c r="AC339" t="s">
        <v>148</v>
      </c>
      <c r="AD339" s="2">
        <v>45203</v>
      </c>
      <c r="AE339">
        <v>1</v>
      </c>
      <c r="AG339">
        <f t="shared" si="10"/>
        <v>44.33</v>
      </c>
      <c r="AH339">
        <f t="shared" si="11"/>
        <v>44.33</v>
      </c>
      <c r="AI339" t="s">
        <v>394</v>
      </c>
      <c r="AJ339" t="s">
        <v>394</v>
      </c>
      <c r="AK339" t="s">
        <v>437</v>
      </c>
      <c r="AM339">
        <v>44.33</v>
      </c>
      <c r="AO339" t="s">
        <v>51</v>
      </c>
      <c r="AR339">
        <v>1100</v>
      </c>
      <c r="AS339" t="s">
        <v>58</v>
      </c>
      <c r="AT339">
        <v>0</v>
      </c>
      <c r="AU339" t="s">
        <v>65</v>
      </c>
      <c r="AV339">
        <v>18169024</v>
      </c>
      <c r="AW339" t="s">
        <v>135</v>
      </c>
      <c r="AX339">
        <v>0</v>
      </c>
      <c r="AY339" t="s">
        <v>65</v>
      </c>
      <c r="AZ339">
        <v>0</v>
      </c>
      <c r="BA339" t="s">
        <v>65</v>
      </c>
      <c r="BB339" t="s">
        <v>59</v>
      </c>
      <c r="BC339">
        <v>0</v>
      </c>
      <c r="BD339" t="s">
        <v>65</v>
      </c>
      <c r="BE339">
        <v>0</v>
      </c>
      <c r="BF339" t="s">
        <v>65</v>
      </c>
      <c r="BG339">
        <v>0</v>
      </c>
      <c r="BH339" t="s">
        <v>65</v>
      </c>
      <c r="BI339">
        <v>0</v>
      </c>
      <c r="BJ339" t="s">
        <v>65</v>
      </c>
      <c r="BK339">
        <v>11000</v>
      </c>
      <c r="BL339" t="s">
        <v>58</v>
      </c>
      <c r="BM339" t="s">
        <v>63</v>
      </c>
      <c r="BN339">
        <v>1100</v>
      </c>
      <c r="BO339" t="s">
        <v>58</v>
      </c>
      <c r="BP339" t="s">
        <v>440</v>
      </c>
      <c r="BQ339" t="s">
        <v>440</v>
      </c>
      <c r="BR339" t="s">
        <v>440</v>
      </c>
    </row>
    <row r="340" spans="1:70" x14ac:dyDescent="0.35">
      <c r="A340" t="s">
        <v>439</v>
      </c>
      <c r="B340" t="s">
        <v>58</v>
      </c>
      <c r="C340" s="2">
        <v>45203</v>
      </c>
      <c r="D340" t="s">
        <v>157</v>
      </c>
      <c r="E340" t="s">
        <v>443</v>
      </c>
      <c r="F340" t="s">
        <v>438</v>
      </c>
      <c r="G340">
        <v>541345</v>
      </c>
      <c r="H340" s="3">
        <v>44.39</v>
      </c>
      <c r="K340" t="s">
        <v>388</v>
      </c>
      <c r="Q340" t="s">
        <v>388</v>
      </c>
      <c r="R340" s="4"/>
      <c r="S340" t="s">
        <v>386</v>
      </c>
      <c r="T340" t="s">
        <v>386</v>
      </c>
      <c r="U340" t="s">
        <v>388</v>
      </c>
      <c r="V340" t="s">
        <v>387</v>
      </c>
      <c r="X340" s="4"/>
      <c r="Y340" s="4" t="s">
        <v>389</v>
      </c>
      <c r="Z340">
        <v>541345</v>
      </c>
      <c r="AA340" s="4"/>
      <c r="AB340">
        <v>0</v>
      </c>
      <c r="AC340" t="s">
        <v>148</v>
      </c>
      <c r="AD340" s="2">
        <v>45203</v>
      </c>
      <c r="AE340">
        <v>1</v>
      </c>
      <c r="AG340">
        <f t="shared" ref="AG340:AG403" si="12">SUMIF(AK340:AK340,"=NONRECLAIM",AF340:AF340)+AM340</f>
        <v>44.39</v>
      </c>
      <c r="AH340">
        <f t="shared" ref="AH340:AH403" si="13">AG340+AF340</f>
        <v>44.39</v>
      </c>
      <c r="AI340" t="s">
        <v>136</v>
      </c>
      <c r="AJ340" t="s">
        <v>136</v>
      </c>
      <c r="AK340" t="s">
        <v>437</v>
      </c>
      <c r="AM340">
        <v>44.39</v>
      </c>
      <c r="AO340" t="s">
        <v>51</v>
      </c>
      <c r="AR340">
        <v>1100</v>
      </c>
      <c r="AS340" t="s">
        <v>58</v>
      </c>
      <c r="AT340">
        <v>110014</v>
      </c>
      <c r="AU340" t="s">
        <v>71</v>
      </c>
      <c r="AV340">
        <v>59146133</v>
      </c>
      <c r="AW340" t="s">
        <v>157</v>
      </c>
      <c r="AX340">
        <v>110657</v>
      </c>
      <c r="AY340" t="s">
        <v>96</v>
      </c>
      <c r="AZ340">
        <v>0</v>
      </c>
      <c r="BA340" t="s">
        <v>65</v>
      </c>
      <c r="BB340" t="s">
        <v>59</v>
      </c>
      <c r="BC340">
        <v>0</v>
      </c>
      <c r="BD340" t="s">
        <v>65</v>
      </c>
      <c r="BE340">
        <v>0</v>
      </c>
      <c r="BF340" t="s">
        <v>65</v>
      </c>
      <c r="BG340">
        <v>0</v>
      </c>
      <c r="BH340" t="s">
        <v>65</v>
      </c>
      <c r="BI340">
        <v>0</v>
      </c>
      <c r="BJ340" t="s">
        <v>65</v>
      </c>
      <c r="BK340">
        <v>11000</v>
      </c>
      <c r="BL340" t="s">
        <v>58</v>
      </c>
      <c r="BM340" t="s">
        <v>63</v>
      </c>
      <c r="BN340">
        <v>1100</v>
      </c>
      <c r="BO340" t="s">
        <v>58</v>
      </c>
      <c r="BP340" t="s">
        <v>426</v>
      </c>
      <c r="BQ340" t="s">
        <v>427</v>
      </c>
      <c r="BR340" t="s">
        <v>443</v>
      </c>
    </row>
    <row r="341" spans="1:70" x14ac:dyDescent="0.35">
      <c r="A341" t="s">
        <v>439</v>
      </c>
      <c r="B341" t="s">
        <v>58</v>
      </c>
      <c r="C341" s="2">
        <v>45203</v>
      </c>
      <c r="D341" t="s">
        <v>392</v>
      </c>
      <c r="E341" t="s">
        <v>443</v>
      </c>
      <c r="F341" t="s">
        <v>438</v>
      </c>
      <c r="G341">
        <v>541345</v>
      </c>
      <c r="H341" s="3">
        <v>54</v>
      </c>
      <c r="K341" t="s">
        <v>388</v>
      </c>
      <c r="Q341" t="s">
        <v>388</v>
      </c>
      <c r="R341" s="4"/>
      <c r="S341" t="s">
        <v>386</v>
      </c>
      <c r="T341" t="s">
        <v>386</v>
      </c>
      <c r="U341" t="s">
        <v>388</v>
      </c>
      <c r="V341" t="s">
        <v>387</v>
      </c>
      <c r="X341" s="4"/>
      <c r="Y341" s="4" t="s">
        <v>389</v>
      </c>
      <c r="Z341">
        <v>541345</v>
      </c>
      <c r="AA341" s="4"/>
      <c r="AB341">
        <v>0</v>
      </c>
      <c r="AC341" t="s">
        <v>148</v>
      </c>
      <c r="AD341" s="2">
        <v>45203</v>
      </c>
      <c r="AE341">
        <v>1</v>
      </c>
      <c r="AG341">
        <f t="shared" si="12"/>
        <v>54</v>
      </c>
      <c r="AH341">
        <f t="shared" si="13"/>
        <v>54</v>
      </c>
      <c r="AI341" t="s">
        <v>136</v>
      </c>
      <c r="AJ341" t="s">
        <v>136</v>
      </c>
      <c r="AK341" t="s">
        <v>437</v>
      </c>
      <c r="AM341">
        <v>54</v>
      </c>
      <c r="AO341" t="s">
        <v>51</v>
      </c>
      <c r="AR341">
        <v>1100</v>
      </c>
      <c r="AS341" t="s">
        <v>58</v>
      </c>
      <c r="AT341">
        <v>110014</v>
      </c>
      <c r="AU341" t="s">
        <v>71</v>
      </c>
      <c r="AV341">
        <v>59146291</v>
      </c>
      <c r="AW341" t="s">
        <v>392</v>
      </c>
      <c r="AX341">
        <v>110657</v>
      </c>
      <c r="AY341" t="s">
        <v>96</v>
      </c>
      <c r="AZ341">
        <v>0</v>
      </c>
      <c r="BA341" t="s">
        <v>65</v>
      </c>
      <c r="BB341" t="s">
        <v>59</v>
      </c>
      <c r="BC341">
        <v>0</v>
      </c>
      <c r="BD341" t="s">
        <v>65</v>
      </c>
      <c r="BE341">
        <v>0</v>
      </c>
      <c r="BF341" t="s">
        <v>65</v>
      </c>
      <c r="BG341">
        <v>0</v>
      </c>
      <c r="BH341" t="s">
        <v>65</v>
      </c>
      <c r="BI341">
        <v>0</v>
      </c>
      <c r="BJ341" t="s">
        <v>65</v>
      </c>
      <c r="BK341">
        <v>11000</v>
      </c>
      <c r="BL341" t="s">
        <v>58</v>
      </c>
      <c r="BM341" t="s">
        <v>63</v>
      </c>
      <c r="BN341">
        <v>1100</v>
      </c>
      <c r="BO341" t="s">
        <v>58</v>
      </c>
      <c r="BP341" t="s">
        <v>426</v>
      </c>
      <c r="BQ341" t="s">
        <v>427</v>
      </c>
      <c r="BR341" t="s">
        <v>443</v>
      </c>
    </row>
    <row r="342" spans="1:70" x14ac:dyDescent="0.35">
      <c r="A342" t="s">
        <v>439</v>
      </c>
      <c r="B342" t="s">
        <v>58</v>
      </c>
      <c r="C342" s="2">
        <v>45203</v>
      </c>
      <c r="D342" t="s">
        <v>393</v>
      </c>
      <c r="E342" t="s">
        <v>443</v>
      </c>
      <c r="F342" t="s">
        <v>438</v>
      </c>
      <c r="G342">
        <v>541345</v>
      </c>
      <c r="H342" s="3">
        <v>124.6</v>
      </c>
      <c r="K342" t="s">
        <v>388</v>
      </c>
      <c r="Q342" t="s">
        <v>388</v>
      </c>
      <c r="R342" s="4"/>
      <c r="S342" t="s">
        <v>386</v>
      </c>
      <c r="T342" t="s">
        <v>386</v>
      </c>
      <c r="U342" t="s">
        <v>388</v>
      </c>
      <c r="V342" t="s">
        <v>387</v>
      </c>
      <c r="X342" s="4"/>
      <c r="Y342" s="4" t="s">
        <v>389</v>
      </c>
      <c r="Z342">
        <v>541345</v>
      </c>
      <c r="AA342" s="4"/>
      <c r="AB342">
        <v>0</v>
      </c>
      <c r="AC342" t="s">
        <v>148</v>
      </c>
      <c r="AD342" s="2">
        <v>45203</v>
      </c>
      <c r="AE342">
        <v>1</v>
      </c>
      <c r="AG342">
        <f t="shared" si="12"/>
        <v>124.6</v>
      </c>
      <c r="AH342">
        <f t="shared" si="13"/>
        <v>124.6</v>
      </c>
      <c r="AI342" t="s">
        <v>136</v>
      </c>
      <c r="AJ342" t="s">
        <v>136</v>
      </c>
      <c r="AK342" t="s">
        <v>437</v>
      </c>
      <c r="AM342">
        <v>124.6</v>
      </c>
      <c r="AO342" t="s">
        <v>51</v>
      </c>
      <c r="AR342">
        <v>1100</v>
      </c>
      <c r="AS342" t="s">
        <v>58</v>
      </c>
      <c r="AT342">
        <v>110014</v>
      </c>
      <c r="AU342" t="s">
        <v>71</v>
      </c>
      <c r="AV342">
        <v>59146271</v>
      </c>
      <c r="AW342" t="s">
        <v>393</v>
      </c>
      <c r="AX342">
        <v>110657</v>
      </c>
      <c r="AY342" t="s">
        <v>96</v>
      </c>
      <c r="AZ342">
        <v>0</v>
      </c>
      <c r="BA342" t="s">
        <v>65</v>
      </c>
      <c r="BB342" t="s">
        <v>59</v>
      </c>
      <c r="BC342">
        <v>0</v>
      </c>
      <c r="BD342" t="s">
        <v>65</v>
      </c>
      <c r="BE342">
        <v>0</v>
      </c>
      <c r="BF342" t="s">
        <v>65</v>
      </c>
      <c r="BG342">
        <v>0</v>
      </c>
      <c r="BH342" t="s">
        <v>65</v>
      </c>
      <c r="BI342">
        <v>0</v>
      </c>
      <c r="BJ342" t="s">
        <v>65</v>
      </c>
      <c r="BK342">
        <v>11000</v>
      </c>
      <c r="BL342" t="s">
        <v>58</v>
      </c>
      <c r="BM342" t="s">
        <v>63</v>
      </c>
      <c r="BN342">
        <v>1100</v>
      </c>
      <c r="BO342" t="s">
        <v>58</v>
      </c>
      <c r="BP342" t="s">
        <v>426</v>
      </c>
      <c r="BQ342" t="s">
        <v>427</v>
      </c>
      <c r="BR342" t="s">
        <v>443</v>
      </c>
    </row>
    <row r="343" spans="1:70" x14ac:dyDescent="0.35">
      <c r="A343" t="s">
        <v>439</v>
      </c>
      <c r="B343" t="s">
        <v>58</v>
      </c>
      <c r="C343" s="2">
        <v>45203</v>
      </c>
      <c r="D343" t="s">
        <v>379</v>
      </c>
      <c r="E343" t="s">
        <v>443</v>
      </c>
      <c r="F343" t="s">
        <v>438</v>
      </c>
      <c r="G343">
        <v>541345</v>
      </c>
      <c r="H343" s="3">
        <v>189</v>
      </c>
      <c r="K343" t="s">
        <v>388</v>
      </c>
      <c r="Q343" t="s">
        <v>388</v>
      </c>
      <c r="R343" s="4"/>
      <c r="S343" t="s">
        <v>386</v>
      </c>
      <c r="T343" t="s">
        <v>386</v>
      </c>
      <c r="U343" t="s">
        <v>388</v>
      </c>
      <c r="V343" t="s">
        <v>387</v>
      </c>
      <c r="X343" s="4"/>
      <c r="Y343" s="4" t="s">
        <v>389</v>
      </c>
      <c r="Z343">
        <v>541345</v>
      </c>
      <c r="AA343" s="4"/>
      <c r="AB343">
        <v>0</v>
      </c>
      <c r="AC343" t="s">
        <v>148</v>
      </c>
      <c r="AD343" s="2">
        <v>45203</v>
      </c>
      <c r="AE343">
        <v>1</v>
      </c>
      <c r="AG343">
        <f t="shared" si="12"/>
        <v>189</v>
      </c>
      <c r="AH343">
        <f t="shared" si="13"/>
        <v>189</v>
      </c>
      <c r="AI343" t="s">
        <v>136</v>
      </c>
      <c r="AJ343" t="s">
        <v>136</v>
      </c>
      <c r="AK343" t="s">
        <v>437</v>
      </c>
      <c r="AM343">
        <v>189</v>
      </c>
      <c r="AO343" t="s">
        <v>51</v>
      </c>
      <c r="AR343">
        <v>1100</v>
      </c>
      <c r="AS343" t="s">
        <v>58</v>
      </c>
      <c r="AT343">
        <v>110014</v>
      </c>
      <c r="AU343" t="s">
        <v>71</v>
      </c>
      <c r="AV343">
        <v>59146092</v>
      </c>
      <c r="AW343" t="s">
        <v>379</v>
      </c>
      <c r="AX343">
        <v>110657</v>
      </c>
      <c r="AY343" t="s">
        <v>96</v>
      </c>
      <c r="AZ343">
        <v>0</v>
      </c>
      <c r="BA343" t="s">
        <v>65</v>
      </c>
      <c r="BB343" t="s">
        <v>59</v>
      </c>
      <c r="BC343">
        <v>0</v>
      </c>
      <c r="BD343" t="s">
        <v>65</v>
      </c>
      <c r="BE343">
        <v>0</v>
      </c>
      <c r="BF343" t="s">
        <v>65</v>
      </c>
      <c r="BG343">
        <v>0</v>
      </c>
      <c r="BH343" t="s">
        <v>65</v>
      </c>
      <c r="BI343">
        <v>0</v>
      </c>
      <c r="BJ343" t="s">
        <v>65</v>
      </c>
      <c r="BK343">
        <v>11000</v>
      </c>
      <c r="BL343" t="s">
        <v>58</v>
      </c>
      <c r="BM343" t="s">
        <v>63</v>
      </c>
      <c r="BN343">
        <v>1100</v>
      </c>
      <c r="BO343" t="s">
        <v>58</v>
      </c>
      <c r="BP343" t="s">
        <v>426</v>
      </c>
      <c r="BQ343" t="s">
        <v>427</v>
      </c>
      <c r="BR343" t="s">
        <v>443</v>
      </c>
    </row>
    <row r="344" spans="1:70" x14ac:dyDescent="0.35">
      <c r="A344" t="s">
        <v>439</v>
      </c>
      <c r="B344" t="s">
        <v>58</v>
      </c>
      <c r="C344" s="2">
        <v>45203</v>
      </c>
      <c r="D344" t="s">
        <v>135</v>
      </c>
      <c r="E344" t="s">
        <v>440</v>
      </c>
      <c r="F344" t="s">
        <v>438</v>
      </c>
      <c r="G344">
        <v>541349</v>
      </c>
      <c r="H344" s="3">
        <v>-14.48</v>
      </c>
      <c r="K344" t="s">
        <v>388</v>
      </c>
      <c r="Q344" t="s">
        <v>388</v>
      </c>
      <c r="R344" s="4"/>
      <c r="S344" t="s">
        <v>386</v>
      </c>
      <c r="T344" t="s">
        <v>386</v>
      </c>
      <c r="U344" t="s">
        <v>388</v>
      </c>
      <c r="V344" t="s">
        <v>387</v>
      </c>
      <c r="X344" s="4"/>
      <c r="Y344" s="4" t="s">
        <v>407</v>
      </c>
      <c r="Z344">
        <v>541349</v>
      </c>
      <c r="AA344" s="4"/>
      <c r="AB344">
        <v>0</v>
      </c>
      <c r="AC344" t="s">
        <v>148</v>
      </c>
      <c r="AD344" s="2">
        <v>45203</v>
      </c>
      <c r="AE344">
        <v>1</v>
      </c>
      <c r="AG344">
        <f t="shared" si="12"/>
        <v>-14.48</v>
      </c>
      <c r="AH344">
        <f t="shared" si="13"/>
        <v>-14.48</v>
      </c>
      <c r="AI344" t="s">
        <v>394</v>
      </c>
      <c r="AJ344" t="s">
        <v>394</v>
      </c>
      <c r="AK344" t="s">
        <v>437</v>
      </c>
      <c r="AM344">
        <v>-14.48</v>
      </c>
      <c r="AO344" t="s">
        <v>51</v>
      </c>
      <c r="AR344">
        <v>1100</v>
      </c>
      <c r="AS344" t="s">
        <v>58</v>
      </c>
      <c r="AT344">
        <v>0</v>
      </c>
      <c r="AU344" t="s">
        <v>65</v>
      </c>
      <c r="AV344">
        <v>18169024</v>
      </c>
      <c r="AW344" t="s">
        <v>135</v>
      </c>
      <c r="AX344">
        <v>0</v>
      </c>
      <c r="AY344" t="s">
        <v>65</v>
      </c>
      <c r="AZ344">
        <v>0</v>
      </c>
      <c r="BA344" t="s">
        <v>65</v>
      </c>
      <c r="BB344" t="s">
        <v>59</v>
      </c>
      <c r="BC344">
        <v>0</v>
      </c>
      <c r="BD344" t="s">
        <v>65</v>
      </c>
      <c r="BE344">
        <v>0</v>
      </c>
      <c r="BF344" t="s">
        <v>65</v>
      </c>
      <c r="BG344">
        <v>0</v>
      </c>
      <c r="BH344" t="s">
        <v>65</v>
      </c>
      <c r="BI344">
        <v>0</v>
      </c>
      <c r="BJ344" t="s">
        <v>65</v>
      </c>
      <c r="BK344">
        <v>11000</v>
      </c>
      <c r="BL344" t="s">
        <v>58</v>
      </c>
      <c r="BM344" t="s">
        <v>63</v>
      </c>
      <c r="BN344">
        <v>1100</v>
      </c>
      <c r="BO344" t="s">
        <v>58</v>
      </c>
      <c r="BP344" t="s">
        <v>440</v>
      </c>
      <c r="BQ344" t="s">
        <v>440</v>
      </c>
      <c r="BR344" t="s">
        <v>440</v>
      </c>
    </row>
    <row r="345" spans="1:70" x14ac:dyDescent="0.35">
      <c r="A345" t="s">
        <v>439</v>
      </c>
      <c r="B345" t="s">
        <v>58</v>
      </c>
      <c r="C345" s="2">
        <v>45203</v>
      </c>
      <c r="D345" t="s">
        <v>390</v>
      </c>
      <c r="E345" t="s">
        <v>443</v>
      </c>
      <c r="F345" t="s">
        <v>438</v>
      </c>
      <c r="G345">
        <v>541349</v>
      </c>
      <c r="H345" s="3">
        <v>14.48</v>
      </c>
      <c r="K345" t="s">
        <v>388</v>
      </c>
      <c r="Q345" t="s">
        <v>388</v>
      </c>
      <c r="R345" s="4"/>
      <c r="S345" t="s">
        <v>386</v>
      </c>
      <c r="T345" t="s">
        <v>386</v>
      </c>
      <c r="U345" t="s">
        <v>388</v>
      </c>
      <c r="V345" t="s">
        <v>387</v>
      </c>
      <c r="X345" s="4"/>
      <c r="Y345" s="4" t="s">
        <v>407</v>
      </c>
      <c r="Z345">
        <v>541349</v>
      </c>
      <c r="AA345" s="4"/>
      <c r="AB345">
        <v>0</v>
      </c>
      <c r="AC345" t="s">
        <v>148</v>
      </c>
      <c r="AD345" s="2">
        <v>45203</v>
      </c>
      <c r="AE345">
        <v>1</v>
      </c>
      <c r="AG345">
        <f t="shared" si="12"/>
        <v>14.48</v>
      </c>
      <c r="AH345">
        <f t="shared" si="13"/>
        <v>14.48</v>
      </c>
      <c r="AI345" t="s">
        <v>136</v>
      </c>
      <c r="AJ345" t="s">
        <v>136</v>
      </c>
      <c r="AK345" t="s">
        <v>437</v>
      </c>
      <c r="AM345">
        <v>14.48</v>
      </c>
      <c r="AO345" t="s">
        <v>51</v>
      </c>
      <c r="AR345">
        <v>1100</v>
      </c>
      <c r="AS345" t="s">
        <v>58</v>
      </c>
      <c r="AT345">
        <v>110014</v>
      </c>
      <c r="AU345" t="s">
        <v>71</v>
      </c>
      <c r="AV345">
        <v>59146292</v>
      </c>
      <c r="AW345" t="s">
        <v>390</v>
      </c>
      <c r="AX345">
        <v>110657</v>
      </c>
      <c r="AY345" t="s">
        <v>96</v>
      </c>
      <c r="AZ345">
        <v>0</v>
      </c>
      <c r="BA345" t="s">
        <v>65</v>
      </c>
      <c r="BB345" t="s">
        <v>59</v>
      </c>
      <c r="BC345">
        <v>0</v>
      </c>
      <c r="BD345" t="s">
        <v>65</v>
      </c>
      <c r="BE345">
        <v>0</v>
      </c>
      <c r="BF345" t="s">
        <v>65</v>
      </c>
      <c r="BG345">
        <v>0</v>
      </c>
      <c r="BH345" t="s">
        <v>65</v>
      </c>
      <c r="BI345">
        <v>0</v>
      </c>
      <c r="BJ345" t="s">
        <v>65</v>
      </c>
      <c r="BK345">
        <v>11000</v>
      </c>
      <c r="BL345" t="s">
        <v>58</v>
      </c>
      <c r="BM345" t="s">
        <v>63</v>
      </c>
      <c r="BN345">
        <v>1100</v>
      </c>
      <c r="BO345" t="s">
        <v>58</v>
      </c>
      <c r="BP345" t="s">
        <v>426</v>
      </c>
      <c r="BQ345" t="s">
        <v>427</v>
      </c>
      <c r="BR345" t="s">
        <v>443</v>
      </c>
    </row>
    <row r="346" spans="1:70" x14ac:dyDescent="0.35">
      <c r="A346" t="s">
        <v>439</v>
      </c>
      <c r="B346" t="s">
        <v>58</v>
      </c>
      <c r="C346" s="2">
        <v>45216</v>
      </c>
      <c r="D346" t="s">
        <v>338</v>
      </c>
      <c r="E346" t="s">
        <v>443</v>
      </c>
      <c r="F346" t="s">
        <v>334</v>
      </c>
      <c r="G346">
        <v>541656</v>
      </c>
      <c r="H346" s="3">
        <v>-15125</v>
      </c>
      <c r="J346" t="s">
        <v>336</v>
      </c>
      <c r="K346" t="s">
        <v>69</v>
      </c>
      <c r="P346" t="s">
        <v>336</v>
      </c>
      <c r="Q346" t="s">
        <v>69</v>
      </c>
      <c r="R346" s="4"/>
      <c r="S346">
        <v>200028592</v>
      </c>
      <c r="T346" t="s">
        <v>334</v>
      </c>
      <c r="U346" t="s">
        <v>69</v>
      </c>
      <c r="V346" t="s">
        <v>335</v>
      </c>
      <c r="W346" t="s">
        <v>336</v>
      </c>
      <c r="X346" s="4"/>
      <c r="Y346" s="4" t="s">
        <v>337</v>
      </c>
      <c r="Z346">
        <v>541656</v>
      </c>
      <c r="AA346" s="4">
        <v>417000004892</v>
      </c>
      <c r="AB346">
        <v>15125</v>
      </c>
      <c r="AC346" t="s">
        <v>55</v>
      </c>
      <c r="AD346" s="2">
        <v>45216</v>
      </c>
      <c r="AE346">
        <v>2</v>
      </c>
      <c r="AG346">
        <f t="shared" si="12"/>
        <v>-15125</v>
      </c>
      <c r="AH346">
        <f t="shared" si="13"/>
        <v>-15125</v>
      </c>
      <c r="AI346" t="s">
        <v>66</v>
      </c>
      <c r="AJ346" t="s">
        <v>66</v>
      </c>
      <c r="AK346" t="s">
        <v>437</v>
      </c>
      <c r="AM346">
        <v>-15125</v>
      </c>
      <c r="AO346" t="s">
        <v>51</v>
      </c>
      <c r="AR346">
        <v>1100</v>
      </c>
      <c r="AS346" t="s">
        <v>58</v>
      </c>
      <c r="AT346">
        <v>110011</v>
      </c>
      <c r="AU346" t="s">
        <v>91</v>
      </c>
      <c r="AV346">
        <v>59146241</v>
      </c>
      <c r="AW346" t="s">
        <v>338</v>
      </c>
      <c r="AX346">
        <v>110640</v>
      </c>
      <c r="AY346" t="s">
        <v>125</v>
      </c>
      <c r="AZ346">
        <v>14230</v>
      </c>
      <c r="BA346" t="s">
        <v>126</v>
      </c>
      <c r="BB346" t="s">
        <v>59</v>
      </c>
      <c r="BC346">
        <v>10007</v>
      </c>
      <c r="BD346" t="s">
        <v>92</v>
      </c>
      <c r="BE346">
        <v>0</v>
      </c>
      <c r="BF346" t="s">
        <v>65</v>
      </c>
      <c r="BG346">
        <v>0</v>
      </c>
      <c r="BH346" t="s">
        <v>65</v>
      </c>
      <c r="BI346">
        <v>0</v>
      </c>
      <c r="BJ346" t="s">
        <v>65</v>
      </c>
      <c r="BK346">
        <v>11000</v>
      </c>
      <c r="BL346" t="s">
        <v>58</v>
      </c>
      <c r="BM346" t="s">
        <v>63</v>
      </c>
      <c r="BN346">
        <v>1100</v>
      </c>
      <c r="BO346" t="s">
        <v>58</v>
      </c>
      <c r="BP346" t="s">
        <v>426</v>
      </c>
      <c r="BQ346" t="s">
        <v>427</v>
      </c>
      <c r="BR346" t="s">
        <v>443</v>
      </c>
    </row>
    <row r="347" spans="1:70" x14ac:dyDescent="0.35">
      <c r="A347" t="s">
        <v>439</v>
      </c>
      <c r="B347" t="s">
        <v>58</v>
      </c>
      <c r="C347" s="2">
        <v>45216</v>
      </c>
      <c r="D347" t="s">
        <v>338</v>
      </c>
      <c r="E347" t="s">
        <v>443</v>
      </c>
      <c r="F347" t="s">
        <v>334</v>
      </c>
      <c r="G347">
        <v>541656</v>
      </c>
      <c r="H347" s="3">
        <v>15125</v>
      </c>
      <c r="J347" t="s">
        <v>336</v>
      </c>
      <c r="K347" t="s">
        <v>69</v>
      </c>
      <c r="P347" t="s">
        <v>336</v>
      </c>
      <c r="Q347" t="s">
        <v>69</v>
      </c>
      <c r="R347" s="4"/>
      <c r="S347">
        <v>200028592</v>
      </c>
      <c r="T347" t="s">
        <v>334</v>
      </c>
      <c r="U347" t="s">
        <v>69</v>
      </c>
      <c r="V347" t="s">
        <v>335</v>
      </c>
      <c r="W347" t="s">
        <v>336</v>
      </c>
      <c r="X347" s="4"/>
      <c r="Y347" s="4" t="s">
        <v>337</v>
      </c>
      <c r="Z347">
        <v>541656</v>
      </c>
      <c r="AA347" s="4">
        <v>417000004892</v>
      </c>
      <c r="AB347">
        <v>15125</v>
      </c>
      <c r="AC347" t="s">
        <v>55</v>
      </c>
      <c r="AD347" s="2">
        <v>45216</v>
      </c>
      <c r="AE347">
        <v>1</v>
      </c>
      <c r="AG347">
        <f t="shared" si="12"/>
        <v>15125</v>
      </c>
      <c r="AH347">
        <f t="shared" si="13"/>
        <v>15125</v>
      </c>
      <c r="AI347" t="s">
        <v>66</v>
      </c>
      <c r="AJ347" t="s">
        <v>66</v>
      </c>
      <c r="AK347" t="s">
        <v>437</v>
      </c>
      <c r="AM347">
        <v>15125</v>
      </c>
      <c r="AO347" t="s">
        <v>51</v>
      </c>
      <c r="AR347">
        <v>1100</v>
      </c>
      <c r="AS347" t="s">
        <v>58</v>
      </c>
      <c r="AT347">
        <v>110011</v>
      </c>
      <c r="AU347" t="s">
        <v>91</v>
      </c>
      <c r="AV347">
        <v>59146241</v>
      </c>
      <c r="AW347" t="s">
        <v>338</v>
      </c>
      <c r="AX347">
        <v>110640</v>
      </c>
      <c r="AY347" t="s">
        <v>125</v>
      </c>
      <c r="AZ347">
        <v>14230</v>
      </c>
      <c r="BA347" t="s">
        <v>126</v>
      </c>
      <c r="BB347" t="s">
        <v>59</v>
      </c>
      <c r="BC347">
        <v>10007</v>
      </c>
      <c r="BD347" t="s">
        <v>92</v>
      </c>
      <c r="BE347">
        <v>0</v>
      </c>
      <c r="BF347" t="s">
        <v>65</v>
      </c>
      <c r="BG347">
        <v>0</v>
      </c>
      <c r="BH347" t="s">
        <v>65</v>
      </c>
      <c r="BI347">
        <v>0</v>
      </c>
      <c r="BJ347" t="s">
        <v>65</v>
      </c>
      <c r="BK347">
        <v>11000</v>
      </c>
      <c r="BL347" t="s">
        <v>58</v>
      </c>
      <c r="BM347" t="s">
        <v>63</v>
      </c>
      <c r="BN347">
        <v>1100</v>
      </c>
      <c r="BO347" t="s">
        <v>58</v>
      </c>
      <c r="BP347" t="s">
        <v>426</v>
      </c>
      <c r="BQ347" t="s">
        <v>427</v>
      </c>
      <c r="BR347" t="s">
        <v>443</v>
      </c>
    </row>
    <row r="348" spans="1:70" x14ac:dyDescent="0.35">
      <c r="A348" t="s">
        <v>439</v>
      </c>
      <c r="B348" t="s">
        <v>58</v>
      </c>
      <c r="C348" s="2">
        <v>45205</v>
      </c>
      <c r="D348" t="s">
        <v>94</v>
      </c>
      <c r="E348" t="s">
        <v>443</v>
      </c>
      <c r="F348" t="s">
        <v>252</v>
      </c>
      <c r="G348">
        <v>541938</v>
      </c>
      <c r="H348" s="3">
        <v>-67687.259999999995</v>
      </c>
      <c r="J348" t="s">
        <v>254</v>
      </c>
      <c r="K348" t="s">
        <v>69</v>
      </c>
      <c r="P348" t="s">
        <v>254</v>
      </c>
      <c r="Q348" t="s">
        <v>69</v>
      </c>
      <c r="R348" s="4"/>
      <c r="S348">
        <v>200007731</v>
      </c>
      <c r="T348" t="s">
        <v>252</v>
      </c>
      <c r="U348" t="s">
        <v>69</v>
      </c>
      <c r="V348" t="s">
        <v>253</v>
      </c>
      <c r="W348" t="s">
        <v>254</v>
      </c>
      <c r="X348" s="4"/>
      <c r="Y348" s="4" t="s">
        <v>255</v>
      </c>
      <c r="Z348">
        <v>541938</v>
      </c>
      <c r="AA348" s="4">
        <v>417000005433</v>
      </c>
      <c r="AB348">
        <v>67687.259999999995</v>
      </c>
      <c r="AC348" t="s">
        <v>55</v>
      </c>
      <c r="AD348" s="2">
        <v>45205</v>
      </c>
      <c r="AE348">
        <v>2</v>
      </c>
      <c r="AG348">
        <f t="shared" si="12"/>
        <v>-67687.259999999995</v>
      </c>
      <c r="AH348">
        <f t="shared" si="13"/>
        <v>-67687.259999999995</v>
      </c>
      <c r="AI348" t="s">
        <v>66</v>
      </c>
      <c r="AJ348" t="s">
        <v>66</v>
      </c>
      <c r="AK348" t="s">
        <v>437</v>
      </c>
      <c r="AM348">
        <v>-67687.259999999995</v>
      </c>
      <c r="AO348" t="s">
        <v>51</v>
      </c>
      <c r="AR348">
        <v>1100</v>
      </c>
      <c r="AS348" t="s">
        <v>58</v>
      </c>
      <c r="AT348">
        <v>110014</v>
      </c>
      <c r="AU348" t="s">
        <v>71</v>
      </c>
      <c r="AV348">
        <v>59146090</v>
      </c>
      <c r="AW348" t="s">
        <v>94</v>
      </c>
      <c r="AX348">
        <v>110512</v>
      </c>
      <c r="AY348" t="s">
        <v>99</v>
      </c>
      <c r="AZ348">
        <v>14315</v>
      </c>
      <c r="BA348" t="s">
        <v>161</v>
      </c>
      <c r="BB348" t="s">
        <v>59</v>
      </c>
      <c r="BC348">
        <v>10004</v>
      </c>
      <c r="BD348" t="s">
        <v>64</v>
      </c>
      <c r="BE348">
        <v>0</v>
      </c>
      <c r="BF348" t="s">
        <v>65</v>
      </c>
      <c r="BG348">
        <v>0</v>
      </c>
      <c r="BH348" t="s">
        <v>65</v>
      </c>
      <c r="BI348">
        <v>0</v>
      </c>
      <c r="BJ348" t="s">
        <v>65</v>
      </c>
      <c r="BK348">
        <v>11000</v>
      </c>
      <c r="BL348" t="s">
        <v>58</v>
      </c>
      <c r="BM348" t="s">
        <v>63</v>
      </c>
      <c r="BN348">
        <v>1100</v>
      </c>
      <c r="BO348" t="s">
        <v>58</v>
      </c>
      <c r="BP348" t="s">
        <v>426</v>
      </c>
      <c r="BQ348" t="s">
        <v>427</v>
      </c>
      <c r="BR348" t="s">
        <v>443</v>
      </c>
    </row>
    <row r="349" spans="1:70" x14ac:dyDescent="0.35">
      <c r="A349" t="s">
        <v>439</v>
      </c>
      <c r="B349" t="s">
        <v>58</v>
      </c>
      <c r="C349" s="2">
        <v>45205</v>
      </c>
      <c r="D349" t="s">
        <v>94</v>
      </c>
      <c r="E349" t="s">
        <v>443</v>
      </c>
      <c r="F349" t="s">
        <v>252</v>
      </c>
      <c r="G349">
        <v>541938</v>
      </c>
      <c r="H349" s="3">
        <v>-67687.259999999995</v>
      </c>
      <c r="J349" t="s">
        <v>254</v>
      </c>
      <c r="K349" t="s">
        <v>69</v>
      </c>
      <c r="P349" t="s">
        <v>254</v>
      </c>
      <c r="Q349" t="s">
        <v>69</v>
      </c>
      <c r="R349" s="4"/>
      <c r="S349">
        <v>200007731</v>
      </c>
      <c r="T349" t="s">
        <v>252</v>
      </c>
      <c r="U349" t="s">
        <v>69</v>
      </c>
      <c r="V349" t="s">
        <v>253</v>
      </c>
      <c r="W349" t="s">
        <v>254</v>
      </c>
      <c r="X349" s="4"/>
      <c r="Y349" s="4" t="s">
        <v>255</v>
      </c>
      <c r="Z349">
        <v>541938</v>
      </c>
      <c r="AA349" s="4">
        <v>417000005433</v>
      </c>
      <c r="AB349">
        <v>67687.259999999995</v>
      </c>
      <c r="AC349" t="s">
        <v>55</v>
      </c>
      <c r="AD349" s="2">
        <v>45205</v>
      </c>
      <c r="AE349">
        <v>2</v>
      </c>
      <c r="AG349">
        <f t="shared" si="12"/>
        <v>-67687.259999999995</v>
      </c>
      <c r="AH349">
        <f t="shared" si="13"/>
        <v>-67687.259999999995</v>
      </c>
      <c r="AI349" t="s">
        <v>66</v>
      </c>
      <c r="AJ349" t="s">
        <v>66</v>
      </c>
      <c r="AK349" t="s">
        <v>437</v>
      </c>
      <c r="AM349">
        <v>-67687.259999999995</v>
      </c>
      <c r="AO349" t="s">
        <v>51</v>
      </c>
      <c r="AR349">
        <v>1100</v>
      </c>
      <c r="AS349" t="s">
        <v>58</v>
      </c>
      <c r="AT349">
        <v>110014</v>
      </c>
      <c r="AU349" t="s">
        <v>71</v>
      </c>
      <c r="AV349">
        <v>59146090</v>
      </c>
      <c r="AW349" t="s">
        <v>94</v>
      </c>
      <c r="AX349">
        <v>110512</v>
      </c>
      <c r="AY349" t="s">
        <v>99</v>
      </c>
      <c r="AZ349">
        <v>14315</v>
      </c>
      <c r="BA349" t="s">
        <v>161</v>
      </c>
      <c r="BB349" t="s">
        <v>59</v>
      </c>
      <c r="BC349">
        <v>10004</v>
      </c>
      <c r="BD349" t="s">
        <v>64</v>
      </c>
      <c r="BE349">
        <v>0</v>
      </c>
      <c r="BF349" t="s">
        <v>65</v>
      </c>
      <c r="BG349">
        <v>0</v>
      </c>
      <c r="BH349" t="s">
        <v>65</v>
      </c>
      <c r="BI349">
        <v>0</v>
      </c>
      <c r="BJ349" t="s">
        <v>65</v>
      </c>
      <c r="BK349">
        <v>11000</v>
      </c>
      <c r="BL349" t="s">
        <v>58</v>
      </c>
      <c r="BM349" t="s">
        <v>63</v>
      </c>
      <c r="BN349">
        <v>1100</v>
      </c>
      <c r="BO349" t="s">
        <v>58</v>
      </c>
      <c r="BP349" t="s">
        <v>426</v>
      </c>
      <c r="BQ349" t="s">
        <v>427</v>
      </c>
      <c r="BR349" t="s">
        <v>443</v>
      </c>
    </row>
    <row r="350" spans="1:70" x14ac:dyDescent="0.35">
      <c r="A350" t="s">
        <v>439</v>
      </c>
      <c r="B350" t="s">
        <v>58</v>
      </c>
      <c r="C350" s="2">
        <v>45205</v>
      </c>
      <c r="D350" t="s">
        <v>94</v>
      </c>
      <c r="E350" t="s">
        <v>443</v>
      </c>
      <c r="F350" t="s">
        <v>252</v>
      </c>
      <c r="G350">
        <v>541938</v>
      </c>
      <c r="H350" s="3">
        <v>67687.259999999995</v>
      </c>
      <c r="J350" t="s">
        <v>254</v>
      </c>
      <c r="K350" t="s">
        <v>69</v>
      </c>
      <c r="P350" t="s">
        <v>254</v>
      </c>
      <c r="Q350" t="s">
        <v>69</v>
      </c>
      <c r="R350" s="4"/>
      <c r="S350">
        <v>200007731</v>
      </c>
      <c r="T350" t="s">
        <v>252</v>
      </c>
      <c r="U350" t="s">
        <v>69</v>
      </c>
      <c r="V350" t="s">
        <v>253</v>
      </c>
      <c r="W350" t="s">
        <v>254</v>
      </c>
      <c r="X350" s="4"/>
      <c r="Y350" s="4" t="s">
        <v>255</v>
      </c>
      <c r="Z350">
        <v>541938</v>
      </c>
      <c r="AA350" s="4">
        <v>417000005433</v>
      </c>
      <c r="AB350">
        <v>67687.259999999995</v>
      </c>
      <c r="AC350" t="s">
        <v>55</v>
      </c>
      <c r="AD350" s="2">
        <v>45205</v>
      </c>
      <c r="AE350">
        <v>1</v>
      </c>
      <c r="AF350">
        <v>0</v>
      </c>
      <c r="AG350">
        <f t="shared" si="12"/>
        <v>67687.259999999995</v>
      </c>
      <c r="AH350">
        <f t="shared" si="13"/>
        <v>67687.259999999995</v>
      </c>
      <c r="AI350" t="s">
        <v>66</v>
      </c>
      <c r="AJ350" t="s">
        <v>66</v>
      </c>
      <c r="AK350" t="s">
        <v>437</v>
      </c>
      <c r="AL350">
        <v>0</v>
      </c>
      <c r="AM350">
        <v>67687.259999999995</v>
      </c>
      <c r="AN350" t="s">
        <v>123</v>
      </c>
      <c r="AO350" t="s">
        <v>51</v>
      </c>
      <c r="AP350" t="s">
        <v>57</v>
      </c>
      <c r="AQ350">
        <v>0</v>
      </c>
      <c r="AR350">
        <v>1100</v>
      </c>
      <c r="AS350" t="s">
        <v>58</v>
      </c>
      <c r="AT350">
        <v>110014</v>
      </c>
      <c r="AU350" t="s">
        <v>71</v>
      </c>
      <c r="AV350">
        <v>59146090</v>
      </c>
      <c r="AW350" t="s">
        <v>94</v>
      </c>
      <c r="AX350">
        <v>110512</v>
      </c>
      <c r="AY350" t="s">
        <v>99</v>
      </c>
      <c r="AZ350">
        <v>14315</v>
      </c>
      <c r="BA350" t="s">
        <v>161</v>
      </c>
      <c r="BB350" t="s">
        <v>59</v>
      </c>
      <c r="BC350">
        <v>10004</v>
      </c>
      <c r="BD350" t="s">
        <v>64</v>
      </c>
      <c r="BE350">
        <v>0</v>
      </c>
      <c r="BF350" t="s">
        <v>65</v>
      </c>
      <c r="BG350">
        <v>0</v>
      </c>
      <c r="BH350" t="s">
        <v>65</v>
      </c>
      <c r="BI350">
        <v>0</v>
      </c>
      <c r="BJ350" t="s">
        <v>65</v>
      </c>
      <c r="BK350">
        <v>11000</v>
      </c>
      <c r="BL350" t="s">
        <v>58</v>
      </c>
      <c r="BM350" t="s">
        <v>63</v>
      </c>
      <c r="BN350">
        <v>1100</v>
      </c>
      <c r="BO350" t="s">
        <v>58</v>
      </c>
      <c r="BP350" t="s">
        <v>426</v>
      </c>
      <c r="BQ350" t="s">
        <v>427</v>
      </c>
      <c r="BR350" t="s">
        <v>443</v>
      </c>
    </row>
    <row r="351" spans="1:70" x14ac:dyDescent="0.35">
      <c r="A351" t="s">
        <v>439</v>
      </c>
      <c r="B351" t="s">
        <v>58</v>
      </c>
      <c r="C351" s="2">
        <v>45205</v>
      </c>
      <c r="D351" t="s">
        <v>94</v>
      </c>
      <c r="E351" t="s">
        <v>443</v>
      </c>
      <c r="F351" t="s">
        <v>252</v>
      </c>
      <c r="G351">
        <v>541938</v>
      </c>
      <c r="H351" s="3">
        <v>67687.259999999995</v>
      </c>
      <c r="J351" t="s">
        <v>254</v>
      </c>
      <c r="K351" t="s">
        <v>69</v>
      </c>
      <c r="P351" t="s">
        <v>254</v>
      </c>
      <c r="Q351" t="s">
        <v>69</v>
      </c>
      <c r="R351" s="4"/>
      <c r="S351">
        <v>200007731</v>
      </c>
      <c r="T351" t="s">
        <v>252</v>
      </c>
      <c r="U351" t="s">
        <v>69</v>
      </c>
      <c r="V351" t="s">
        <v>253</v>
      </c>
      <c r="W351" t="s">
        <v>254</v>
      </c>
      <c r="X351" s="4"/>
      <c r="Y351" s="4" t="s">
        <v>255</v>
      </c>
      <c r="Z351">
        <v>541938</v>
      </c>
      <c r="AA351" s="4">
        <v>417000005433</v>
      </c>
      <c r="AB351">
        <v>67687.259999999995</v>
      </c>
      <c r="AC351" t="s">
        <v>55</v>
      </c>
      <c r="AD351" s="2">
        <v>45205</v>
      </c>
      <c r="AE351">
        <v>1</v>
      </c>
      <c r="AG351">
        <f t="shared" si="12"/>
        <v>67687.259999999995</v>
      </c>
      <c r="AH351">
        <f t="shared" si="13"/>
        <v>67687.259999999995</v>
      </c>
      <c r="AI351" t="s">
        <v>66</v>
      </c>
      <c r="AJ351" t="s">
        <v>66</v>
      </c>
      <c r="AK351" t="s">
        <v>437</v>
      </c>
      <c r="AM351">
        <v>67687.259999999995</v>
      </c>
      <c r="AO351" t="s">
        <v>51</v>
      </c>
      <c r="AR351">
        <v>1100</v>
      </c>
      <c r="AS351" t="s">
        <v>58</v>
      </c>
      <c r="AT351">
        <v>110014</v>
      </c>
      <c r="AU351" t="s">
        <v>71</v>
      </c>
      <c r="AV351">
        <v>59146090</v>
      </c>
      <c r="AW351" t="s">
        <v>94</v>
      </c>
      <c r="AX351">
        <v>110512</v>
      </c>
      <c r="AY351" t="s">
        <v>99</v>
      </c>
      <c r="AZ351">
        <v>14315</v>
      </c>
      <c r="BA351" t="s">
        <v>161</v>
      </c>
      <c r="BB351" t="s">
        <v>59</v>
      </c>
      <c r="BC351">
        <v>10004</v>
      </c>
      <c r="BD351" t="s">
        <v>64</v>
      </c>
      <c r="BE351">
        <v>0</v>
      </c>
      <c r="BF351" t="s">
        <v>65</v>
      </c>
      <c r="BG351">
        <v>0</v>
      </c>
      <c r="BH351" t="s">
        <v>65</v>
      </c>
      <c r="BI351">
        <v>0</v>
      </c>
      <c r="BJ351" t="s">
        <v>65</v>
      </c>
      <c r="BK351">
        <v>11000</v>
      </c>
      <c r="BL351" t="s">
        <v>58</v>
      </c>
      <c r="BM351" t="s">
        <v>63</v>
      </c>
      <c r="BN351">
        <v>1100</v>
      </c>
      <c r="BO351" t="s">
        <v>58</v>
      </c>
      <c r="BP351" t="s">
        <v>426</v>
      </c>
      <c r="BQ351" t="s">
        <v>427</v>
      </c>
      <c r="BR351" t="s">
        <v>443</v>
      </c>
    </row>
    <row r="352" spans="1:70" x14ac:dyDescent="0.35">
      <c r="A352" t="s">
        <v>439</v>
      </c>
      <c r="B352" t="s">
        <v>58</v>
      </c>
      <c r="C352" s="2">
        <v>45204</v>
      </c>
      <c r="D352" t="s">
        <v>135</v>
      </c>
      <c r="E352" t="s">
        <v>440</v>
      </c>
      <c r="F352" t="s">
        <v>438</v>
      </c>
      <c r="G352">
        <v>541995</v>
      </c>
      <c r="H352" s="3">
        <v>-200</v>
      </c>
      <c r="K352" t="s">
        <v>388</v>
      </c>
      <c r="Q352" t="s">
        <v>388</v>
      </c>
      <c r="R352" s="4"/>
      <c r="S352" t="s">
        <v>386</v>
      </c>
      <c r="T352" t="s">
        <v>386</v>
      </c>
      <c r="U352" t="s">
        <v>388</v>
      </c>
      <c r="V352" t="s">
        <v>387</v>
      </c>
      <c r="X352" s="4"/>
      <c r="Y352" s="4" t="s">
        <v>404</v>
      </c>
      <c r="Z352">
        <v>541995</v>
      </c>
      <c r="AA352" s="4"/>
      <c r="AB352">
        <v>0</v>
      </c>
      <c r="AC352" t="s">
        <v>148</v>
      </c>
      <c r="AD352" s="2">
        <v>45204</v>
      </c>
      <c r="AE352">
        <v>1</v>
      </c>
      <c r="AG352">
        <f t="shared" si="12"/>
        <v>-200</v>
      </c>
      <c r="AH352">
        <f t="shared" si="13"/>
        <v>-200</v>
      </c>
      <c r="AI352" t="s">
        <v>394</v>
      </c>
      <c r="AJ352" t="s">
        <v>394</v>
      </c>
      <c r="AK352" t="s">
        <v>437</v>
      </c>
      <c r="AM352">
        <v>-200</v>
      </c>
      <c r="AO352" t="s">
        <v>51</v>
      </c>
      <c r="AR352">
        <v>1100</v>
      </c>
      <c r="AS352" t="s">
        <v>58</v>
      </c>
      <c r="AT352">
        <v>0</v>
      </c>
      <c r="AU352" t="s">
        <v>65</v>
      </c>
      <c r="AV352">
        <v>18169024</v>
      </c>
      <c r="AW352" t="s">
        <v>135</v>
      </c>
      <c r="AX352">
        <v>0</v>
      </c>
      <c r="AY352" t="s">
        <v>65</v>
      </c>
      <c r="AZ352">
        <v>0</v>
      </c>
      <c r="BA352" t="s">
        <v>65</v>
      </c>
      <c r="BB352" t="s">
        <v>59</v>
      </c>
      <c r="BC352">
        <v>0</v>
      </c>
      <c r="BD352" t="s">
        <v>65</v>
      </c>
      <c r="BE352">
        <v>0</v>
      </c>
      <c r="BF352" t="s">
        <v>65</v>
      </c>
      <c r="BG352">
        <v>0</v>
      </c>
      <c r="BH352" t="s">
        <v>65</v>
      </c>
      <c r="BI352">
        <v>0</v>
      </c>
      <c r="BJ352" t="s">
        <v>65</v>
      </c>
      <c r="BK352">
        <v>11000</v>
      </c>
      <c r="BL352" t="s">
        <v>58</v>
      </c>
      <c r="BM352" t="s">
        <v>63</v>
      </c>
      <c r="BN352">
        <v>1100</v>
      </c>
      <c r="BO352" t="s">
        <v>58</v>
      </c>
      <c r="BP352" t="s">
        <v>440</v>
      </c>
      <c r="BQ352" t="s">
        <v>440</v>
      </c>
      <c r="BR352" t="s">
        <v>440</v>
      </c>
    </row>
    <row r="353" spans="1:70" x14ac:dyDescent="0.35">
      <c r="A353" t="s">
        <v>439</v>
      </c>
      <c r="B353" t="s">
        <v>58</v>
      </c>
      <c r="C353" s="2">
        <v>45204</v>
      </c>
      <c r="D353" t="s">
        <v>135</v>
      </c>
      <c r="E353" t="s">
        <v>440</v>
      </c>
      <c r="F353" t="s">
        <v>438</v>
      </c>
      <c r="G353">
        <v>541995</v>
      </c>
      <c r="H353" s="3">
        <v>-200</v>
      </c>
      <c r="K353" t="s">
        <v>388</v>
      </c>
      <c r="Q353" t="s">
        <v>388</v>
      </c>
      <c r="R353" s="4"/>
      <c r="S353" t="s">
        <v>386</v>
      </c>
      <c r="T353" t="s">
        <v>386</v>
      </c>
      <c r="U353" t="s">
        <v>388</v>
      </c>
      <c r="V353" t="s">
        <v>387</v>
      </c>
      <c r="X353" s="4"/>
      <c r="Y353" s="4" t="s">
        <v>404</v>
      </c>
      <c r="Z353">
        <v>541995</v>
      </c>
      <c r="AA353" s="4"/>
      <c r="AB353">
        <v>0</v>
      </c>
      <c r="AC353" t="s">
        <v>148</v>
      </c>
      <c r="AD353" s="2">
        <v>45204</v>
      </c>
      <c r="AE353">
        <v>1</v>
      </c>
      <c r="AG353">
        <f t="shared" si="12"/>
        <v>-200</v>
      </c>
      <c r="AH353">
        <f t="shared" si="13"/>
        <v>-200</v>
      </c>
      <c r="AI353" t="s">
        <v>394</v>
      </c>
      <c r="AJ353" t="s">
        <v>394</v>
      </c>
      <c r="AK353" t="s">
        <v>437</v>
      </c>
      <c r="AM353">
        <v>-200</v>
      </c>
      <c r="AO353" t="s">
        <v>51</v>
      </c>
      <c r="AR353">
        <v>1100</v>
      </c>
      <c r="AS353" t="s">
        <v>58</v>
      </c>
      <c r="AT353">
        <v>0</v>
      </c>
      <c r="AU353" t="s">
        <v>65</v>
      </c>
      <c r="AV353">
        <v>18169024</v>
      </c>
      <c r="AW353" t="s">
        <v>135</v>
      </c>
      <c r="AX353">
        <v>0</v>
      </c>
      <c r="AY353" t="s">
        <v>65</v>
      </c>
      <c r="AZ353">
        <v>0</v>
      </c>
      <c r="BA353" t="s">
        <v>65</v>
      </c>
      <c r="BB353" t="s">
        <v>59</v>
      </c>
      <c r="BC353">
        <v>0</v>
      </c>
      <c r="BD353" t="s">
        <v>65</v>
      </c>
      <c r="BE353">
        <v>0</v>
      </c>
      <c r="BF353" t="s">
        <v>65</v>
      </c>
      <c r="BG353">
        <v>0</v>
      </c>
      <c r="BH353" t="s">
        <v>65</v>
      </c>
      <c r="BI353">
        <v>0</v>
      </c>
      <c r="BJ353" t="s">
        <v>65</v>
      </c>
      <c r="BK353">
        <v>11000</v>
      </c>
      <c r="BL353" t="s">
        <v>58</v>
      </c>
      <c r="BM353" t="s">
        <v>63</v>
      </c>
      <c r="BN353">
        <v>1100</v>
      </c>
      <c r="BO353" t="s">
        <v>58</v>
      </c>
      <c r="BP353" t="s">
        <v>440</v>
      </c>
      <c r="BQ353" t="s">
        <v>440</v>
      </c>
      <c r="BR353" t="s">
        <v>440</v>
      </c>
    </row>
    <row r="354" spans="1:70" x14ac:dyDescent="0.35">
      <c r="A354" t="s">
        <v>439</v>
      </c>
      <c r="B354" t="s">
        <v>58</v>
      </c>
      <c r="C354" s="2">
        <v>45204</v>
      </c>
      <c r="D354" t="s">
        <v>135</v>
      </c>
      <c r="E354" t="s">
        <v>440</v>
      </c>
      <c r="F354" t="s">
        <v>438</v>
      </c>
      <c r="G354">
        <v>541995</v>
      </c>
      <c r="H354" s="3">
        <v>-14</v>
      </c>
      <c r="K354" t="s">
        <v>388</v>
      </c>
      <c r="Q354" t="s">
        <v>388</v>
      </c>
      <c r="R354" s="4"/>
      <c r="S354" t="s">
        <v>386</v>
      </c>
      <c r="T354" t="s">
        <v>386</v>
      </c>
      <c r="U354" t="s">
        <v>388</v>
      </c>
      <c r="V354" t="s">
        <v>387</v>
      </c>
      <c r="X354" s="4"/>
      <c r="Y354" s="4" t="s">
        <v>404</v>
      </c>
      <c r="Z354">
        <v>541995</v>
      </c>
      <c r="AA354" s="4"/>
      <c r="AB354">
        <v>0</v>
      </c>
      <c r="AC354" t="s">
        <v>148</v>
      </c>
      <c r="AD354" s="2">
        <v>45204</v>
      </c>
      <c r="AE354">
        <v>1</v>
      </c>
      <c r="AG354">
        <f t="shared" si="12"/>
        <v>-14</v>
      </c>
      <c r="AH354">
        <f t="shared" si="13"/>
        <v>-14</v>
      </c>
      <c r="AI354" t="s">
        <v>394</v>
      </c>
      <c r="AJ354" t="s">
        <v>394</v>
      </c>
      <c r="AK354" t="s">
        <v>437</v>
      </c>
      <c r="AM354">
        <v>-14</v>
      </c>
      <c r="AO354" t="s">
        <v>51</v>
      </c>
      <c r="AR354">
        <v>1100</v>
      </c>
      <c r="AS354" t="s">
        <v>58</v>
      </c>
      <c r="AT354">
        <v>0</v>
      </c>
      <c r="AU354" t="s">
        <v>65</v>
      </c>
      <c r="AV354">
        <v>18169024</v>
      </c>
      <c r="AW354" t="s">
        <v>135</v>
      </c>
      <c r="AX354">
        <v>0</v>
      </c>
      <c r="AY354" t="s">
        <v>65</v>
      </c>
      <c r="AZ354">
        <v>0</v>
      </c>
      <c r="BA354" t="s">
        <v>65</v>
      </c>
      <c r="BB354" t="s">
        <v>59</v>
      </c>
      <c r="BC354">
        <v>0</v>
      </c>
      <c r="BD354" t="s">
        <v>65</v>
      </c>
      <c r="BE354">
        <v>0</v>
      </c>
      <c r="BF354" t="s">
        <v>65</v>
      </c>
      <c r="BG354">
        <v>0</v>
      </c>
      <c r="BH354" t="s">
        <v>65</v>
      </c>
      <c r="BI354">
        <v>0</v>
      </c>
      <c r="BJ354" t="s">
        <v>65</v>
      </c>
      <c r="BK354">
        <v>11000</v>
      </c>
      <c r="BL354" t="s">
        <v>58</v>
      </c>
      <c r="BM354" t="s">
        <v>63</v>
      </c>
      <c r="BN354">
        <v>1100</v>
      </c>
      <c r="BO354" t="s">
        <v>58</v>
      </c>
      <c r="BP354" t="s">
        <v>440</v>
      </c>
      <c r="BQ354" t="s">
        <v>440</v>
      </c>
      <c r="BR354" t="s">
        <v>440</v>
      </c>
    </row>
    <row r="355" spans="1:70" x14ac:dyDescent="0.35">
      <c r="A355" t="s">
        <v>439</v>
      </c>
      <c r="B355" t="s">
        <v>58</v>
      </c>
      <c r="C355" s="2">
        <v>45204</v>
      </c>
      <c r="D355" t="s">
        <v>135</v>
      </c>
      <c r="E355" t="s">
        <v>440</v>
      </c>
      <c r="F355" t="s">
        <v>438</v>
      </c>
      <c r="G355">
        <v>541995</v>
      </c>
      <c r="H355" s="3">
        <v>-12.69</v>
      </c>
      <c r="K355" t="s">
        <v>388</v>
      </c>
      <c r="Q355" t="s">
        <v>388</v>
      </c>
      <c r="R355" s="4"/>
      <c r="S355" t="s">
        <v>386</v>
      </c>
      <c r="T355" t="s">
        <v>386</v>
      </c>
      <c r="U355" t="s">
        <v>388</v>
      </c>
      <c r="V355" t="s">
        <v>387</v>
      </c>
      <c r="X355" s="4"/>
      <c r="Y355" s="4" t="s">
        <v>404</v>
      </c>
      <c r="Z355">
        <v>541995</v>
      </c>
      <c r="AA355" s="4"/>
      <c r="AB355">
        <v>0</v>
      </c>
      <c r="AC355" t="s">
        <v>148</v>
      </c>
      <c r="AD355" s="2">
        <v>45204</v>
      </c>
      <c r="AE355">
        <v>1</v>
      </c>
      <c r="AG355">
        <f t="shared" si="12"/>
        <v>-12.69</v>
      </c>
      <c r="AH355">
        <f t="shared" si="13"/>
        <v>-12.69</v>
      </c>
      <c r="AI355" t="s">
        <v>394</v>
      </c>
      <c r="AJ355" t="s">
        <v>394</v>
      </c>
      <c r="AK355" t="s">
        <v>437</v>
      </c>
      <c r="AM355">
        <v>-12.69</v>
      </c>
      <c r="AO355" t="s">
        <v>51</v>
      </c>
      <c r="AR355">
        <v>1100</v>
      </c>
      <c r="AS355" t="s">
        <v>58</v>
      </c>
      <c r="AT355">
        <v>0</v>
      </c>
      <c r="AU355" t="s">
        <v>65</v>
      </c>
      <c r="AV355">
        <v>18169024</v>
      </c>
      <c r="AW355" t="s">
        <v>135</v>
      </c>
      <c r="AX355">
        <v>0</v>
      </c>
      <c r="AY355" t="s">
        <v>65</v>
      </c>
      <c r="AZ355">
        <v>0</v>
      </c>
      <c r="BA355" t="s">
        <v>65</v>
      </c>
      <c r="BB355" t="s">
        <v>59</v>
      </c>
      <c r="BC355">
        <v>0</v>
      </c>
      <c r="BD355" t="s">
        <v>65</v>
      </c>
      <c r="BE355">
        <v>0</v>
      </c>
      <c r="BF355" t="s">
        <v>65</v>
      </c>
      <c r="BG355">
        <v>0</v>
      </c>
      <c r="BH355" t="s">
        <v>65</v>
      </c>
      <c r="BI355">
        <v>0</v>
      </c>
      <c r="BJ355" t="s">
        <v>65</v>
      </c>
      <c r="BK355">
        <v>11000</v>
      </c>
      <c r="BL355" t="s">
        <v>58</v>
      </c>
      <c r="BM355" t="s">
        <v>63</v>
      </c>
      <c r="BN355">
        <v>1100</v>
      </c>
      <c r="BO355" t="s">
        <v>58</v>
      </c>
      <c r="BP355" t="s">
        <v>440</v>
      </c>
      <c r="BQ355" t="s">
        <v>440</v>
      </c>
      <c r="BR355" t="s">
        <v>440</v>
      </c>
    </row>
    <row r="356" spans="1:70" x14ac:dyDescent="0.35">
      <c r="A356" t="s">
        <v>439</v>
      </c>
      <c r="B356" t="s">
        <v>58</v>
      </c>
      <c r="C356" s="2">
        <v>45204</v>
      </c>
      <c r="D356" t="s">
        <v>135</v>
      </c>
      <c r="E356" t="s">
        <v>440</v>
      </c>
      <c r="F356" t="s">
        <v>438</v>
      </c>
      <c r="G356">
        <v>541995</v>
      </c>
      <c r="H356" s="3">
        <v>-12.15</v>
      </c>
      <c r="K356" t="s">
        <v>388</v>
      </c>
      <c r="Q356" t="s">
        <v>388</v>
      </c>
      <c r="R356" s="4"/>
      <c r="S356" t="s">
        <v>386</v>
      </c>
      <c r="T356" t="s">
        <v>386</v>
      </c>
      <c r="U356" t="s">
        <v>388</v>
      </c>
      <c r="V356" t="s">
        <v>387</v>
      </c>
      <c r="X356" s="4"/>
      <c r="Y356" s="4" t="s">
        <v>404</v>
      </c>
      <c r="Z356">
        <v>541995</v>
      </c>
      <c r="AA356" s="4"/>
      <c r="AB356">
        <v>0</v>
      </c>
      <c r="AC356" t="s">
        <v>148</v>
      </c>
      <c r="AD356" s="2">
        <v>45204</v>
      </c>
      <c r="AE356">
        <v>1</v>
      </c>
      <c r="AG356">
        <f t="shared" si="12"/>
        <v>-12.15</v>
      </c>
      <c r="AH356">
        <f t="shared" si="13"/>
        <v>-12.15</v>
      </c>
      <c r="AI356" t="s">
        <v>394</v>
      </c>
      <c r="AJ356" t="s">
        <v>394</v>
      </c>
      <c r="AK356" t="s">
        <v>437</v>
      </c>
      <c r="AM356">
        <v>-12.15</v>
      </c>
      <c r="AO356" t="s">
        <v>51</v>
      </c>
      <c r="AR356">
        <v>1100</v>
      </c>
      <c r="AS356" t="s">
        <v>58</v>
      </c>
      <c r="AT356">
        <v>0</v>
      </c>
      <c r="AU356" t="s">
        <v>65</v>
      </c>
      <c r="AV356">
        <v>18169024</v>
      </c>
      <c r="AW356" t="s">
        <v>135</v>
      </c>
      <c r="AX356">
        <v>0</v>
      </c>
      <c r="AY356" t="s">
        <v>65</v>
      </c>
      <c r="AZ356">
        <v>0</v>
      </c>
      <c r="BA356" t="s">
        <v>65</v>
      </c>
      <c r="BB356" t="s">
        <v>59</v>
      </c>
      <c r="BC356">
        <v>0</v>
      </c>
      <c r="BD356" t="s">
        <v>65</v>
      </c>
      <c r="BE356">
        <v>0</v>
      </c>
      <c r="BF356" t="s">
        <v>65</v>
      </c>
      <c r="BG356">
        <v>0</v>
      </c>
      <c r="BH356" t="s">
        <v>65</v>
      </c>
      <c r="BI356">
        <v>0</v>
      </c>
      <c r="BJ356" t="s">
        <v>65</v>
      </c>
      <c r="BK356">
        <v>11000</v>
      </c>
      <c r="BL356" t="s">
        <v>58</v>
      </c>
      <c r="BM356" t="s">
        <v>63</v>
      </c>
      <c r="BN356">
        <v>1100</v>
      </c>
      <c r="BO356" t="s">
        <v>58</v>
      </c>
      <c r="BP356" t="s">
        <v>440</v>
      </c>
      <c r="BQ356" t="s">
        <v>440</v>
      </c>
      <c r="BR356" t="s">
        <v>440</v>
      </c>
    </row>
    <row r="357" spans="1:70" x14ac:dyDescent="0.35">
      <c r="A357" t="s">
        <v>439</v>
      </c>
      <c r="B357" t="s">
        <v>58</v>
      </c>
      <c r="C357" s="2">
        <v>45204</v>
      </c>
      <c r="D357" t="s">
        <v>393</v>
      </c>
      <c r="E357" t="s">
        <v>443</v>
      </c>
      <c r="F357" t="s">
        <v>438</v>
      </c>
      <c r="G357">
        <v>541995</v>
      </c>
      <c r="H357" s="3">
        <v>12.15</v>
      </c>
      <c r="K357" t="s">
        <v>388</v>
      </c>
      <c r="Q357" t="s">
        <v>388</v>
      </c>
      <c r="R357" s="4"/>
      <c r="S357" t="s">
        <v>386</v>
      </c>
      <c r="T357" t="s">
        <v>386</v>
      </c>
      <c r="U357" t="s">
        <v>388</v>
      </c>
      <c r="V357" t="s">
        <v>387</v>
      </c>
      <c r="X357" s="4"/>
      <c r="Y357" s="4" t="s">
        <v>404</v>
      </c>
      <c r="Z357">
        <v>541995</v>
      </c>
      <c r="AA357" s="4"/>
      <c r="AB357">
        <v>0</v>
      </c>
      <c r="AC357" t="s">
        <v>148</v>
      </c>
      <c r="AD357" s="2">
        <v>45204</v>
      </c>
      <c r="AE357">
        <v>1</v>
      </c>
      <c r="AG357">
        <f t="shared" si="12"/>
        <v>12.15</v>
      </c>
      <c r="AH357">
        <f t="shared" si="13"/>
        <v>12.15</v>
      </c>
      <c r="AI357" t="s">
        <v>136</v>
      </c>
      <c r="AJ357" t="s">
        <v>136</v>
      </c>
      <c r="AK357" t="s">
        <v>437</v>
      </c>
      <c r="AM357">
        <v>12.15</v>
      </c>
      <c r="AO357" t="s">
        <v>51</v>
      </c>
      <c r="AR357">
        <v>1100</v>
      </c>
      <c r="AS357" t="s">
        <v>58</v>
      </c>
      <c r="AT357">
        <v>110013</v>
      </c>
      <c r="AU357" t="s">
        <v>80</v>
      </c>
      <c r="AV357">
        <v>59146271</v>
      </c>
      <c r="AW357" t="s">
        <v>393</v>
      </c>
      <c r="AX357">
        <v>110656</v>
      </c>
      <c r="AY357" t="s">
        <v>398</v>
      </c>
      <c r="AZ357">
        <v>0</v>
      </c>
      <c r="BA357" t="s">
        <v>65</v>
      </c>
      <c r="BB357" t="s">
        <v>59</v>
      </c>
      <c r="BC357">
        <v>0</v>
      </c>
      <c r="BD357" t="s">
        <v>65</v>
      </c>
      <c r="BE357">
        <v>0</v>
      </c>
      <c r="BF357" t="s">
        <v>65</v>
      </c>
      <c r="BG357">
        <v>0</v>
      </c>
      <c r="BH357" t="s">
        <v>65</v>
      </c>
      <c r="BI357">
        <v>0</v>
      </c>
      <c r="BJ357" t="s">
        <v>65</v>
      </c>
      <c r="BK357">
        <v>11000</v>
      </c>
      <c r="BL357" t="s">
        <v>58</v>
      </c>
      <c r="BM357" t="s">
        <v>63</v>
      </c>
      <c r="BN357">
        <v>1100</v>
      </c>
      <c r="BO357" t="s">
        <v>58</v>
      </c>
      <c r="BP357" t="s">
        <v>426</v>
      </c>
      <c r="BQ357" t="s">
        <v>427</v>
      </c>
      <c r="BR357" t="s">
        <v>443</v>
      </c>
    </row>
    <row r="358" spans="1:70" x14ac:dyDescent="0.35">
      <c r="A358" t="s">
        <v>439</v>
      </c>
      <c r="B358" t="s">
        <v>58</v>
      </c>
      <c r="C358" s="2">
        <v>45204</v>
      </c>
      <c r="D358" t="s">
        <v>393</v>
      </c>
      <c r="E358" t="s">
        <v>443</v>
      </c>
      <c r="F358" t="s">
        <v>438</v>
      </c>
      <c r="G358">
        <v>541995</v>
      </c>
      <c r="H358" s="3">
        <v>12.69</v>
      </c>
      <c r="K358" t="s">
        <v>388</v>
      </c>
      <c r="Q358" t="s">
        <v>388</v>
      </c>
      <c r="R358" s="4"/>
      <c r="S358" t="s">
        <v>386</v>
      </c>
      <c r="T358" t="s">
        <v>386</v>
      </c>
      <c r="U358" t="s">
        <v>388</v>
      </c>
      <c r="V358" t="s">
        <v>387</v>
      </c>
      <c r="X358" s="4"/>
      <c r="Y358" s="4" t="s">
        <v>404</v>
      </c>
      <c r="Z358">
        <v>541995</v>
      </c>
      <c r="AA358" s="4"/>
      <c r="AB358">
        <v>0</v>
      </c>
      <c r="AC358" t="s">
        <v>148</v>
      </c>
      <c r="AD358" s="2">
        <v>45204</v>
      </c>
      <c r="AE358">
        <v>1</v>
      </c>
      <c r="AG358">
        <f t="shared" si="12"/>
        <v>12.69</v>
      </c>
      <c r="AH358">
        <f t="shared" si="13"/>
        <v>12.69</v>
      </c>
      <c r="AI358" t="s">
        <v>136</v>
      </c>
      <c r="AJ358" t="s">
        <v>136</v>
      </c>
      <c r="AK358" t="s">
        <v>437</v>
      </c>
      <c r="AM358">
        <v>12.69</v>
      </c>
      <c r="AO358" t="s">
        <v>51</v>
      </c>
      <c r="AR358">
        <v>1100</v>
      </c>
      <c r="AS358" t="s">
        <v>58</v>
      </c>
      <c r="AT358">
        <v>110013</v>
      </c>
      <c r="AU358" t="s">
        <v>80</v>
      </c>
      <c r="AV358">
        <v>59146271</v>
      </c>
      <c r="AW358" t="s">
        <v>393</v>
      </c>
      <c r="AX358">
        <v>110656</v>
      </c>
      <c r="AY358" t="s">
        <v>398</v>
      </c>
      <c r="AZ358">
        <v>0</v>
      </c>
      <c r="BA358" t="s">
        <v>65</v>
      </c>
      <c r="BB358" t="s">
        <v>59</v>
      </c>
      <c r="BC358">
        <v>0</v>
      </c>
      <c r="BD358" t="s">
        <v>65</v>
      </c>
      <c r="BE358">
        <v>0</v>
      </c>
      <c r="BF358" t="s">
        <v>65</v>
      </c>
      <c r="BG358">
        <v>0</v>
      </c>
      <c r="BH358" t="s">
        <v>65</v>
      </c>
      <c r="BI358">
        <v>0</v>
      </c>
      <c r="BJ358" t="s">
        <v>65</v>
      </c>
      <c r="BK358">
        <v>11000</v>
      </c>
      <c r="BL358" t="s">
        <v>58</v>
      </c>
      <c r="BM358" t="s">
        <v>63</v>
      </c>
      <c r="BN358">
        <v>1100</v>
      </c>
      <c r="BO358" t="s">
        <v>58</v>
      </c>
      <c r="BP358" t="s">
        <v>426</v>
      </c>
      <c r="BQ358" t="s">
        <v>427</v>
      </c>
      <c r="BR358" t="s">
        <v>443</v>
      </c>
    </row>
    <row r="359" spans="1:70" x14ac:dyDescent="0.35">
      <c r="A359" t="s">
        <v>439</v>
      </c>
      <c r="B359" t="s">
        <v>58</v>
      </c>
      <c r="C359" s="2">
        <v>45204</v>
      </c>
      <c r="D359" t="s">
        <v>393</v>
      </c>
      <c r="E359" t="s">
        <v>443</v>
      </c>
      <c r="F359" t="s">
        <v>438</v>
      </c>
      <c r="G359">
        <v>541995</v>
      </c>
      <c r="H359" s="3">
        <v>14</v>
      </c>
      <c r="K359" t="s">
        <v>388</v>
      </c>
      <c r="Q359" t="s">
        <v>388</v>
      </c>
      <c r="R359" s="4"/>
      <c r="S359" t="s">
        <v>386</v>
      </c>
      <c r="T359" t="s">
        <v>386</v>
      </c>
      <c r="U359" t="s">
        <v>388</v>
      </c>
      <c r="V359" t="s">
        <v>387</v>
      </c>
      <c r="X359" s="4"/>
      <c r="Y359" s="4" t="s">
        <v>404</v>
      </c>
      <c r="Z359">
        <v>541995</v>
      </c>
      <c r="AA359" s="4"/>
      <c r="AB359">
        <v>0</v>
      </c>
      <c r="AC359" t="s">
        <v>148</v>
      </c>
      <c r="AD359" s="2">
        <v>45204</v>
      </c>
      <c r="AE359">
        <v>1</v>
      </c>
      <c r="AG359">
        <f t="shared" si="12"/>
        <v>14</v>
      </c>
      <c r="AH359">
        <f t="shared" si="13"/>
        <v>14</v>
      </c>
      <c r="AI359" t="s">
        <v>136</v>
      </c>
      <c r="AJ359" t="s">
        <v>136</v>
      </c>
      <c r="AK359" t="s">
        <v>437</v>
      </c>
      <c r="AM359">
        <v>14</v>
      </c>
      <c r="AO359" t="s">
        <v>51</v>
      </c>
      <c r="AR359">
        <v>1100</v>
      </c>
      <c r="AS359" t="s">
        <v>58</v>
      </c>
      <c r="AT359">
        <v>110013</v>
      </c>
      <c r="AU359" t="s">
        <v>80</v>
      </c>
      <c r="AV359">
        <v>59146271</v>
      </c>
      <c r="AW359" t="s">
        <v>393</v>
      </c>
      <c r="AX359">
        <v>110656</v>
      </c>
      <c r="AY359" t="s">
        <v>398</v>
      </c>
      <c r="AZ359">
        <v>0</v>
      </c>
      <c r="BA359" t="s">
        <v>65</v>
      </c>
      <c r="BB359" t="s">
        <v>59</v>
      </c>
      <c r="BC359">
        <v>0</v>
      </c>
      <c r="BD359" t="s">
        <v>65</v>
      </c>
      <c r="BE359">
        <v>0</v>
      </c>
      <c r="BF359" t="s">
        <v>65</v>
      </c>
      <c r="BG359">
        <v>0</v>
      </c>
      <c r="BH359" t="s">
        <v>65</v>
      </c>
      <c r="BI359">
        <v>0</v>
      </c>
      <c r="BJ359" t="s">
        <v>65</v>
      </c>
      <c r="BK359">
        <v>11000</v>
      </c>
      <c r="BL359" t="s">
        <v>58</v>
      </c>
      <c r="BM359" t="s">
        <v>63</v>
      </c>
      <c r="BN359">
        <v>1100</v>
      </c>
      <c r="BO359" t="s">
        <v>58</v>
      </c>
      <c r="BP359" t="s">
        <v>426</v>
      </c>
      <c r="BQ359" t="s">
        <v>427</v>
      </c>
      <c r="BR359" t="s">
        <v>443</v>
      </c>
    </row>
    <row r="360" spans="1:70" x14ac:dyDescent="0.35">
      <c r="A360" t="s">
        <v>439</v>
      </c>
      <c r="B360" t="s">
        <v>58</v>
      </c>
      <c r="C360" s="2">
        <v>45204</v>
      </c>
      <c r="D360" t="s">
        <v>124</v>
      </c>
      <c r="E360" t="s">
        <v>443</v>
      </c>
      <c r="F360" t="s">
        <v>438</v>
      </c>
      <c r="G360">
        <v>541995</v>
      </c>
      <c r="H360" s="3">
        <v>200</v>
      </c>
      <c r="K360" t="s">
        <v>388</v>
      </c>
      <c r="Q360" t="s">
        <v>388</v>
      </c>
      <c r="R360" s="4"/>
      <c r="S360" t="s">
        <v>386</v>
      </c>
      <c r="T360" t="s">
        <v>386</v>
      </c>
      <c r="U360" t="s">
        <v>388</v>
      </c>
      <c r="V360" t="s">
        <v>387</v>
      </c>
      <c r="X360" s="4"/>
      <c r="Y360" s="4" t="s">
        <v>404</v>
      </c>
      <c r="Z360">
        <v>541995</v>
      </c>
      <c r="AA360" s="4"/>
      <c r="AB360">
        <v>0</v>
      </c>
      <c r="AC360" t="s">
        <v>148</v>
      </c>
      <c r="AD360" s="2">
        <v>45204</v>
      </c>
      <c r="AE360">
        <v>1</v>
      </c>
      <c r="AG360">
        <f t="shared" si="12"/>
        <v>200</v>
      </c>
      <c r="AH360">
        <f t="shared" si="13"/>
        <v>200</v>
      </c>
      <c r="AI360" t="s">
        <v>136</v>
      </c>
      <c r="AJ360" t="s">
        <v>136</v>
      </c>
      <c r="AK360" t="s">
        <v>437</v>
      </c>
      <c r="AM360">
        <v>200</v>
      </c>
      <c r="AO360" t="s">
        <v>51</v>
      </c>
      <c r="AR360">
        <v>1100</v>
      </c>
      <c r="AS360" t="s">
        <v>58</v>
      </c>
      <c r="AT360">
        <v>110013</v>
      </c>
      <c r="AU360" t="s">
        <v>80</v>
      </c>
      <c r="AV360">
        <v>59149001</v>
      </c>
      <c r="AW360" t="s">
        <v>124</v>
      </c>
      <c r="AX360">
        <v>110656</v>
      </c>
      <c r="AY360" t="s">
        <v>398</v>
      </c>
      <c r="AZ360">
        <v>0</v>
      </c>
      <c r="BA360" t="s">
        <v>65</v>
      </c>
      <c r="BB360" t="s">
        <v>59</v>
      </c>
      <c r="BC360">
        <v>0</v>
      </c>
      <c r="BD360" t="s">
        <v>65</v>
      </c>
      <c r="BE360">
        <v>0</v>
      </c>
      <c r="BF360" t="s">
        <v>65</v>
      </c>
      <c r="BG360">
        <v>0</v>
      </c>
      <c r="BH360" t="s">
        <v>65</v>
      </c>
      <c r="BI360">
        <v>0</v>
      </c>
      <c r="BJ360" t="s">
        <v>65</v>
      </c>
      <c r="BK360">
        <v>11000</v>
      </c>
      <c r="BL360" t="s">
        <v>58</v>
      </c>
      <c r="BM360" t="s">
        <v>63</v>
      </c>
      <c r="BN360">
        <v>1100</v>
      </c>
      <c r="BO360" t="s">
        <v>58</v>
      </c>
      <c r="BP360" t="s">
        <v>426</v>
      </c>
      <c r="BQ360" t="s">
        <v>427</v>
      </c>
      <c r="BR360" t="s">
        <v>443</v>
      </c>
    </row>
    <row r="361" spans="1:70" x14ac:dyDescent="0.35">
      <c r="A361" t="s">
        <v>439</v>
      </c>
      <c r="B361" t="s">
        <v>58</v>
      </c>
      <c r="C361" s="2">
        <v>45204</v>
      </c>
      <c r="D361" t="s">
        <v>124</v>
      </c>
      <c r="E361" t="s">
        <v>443</v>
      </c>
      <c r="F361" t="s">
        <v>438</v>
      </c>
      <c r="G361">
        <v>541995</v>
      </c>
      <c r="H361" s="3">
        <v>200</v>
      </c>
      <c r="K361" t="s">
        <v>388</v>
      </c>
      <c r="Q361" t="s">
        <v>388</v>
      </c>
      <c r="R361" s="4"/>
      <c r="S361" t="s">
        <v>386</v>
      </c>
      <c r="T361" t="s">
        <v>386</v>
      </c>
      <c r="U361" t="s">
        <v>388</v>
      </c>
      <c r="V361" t="s">
        <v>387</v>
      </c>
      <c r="X361" s="4"/>
      <c r="Y361" s="4" t="s">
        <v>404</v>
      </c>
      <c r="Z361">
        <v>541995</v>
      </c>
      <c r="AA361" s="4"/>
      <c r="AB361">
        <v>0</v>
      </c>
      <c r="AC361" t="s">
        <v>148</v>
      </c>
      <c r="AD361" s="2">
        <v>45204</v>
      </c>
      <c r="AE361">
        <v>1</v>
      </c>
      <c r="AG361">
        <f t="shared" si="12"/>
        <v>200</v>
      </c>
      <c r="AH361">
        <f t="shared" si="13"/>
        <v>200</v>
      </c>
      <c r="AI361" t="s">
        <v>136</v>
      </c>
      <c r="AJ361" t="s">
        <v>136</v>
      </c>
      <c r="AK361" t="s">
        <v>437</v>
      </c>
      <c r="AM361">
        <v>200</v>
      </c>
      <c r="AO361" t="s">
        <v>51</v>
      </c>
      <c r="AR361">
        <v>1100</v>
      </c>
      <c r="AS361" t="s">
        <v>58</v>
      </c>
      <c r="AT361">
        <v>110013</v>
      </c>
      <c r="AU361" t="s">
        <v>80</v>
      </c>
      <c r="AV361">
        <v>59149001</v>
      </c>
      <c r="AW361" t="s">
        <v>124</v>
      </c>
      <c r="AX361">
        <v>110656</v>
      </c>
      <c r="AY361" t="s">
        <v>398</v>
      </c>
      <c r="AZ361">
        <v>0</v>
      </c>
      <c r="BA361" t="s">
        <v>65</v>
      </c>
      <c r="BB361" t="s">
        <v>59</v>
      </c>
      <c r="BC361">
        <v>0</v>
      </c>
      <c r="BD361" t="s">
        <v>65</v>
      </c>
      <c r="BE361">
        <v>0</v>
      </c>
      <c r="BF361" t="s">
        <v>65</v>
      </c>
      <c r="BG361">
        <v>0</v>
      </c>
      <c r="BH361" t="s">
        <v>65</v>
      </c>
      <c r="BI361">
        <v>0</v>
      </c>
      <c r="BJ361" t="s">
        <v>65</v>
      </c>
      <c r="BK361">
        <v>11000</v>
      </c>
      <c r="BL361" t="s">
        <v>58</v>
      </c>
      <c r="BM361" t="s">
        <v>63</v>
      </c>
      <c r="BN361">
        <v>1100</v>
      </c>
      <c r="BO361" t="s">
        <v>58</v>
      </c>
      <c r="BP361" t="s">
        <v>426</v>
      </c>
      <c r="BQ361" t="s">
        <v>427</v>
      </c>
      <c r="BR361" t="s">
        <v>443</v>
      </c>
    </row>
    <row r="362" spans="1:70" x14ac:dyDescent="0.35">
      <c r="A362" t="s">
        <v>439</v>
      </c>
      <c r="B362" t="s">
        <v>58</v>
      </c>
      <c r="C362" s="2">
        <v>45217</v>
      </c>
      <c r="D362" t="s">
        <v>89</v>
      </c>
      <c r="E362" t="s">
        <v>443</v>
      </c>
      <c r="F362" t="s">
        <v>85</v>
      </c>
      <c r="G362">
        <v>542664</v>
      </c>
      <c r="H362" s="3">
        <v>-749.25</v>
      </c>
      <c r="J362" t="s">
        <v>87</v>
      </c>
      <c r="K362" t="s">
        <v>69</v>
      </c>
      <c r="P362" t="s">
        <v>87</v>
      </c>
      <c r="Q362" t="s">
        <v>69</v>
      </c>
      <c r="R362" s="4"/>
      <c r="S362">
        <v>200014594</v>
      </c>
      <c r="T362" t="s">
        <v>85</v>
      </c>
      <c r="U362" t="s">
        <v>69</v>
      </c>
      <c r="V362" t="s">
        <v>86</v>
      </c>
      <c r="W362" t="s">
        <v>87</v>
      </c>
      <c r="X362" s="4"/>
      <c r="Y362" s="4">
        <v>2894249</v>
      </c>
      <c r="Z362">
        <v>542664</v>
      </c>
      <c r="AA362" s="4">
        <v>417000005224</v>
      </c>
      <c r="AB362">
        <v>899.1</v>
      </c>
      <c r="AC362" t="s">
        <v>55</v>
      </c>
      <c r="AD362" s="2">
        <v>45217</v>
      </c>
      <c r="AE362">
        <v>2</v>
      </c>
      <c r="AG362">
        <f t="shared" si="12"/>
        <v>-749.25</v>
      </c>
      <c r="AH362">
        <f t="shared" si="13"/>
        <v>-749.25</v>
      </c>
      <c r="AI362" t="s">
        <v>66</v>
      </c>
      <c r="AJ362" t="s">
        <v>66</v>
      </c>
      <c r="AK362" t="s">
        <v>437</v>
      </c>
      <c r="AM362">
        <v>-749.25</v>
      </c>
      <c r="AO362" t="s">
        <v>51</v>
      </c>
      <c r="AR362">
        <v>1100</v>
      </c>
      <c r="AS362" t="s">
        <v>58</v>
      </c>
      <c r="AT362">
        <v>110015</v>
      </c>
      <c r="AU362" t="s">
        <v>60</v>
      </c>
      <c r="AV362">
        <v>59144010</v>
      </c>
      <c r="AW362" t="s">
        <v>89</v>
      </c>
      <c r="AX362">
        <v>110658</v>
      </c>
      <c r="AY362" t="s">
        <v>107</v>
      </c>
      <c r="AZ362">
        <v>0</v>
      </c>
      <c r="BA362" t="s">
        <v>65</v>
      </c>
      <c r="BB362" t="s">
        <v>59</v>
      </c>
      <c r="BC362">
        <v>0</v>
      </c>
      <c r="BD362" t="s">
        <v>65</v>
      </c>
      <c r="BE362">
        <v>0</v>
      </c>
      <c r="BF362" t="s">
        <v>65</v>
      </c>
      <c r="BG362">
        <v>0</v>
      </c>
      <c r="BH362" t="s">
        <v>65</v>
      </c>
      <c r="BI362">
        <v>0</v>
      </c>
      <c r="BJ362" t="s">
        <v>65</v>
      </c>
      <c r="BK362">
        <v>11000</v>
      </c>
      <c r="BL362" t="s">
        <v>58</v>
      </c>
      <c r="BM362" t="s">
        <v>63</v>
      </c>
      <c r="BN362">
        <v>1100</v>
      </c>
      <c r="BO362" t="s">
        <v>58</v>
      </c>
      <c r="BP362" t="s">
        <v>426</v>
      </c>
      <c r="BQ362" t="s">
        <v>427</v>
      </c>
      <c r="BR362" t="s">
        <v>443</v>
      </c>
    </row>
    <row r="363" spans="1:70" x14ac:dyDescent="0.35">
      <c r="A363" t="s">
        <v>439</v>
      </c>
      <c r="B363" t="s">
        <v>58</v>
      </c>
      <c r="C363" s="2">
        <v>45217</v>
      </c>
      <c r="D363" t="s">
        <v>89</v>
      </c>
      <c r="E363" t="s">
        <v>443</v>
      </c>
      <c r="F363" t="s">
        <v>85</v>
      </c>
      <c r="G363">
        <v>542664</v>
      </c>
      <c r="H363" s="3">
        <v>749.25</v>
      </c>
      <c r="J363" t="s">
        <v>87</v>
      </c>
      <c r="K363" t="s">
        <v>69</v>
      </c>
      <c r="P363" t="s">
        <v>87</v>
      </c>
      <c r="Q363" t="s">
        <v>69</v>
      </c>
      <c r="R363" s="4"/>
      <c r="S363">
        <v>200014594</v>
      </c>
      <c r="T363" t="s">
        <v>85</v>
      </c>
      <c r="U363" t="s">
        <v>69</v>
      </c>
      <c r="V363" t="s">
        <v>86</v>
      </c>
      <c r="W363" t="s">
        <v>87</v>
      </c>
      <c r="X363" s="4"/>
      <c r="Y363" s="4">
        <v>2894249</v>
      </c>
      <c r="Z363">
        <v>542664</v>
      </c>
      <c r="AA363" s="4">
        <v>417000005224</v>
      </c>
      <c r="AB363">
        <v>899.1</v>
      </c>
      <c r="AC363" t="s">
        <v>55</v>
      </c>
      <c r="AD363" s="2">
        <v>45217</v>
      </c>
      <c r="AE363">
        <v>1</v>
      </c>
      <c r="AG363">
        <f t="shared" si="12"/>
        <v>749.25</v>
      </c>
      <c r="AH363">
        <f t="shared" si="13"/>
        <v>749.25</v>
      </c>
      <c r="AI363" t="s">
        <v>66</v>
      </c>
      <c r="AJ363" t="s">
        <v>66</v>
      </c>
      <c r="AK363" t="s">
        <v>437</v>
      </c>
      <c r="AM363">
        <v>749.25</v>
      </c>
      <c r="AO363" t="s">
        <v>51</v>
      </c>
      <c r="AR363">
        <v>1100</v>
      </c>
      <c r="AS363" t="s">
        <v>58</v>
      </c>
      <c r="AT363">
        <v>110015</v>
      </c>
      <c r="AU363" t="s">
        <v>60</v>
      </c>
      <c r="AV363">
        <v>59144010</v>
      </c>
      <c r="AW363" t="s">
        <v>89</v>
      </c>
      <c r="AX363">
        <v>110658</v>
      </c>
      <c r="AY363" t="s">
        <v>107</v>
      </c>
      <c r="AZ363">
        <v>0</v>
      </c>
      <c r="BA363" t="s">
        <v>65</v>
      </c>
      <c r="BB363" t="s">
        <v>59</v>
      </c>
      <c r="BC363">
        <v>0</v>
      </c>
      <c r="BD363" t="s">
        <v>65</v>
      </c>
      <c r="BE363">
        <v>0</v>
      </c>
      <c r="BF363" t="s">
        <v>65</v>
      </c>
      <c r="BG363">
        <v>0</v>
      </c>
      <c r="BH363" t="s">
        <v>65</v>
      </c>
      <c r="BI363">
        <v>0</v>
      </c>
      <c r="BJ363" t="s">
        <v>65</v>
      </c>
      <c r="BK363">
        <v>11000</v>
      </c>
      <c r="BL363" t="s">
        <v>58</v>
      </c>
      <c r="BM363" t="s">
        <v>63</v>
      </c>
      <c r="BN363">
        <v>1100</v>
      </c>
      <c r="BO363" t="s">
        <v>58</v>
      </c>
      <c r="BP363" t="s">
        <v>426</v>
      </c>
      <c r="BQ363" t="s">
        <v>427</v>
      </c>
      <c r="BR363" t="s">
        <v>443</v>
      </c>
    </row>
    <row r="364" spans="1:70" x14ac:dyDescent="0.35">
      <c r="A364" t="s">
        <v>439</v>
      </c>
      <c r="B364" t="s">
        <v>58</v>
      </c>
      <c r="C364" s="2">
        <v>45226</v>
      </c>
      <c r="D364" t="s">
        <v>200</v>
      </c>
      <c r="E364" t="s">
        <v>443</v>
      </c>
      <c r="F364" t="s">
        <v>208</v>
      </c>
      <c r="G364">
        <v>542751</v>
      </c>
      <c r="H364" s="3">
        <v>-12715724.49</v>
      </c>
      <c r="J364">
        <v>75738</v>
      </c>
      <c r="K364" t="s">
        <v>69</v>
      </c>
      <c r="P364">
        <v>75738</v>
      </c>
      <c r="Q364" t="s">
        <v>69</v>
      </c>
      <c r="R364" s="4"/>
      <c r="S364">
        <v>217000110</v>
      </c>
      <c r="T364" t="s">
        <v>208</v>
      </c>
      <c r="U364" t="s">
        <v>69</v>
      </c>
      <c r="V364" t="s">
        <v>209</v>
      </c>
      <c r="W364">
        <v>75738</v>
      </c>
      <c r="X364" s="4"/>
      <c r="Y364" s="4" t="s">
        <v>210</v>
      </c>
      <c r="Z364">
        <v>542751</v>
      </c>
      <c r="AA364" s="4">
        <v>417000005257</v>
      </c>
      <c r="AB364">
        <v>14667363.939999999</v>
      </c>
      <c r="AC364" t="s">
        <v>55</v>
      </c>
      <c r="AD364" s="2">
        <v>45226</v>
      </c>
      <c r="AE364">
        <v>3</v>
      </c>
      <c r="AG364">
        <f t="shared" si="12"/>
        <v>-12715724.4941436</v>
      </c>
      <c r="AH364">
        <f t="shared" si="13"/>
        <v>-12715724.4941436</v>
      </c>
      <c r="AI364" t="s">
        <v>66</v>
      </c>
      <c r="AJ364" t="s">
        <v>66</v>
      </c>
      <c r="AK364" t="s">
        <v>437</v>
      </c>
      <c r="AM364">
        <v>-12715724.4941436</v>
      </c>
      <c r="AO364" t="s">
        <v>51</v>
      </c>
      <c r="AR364">
        <v>1100</v>
      </c>
      <c r="AS364" t="s">
        <v>58</v>
      </c>
      <c r="AT364">
        <v>110015</v>
      </c>
      <c r="AU364" t="s">
        <v>60</v>
      </c>
      <c r="AV364">
        <v>59151020</v>
      </c>
      <c r="AW364" t="s">
        <v>200</v>
      </c>
      <c r="AX364">
        <v>110561</v>
      </c>
      <c r="AY364" t="s">
        <v>211</v>
      </c>
      <c r="AZ364">
        <v>11092</v>
      </c>
      <c r="BA364" t="s">
        <v>212</v>
      </c>
      <c r="BB364" t="s">
        <v>59</v>
      </c>
      <c r="BC364">
        <v>10002</v>
      </c>
      <c r="BD364" t="s">
        <v>104</v>
      </c>
      <c r="BE364">
        <v>0</v>
      </c>
      <c r="BF364" t="s">
        <v>65</v>
      </c>
      <c r="BG364">
        <v>0</v>
      </c>
      <c r="BH364" t="s">
        <v>65</v>
      </c>
      <c r="BI364">
        <v>0</v>
      </c>
      <c r="BJ364" t="s">
        <v>65</v>
      </c>
      <c r="BK364">
        <v>11000</v>
      </c>
      <c r="BL364" t="s">
        <v>58</v>
      </c>
      <c r="BM364" t="s">
        <v>63</v>
      </c>
      <c r="BN364">
        <v>1100</v>
      </c>
      <c r="BO364" t="s">
        <v>58</v>
      </c>
      <c r="BP364" t="s">
        <v>426</v>
      </c>
      <c r="BQ364" t="s">
        <v>427</v>
      </c>
      <c r="BR364" t="s">
        <v>443</v>
      </c>
    </row>
    <row r="365" spans="1:70" x14ac:dyDescent="0.35">
      <c r="A365" t="s">
        <v>439</v>
      </c>
      <c r="B365" t="s">
        <v>58</v>
      </c>
      <c r="C365" s="2">
        <v>45226</v>
      </c>
      <c r="D365" t="s">
        <v>200</v>
      </c>
      <c r="E365" t="s">
        <v>443</v>
      </c>
      <c r="F365" t="s">
        <v>208</v>
      </c>
      <c r="G365">
        <v>542751</v>
      </c>
      <c r="H365" s="3">
        <v>12715724.49</v>
      </c>
      <c r="J365">
        <v>75738</v>
      </c>
      <c r="K365" t="s">
        <v>69</v>
      </c>
      <c r="P365">
        <v>75738</v>
      </c>
      <c r="Q365" t="s">
        <v>69</v>
      </c>
      <c r="R365" s="4"/>
      <c r="S365">
        <v>217000110</v>
      </c>
      <c r="T365" t="s">
        <v>208</v>
      </c>
      <c r="U365" t="s">
        <v>69</v>
      </c>
      <c r="V365" t="s">
        <v>209</v>
      </c>
      <c r="W365">
        <v>75738</v>
      </c>
      <c r="X365" s="4"/>
      <c r="Y365" s="4" t="s">
        <v>210</v>
      </c>
      <c r="Z365">
        <v>542751</v>
      </c>
      <c r="AA365" s="4">
        <v>417000005257</v>
      </c>
      <c r="AB365">
        <v>14667363.939999999</v>
      </c>
      <c r="AC365" t="s">
        <v>55</v>
      </c>
      <c r="AD365" s="2">
        <v>45226</v>
      </c>
      <c r="AE365">
        <v>1</v>
      </c>
      <c r="AF365">
        <v>0</v>
      </c>
      <c r="AG365">
        <f t="shared" si="12"/>
        <v>12715724.4941436</v>
      </c>
      <c r="AH365">
        <f t="shared" si="13"/>
        <v>12715724.4941436</v>
      </c>
      <c r="AI365" t="s">
        <v>66</v>
      </c>
      <c r="AJ365" t="s">
        <v>66</v>
      </c>
      <c r="AK365" t="s">
        <v>437</v>
      </c>
      <c r="AL365">
        <v>0</v>
      </c>
      <c r="AM365">
        <v>12715724.4941436</v>
      </c>
      <c r="AN365" t="s">
        <v>56</v>
      </c>
      <c r="AO365" t="s">
        <v>51</v>
      </c>
      <c r="AP365" t="s">
        <v>57</v>
      </c>
      <c r="AQ365">
        <v>0</v>
      </c>
      <c r="AR365">
        <v>1100</v>
      </c>
      <c r="AS365" t="s">
        <v>58</v>
      </c>
      <c r="AT365">
        <v>110015</v>
      </c>
      <c r="AU365" t="s">
        <v>60</v>
      </c>
      <c r="AV365">
        <v>59151020</v>
      </c>
      <c r="AW365" t="s">
        <v>200</v>
      </c>
      <c r="AX365">
        <v>110561</v>
      </c>
      <c r="AY365" t="s">
        <v>211</v>
      </c>
      <c r="AZ365">
        <v>11092</v>
      </c>
      <c r="BA365" t="s">
        <v>212</v>
      </c>
      <c r="BB365" t="s">
        <v>59</v>
      </c>
      <c r="BC365">
        <v>10002</v>
      </c>
      <c r="BD365" t="s">
        <v>104</v>
      </c>
      <c r="BE365">
        <v>0</v>
      </c>
      <c r="BF365" t="s">
        <v>65</v>
      </c>
      <c r="BG365">
        <v>0</v>
      </c>
      <c r="BH365" t="s">
        <v>65</v>
      </c>
      <c r="BI365">
        <v>0</v>
      </c>
      <c r="BJ365" t="s">
        <v>65</v>
      </c>
      <c r="BK365">
        <v>11000</v>
      </c>
      <c r="BL365" t="s">
        <v>58</v>
      </c>
      <c r="BM365" t="s">
        <v>63</v>
      </c>
      <c r="BN365">
        <v>1100</v>
      </c>
      <c r="BO365" t="s">
        <v>58</v>
      </c>
      <c r="BP365" t="s">
        <v>426</v>
      </c>
      <c r="BQ365" t="s">
        <v>427</v>
      </c>
      <c r="BR365" t="s">
        <v>443</v>
      </c>
    </row>
    <row r="366" spans="1:70" x14ac:dyDescent="0.35">
      <c r="A366" t="s">
        <v>439</v>
      </c>
      <c r="B366" t="s">
        <v>58</v>
      </c>
      <c r="C366" s="2">
        <v>45218</v>
      </c>
      <c r="D366" t="s">
        <v>200</v>
      </c>
      <c r="E366" t="s">
        <v>443</v>
      </c>
      <c r="F366" t="s">
        <v>208</v>
      </c>
      <c r="G366">
        <v>542753</v>
      </c>
      <c r="H366" s="3">
        <v>-8985747.9100000001</v>
      </c>
      <c r="J366">
        <v>75738</v>
      </c>
      <c r="K366" t="s">
        <v>69</v>
      </c>
      <c r="P366">
        <v>75738</v>
      </c>
      <c r="Q366" t="s">
        <v>69</v>
      </c>
      <c r="R366" s="4"/>
      <c r="S366">
        <v>217000110</v>
      </c>
      <c r="T366" t="s">
        <v>208</v>
      </c>
      <c r="U366" t="s">
        <v>69</v>
      </c>
      <c r="V366" t="s">
        <v>209</v>
      </c>
      <c r="W366">
        <v>75738</v>
      </c>
      <c r="X366" s="4"/>
      <c r="Y366" s="4" t="s">
        <v>213</v>
      </c>
      <c r="Z366">
        <v>542753</v>
      </c>
      <c r="AA366" s="4">
        <v>417000005594</v>
      </c>
      <c r="AB366">
        <v>10364901.73</v>
      </c>
      <c r="AC366" t="s">
        <v>55</v>
      </c>
      <c r="AD366" s="2">
        <v>45218</v>
      </c>
      <c r="AE366">
        <v>3</v>
      </c>
      <c r="AG366">
        <f t="shared" si="12"/>
        <v>-8985747.9058062006</v>
      </c>
      <c r="AH366">
        <f t="shared" si="13"/>
        <v>-8985747.9058062006</v>
      </c>
      <c r="AI366" t="s">
        <v>66</v>
      </c>
      <c r="AJ366" t="s">
        <v>66</v>
      </c>
      <c r="AK366" t="s">
        <v>437</v>
      </c>
      <c r="AM366">
        <v>-8985747.9058062006</v>
      </c>
      <c r="AO366" t="s">
        <v>51</v>
      </c>
      <c r="AR366">
        <v>1100</v>
      </c>
      <c r="AS366" t="s">
        <v>58</v>
      </c>
      <c r="AT366">
        <v>110015</v>
      </c>
      <c r="AU366" t="s">
        <v>60</v>
      </c>
      <c r="AV366">
        <v>59151020</v>
      </c>
      <c r="AW366" t="s">
        <v>200</v>
      </c>
      <c r="AX366">
        <v>110561</v>
      </c>
      <c r="AY366" t="s">
        <v>211</v>
      </c>
      <c r="AZ366">
        <v>11092</v>
      </c>
      <c r="BA366" t="s">
        <v>212</v>
      </c>
      <c r="BB366" t="s">
        <v>59</v>
      </c>
      <c r="BC366">
        <v>10002</v>
      </c>
      <c r="BD366" t="s">
        <v>104</v>
      </c>
      <c r="BE366">
        <v>0</v>
      </c>
      <c r="BF366" t="s">
        <v>65</v>
      </c>
      <c r="BG366">
        <v>0</v>
      </c>
      <c r="BH366" t="s">
        <v>65</v>
      </c>
      <c r="BI366">
        <v>0</v>
      </c>
      <c r="BJ366" t="s">
        <v>65</v>
      </c>
      <c r="BK366">
        <v>11000</v>
      </c>
      <c r="BL366" t="s">
        <v>58</v>
      </c>
      <c r="BM366" t="s">
        <v>63</v>
      </c>
      <c r="BN366">
        <v>1100</v>
      </c>
      <c r="BO366" t="s">
        <v>58</v>
      </c>
      <c r="BP366" t="s">
        <v>426</v>
      </c>
      <c r="BQ366" t="s">
        <v>427</v>
      </c>
      <c r="BR366" t="s">
        <v>443</v>
      </c>
    </row>
    <row r="367" spans="1:70" x14ac:dyDescent="0.35">
      <c r="A367" t="s">
        <v>439</v>
      </c>
      <c r="B367" t="s">
        <v>58</v>
      </c>
      <c r="C367" s="2">
        <v>45218</v>
      </c>
      <c r="D367" t="s">
        <v>200</v>
      </c>
      <c r="E367" t="s">
        <v>443</v>
      </c>
      <c r="F367" t="s">
        <v>208</v>
      </c>
      <c r="G367">
        <v>542753</v>
      </c>
      <c r="H367" s="3">
        <v>8985747.9100000001</v>
      </c>
      <c r="J367">
        <v>75738</v>
      </c>
      <c r="K367" t="s">
        <v>69</v>
      </c>
      <c r="P367">
        <v>75738</v>
      </c>
      <c r="Q367" t="s">
        <v>69</v>
      </c>
      <c r="R367" s="4"/>
      <c r="S367">
        <v>217000110</v>
      </c>
      <c r="T367" t="s">
        <v>208</v>
      </c>
      <c r="U367" t="s">
        <v>69</v>
      </c>
      <c r="V367" t="s">
        <v>209</v>
      </c>
      <c r="W367">
        <v>75738</v>
      </c>
      <c r="X367" s="4"/>
      <c r="Y367" s="4" t="s">
        <v>213</v>
      </c>
      <c r="Z367">
        <v>542753</v>
      </c>
      <c r="AA367" s="4">
        <v>417000005594</v>
      </c>
      <c r="AB367">
        <v>10364901.73</v>
      </c>
      <c r="AC367" t="s">
        <v>55</v>
      </c>
      <c r="AD367" s="2">
        <v>45218</v>
      </c>
      <c r="AE367">
        <v>1</v>
      </c>
      <c r="AF367">
        <v>0</v>
      </c>
      <c r="AG367">
        <f t="shared" si="12"/>
        <v>8985747.9058062006</v>
      </c>
      <c r="AH367">
        <f t="shared" si="13"/>
        <v>8985747.9058062006</v>
      </c>
      <c r="AI367" t="s">
        <v>66</v>
      </c>
      <c r="AJ367" t="s">
        <v>66</v>
      </c>
      <c r="AK367" t="s">
        <v>437</v>
      </c>
      <c r="AL367">
        <v>0</v>
      </c>
      <c r="AM367">
        <v>8985747.9058062006</v>
      </c>
      <c r="AN367" t="s">
        <v>56</v>
      </c>
      <c r="AO367" t="s">
        <v>51</v>
      </c>
      <c r="AP367" t="s">
        <v>57</v>
      </c>
      <c r="AQ367">
        <v>0</v>
      </c>
      <c r="AR367">
        <v>1100</v>
      </c>
      <c r="AS367" t="s">
        <v>58</v>
      </c>
      <c r="AT367">
        <v>110015</v>
      </c>
      <c r="AU367" t="s">
        <v>60</v>
      </c>
      <c r="AV367">
        <v>59151020</v>
      </c>
      <c r="AW367" t="s">
        <v>200</v>
      </c>
      <c r="AX367">
        <v>110561</v>
      </c>
      <c r="AY367" t="s">
        <v>211</v>
      </c>
      <c r="AZ367">
        <v>11092</v>
      </c>
      <c r="BA367" t="s">
        <v>212</v>
      </c>
      <c r="BB367" t="s">
        <v>59</v>
      </c>
      <c r="BC367">
        <v>10002</v>
      </c>
      <c r="BD367" t="s">
        <v>104</v>
      </c>
      <c r="BE367">
        <v>0</v>
      </c>
      <c r="BF367" t="s">
        <v>65</v>
      </c>
      <c r="BG367">
        <v>0</v>
      </c>
      <c r="BH367" t="s">
        <v>65</v>
      </c>
      <c r="BI367">
        <v>0</v>
      </c>
      <c r="BJ367" t="s">
        <v>65</v>
      </c>
      <c r="BK367">
        <v>11000</v>
      </c>
      <c r="BL367" t="s">
        <v>58</v>
      </c>
      <c r="BM367" t="s">
        <v>63</v>
      </c>
      <c r="BN367">
        <v>1100</v>
      </c>
      <c r="BO367" t="s">
        <v>58</v>
      </c>
      <c r="BP367" t="s">
        <v>426</v>
      </c>
      <c r="BQ367" t="s">
        <v>427</v>
      </c>
      <c r="BR367" t="s">
        <v>443</v>
      </c>
    </row>
    <row r="368" spans="1:70" x14ac:dyDescent="0.35">
      <c r="A368" t="s">
        <v>439</v>
      </c>
      <c r="B368" t="s">
        <v>58</v>
      </c>
      <c r="C368" s="2">
        <v>45224</v>
      </c>
      <c r="D368" t="s">
        <v>200</v>
      </c>
      <c r="E368" t="s">
        <v>441</v>
      </c>
      <c r="F368" t="s">
        <v>208</v>
      </c>
      <c r="G368">
        <v>542756</v>
      </c>
      <c r="H368" s="3">
        <v>-66338195.119999997</v>
      </c>
      <c r="J368">
        <v>75738</v>
      </c>
      <c r="K368" t="s">
        <v>69</v>
      </c>
      <c r="P368">
        <v>75738</v>
      </c>
      <c r="Q368" t="s">
        <v>69</v>
      </c>
      <c r="R368" s="4"/>
      <c r="S368">
        <v>217000110</v>
      </c>
      <c r="T368" t="s">
        <v>208</v>
      </c>
      <c r="U368" t="s">
        <v>69</v>
      </c>
      <c r="V368" t="s">
        <v>209</v>
      </c>
      <c r="W368">
        <v>75738</v>
      </c>
      <c r="X368" s="4"/>
      <c r="Y368" s="4" t="s">
        <v>214</v>
      </c>
      <c r="Z368">
        <v>542756</v>
      </c>
      <c r="AA368" s="4">
        <v>417000004606</v>
      </c>
      <c r="AB368">
        <v>76519938.079999998</v>
      </c>
      <c r="AC368" t="s">
        <v>55</v>
      </c>
      <c r="AD368" s="2">
        <v>45224</v>
      </c>
      <c r="AE368">
        <v>3</v>
      </c>
      <c r="AG368">
        <f t="shared" si="12"/>
        <v>-66338195.119075201</v>
      </c>
      <c r="AH368">
        <f t="shared" si="13"/>
        <v>-66338195.119075201</v>
      </c>
      <c r="AI368" t="s">
        <v>66</v>
      </c>
      <c r="AJ368" t="s">
        <v>66</v>
      </c>
      <c r="AK368" t="s">
        <v>437</v>
      </c>
      <c r="AM368">
        <v>-66338195.119075201</v>
      </c>
      <c r="AO368" t="s">
        <v>51</v>
      </c>
      <c r="AR368">
        <v>1100</v>
      </c>
      <c r="AS368" t="s">
        <v>58</v>
      </c>
      <c r="AT368">
        <v>110000</v>
      </c>
      <c r="AU368" t="s">
        <v>95</v>
      </c>
      <c r="AV368">
        <v>59151020</v>
      </c>
      <c r="AW368" t="s">
        <v>200</v>
      </c>
      <c r="AX368">
        <v>110561</v>
      </c>
      <c r="AY368" t="s">
        <v>211</v>
      </c>
      <c r="AZ368">
        <v>11092</v>
      </c>
      <c r="BA368" t="s">
        <v>212</v>
      </c>
      <c r="BB368" t="s">
        <v>59</v>
      </c>
      <c r="BC368">
        <v>0</v>
      </c>
      <c r="BD368" t="s">
        <v>65</v>
      </c>
      <c r="BE368">
        <v>0</v>
      </c>
      <c r="BF368" t="s">
        <v>65</v>
      </c>
      <c r="BG368">
        <v>0</v>
      </c>
      <c r="BH368" t="s">
        <v>65</v>
      </c>
      <c r="BI368">
        <v>0</v>
      </c>
      <c r="BJ368" t="s">
        <v>65</v>
      </c>
      <c r="BK368">
        <v>11000</v>
      </c>
      <c r="BL368" t="s">
        <v>58</v>
      </c>
      <c r="BM368" t="s">
        <v>63</v>
      </c>
      <c r="BN368">
        <v>1100</v>
      </c>
      <c r="BO368" t="s">
        <v>58</v>
      </c>
      <c r="BP368" t="s">
        <v>58</v>
      </c>
      <c r="BQ368" t="s">
        <v>58</v>
      </c>
      <c r="BR368" t="s">
        <v>441</v>
      </c>
    </row>
    <row r="369" spans="1:70" x14ac:dyDescent="0.35">
      <c r="A369" t="s">
        <v>439</v>
      </c>
      <c r="B369" t="s">
        <v>58</v>
      </c>
      <c r="C369" s="2">
        <v>45224</v>
      </c>
      <c r="D369" t="s">
        <v>200</v>
      </c>
      <c r="E369" t="s">
        <v>441</v>
      </c>
      <c r="F369" t="s">
        <v>208</v>
      </c>
      <c r="G369">
        <v>542756</v>
      </c>
      <c r="H369" s="3">
        <v>66338195.119999997</v>
      </c>
      <c r="J369">
        <v>75738</v>
      </c>
      <c r="K369" t="s">
        <v>69</v>
      </c>
      <c r="P369">
        <v>75738</v>
      </c>
      <c r="Q369" t="s">
        <v>69</v>
      </c>
      <c r="R369" s="4"/>
      <c r="S369">
        <v>217000110</v>
      </c>
      <c r="T369" t="s">
        <v>208</v>
      </c>
      <c r="U369" t="s">
        <v>69</v>
      </c>
      <c r="V369" t="s">
        <v>209</v>
      </c>
      <c r="W369">
        <v>75738</v>
      </c>
      <c r="X369" s="4"/>
      <c r="Y369" s="4" t="s">
        <v>214</v>
      </c>
      <c r="Z369">
        <v>542756</v>
      </c>
      <c r="AA369" s="4">
        <v>417000004606</v>
      </c>
      <c r="AB369">
        <v>76519938.079999998</v>
      </c>
      <c r="AC369" t="s">
        <v>55</v>
      </c>
      <c r="AD369" s="2">
        <v>45224</v>
      </c>
      <c r="AE369">
        <v>1</v>
      </c>
      <c r="AF369">
        <v>0</v>
      </c>
      <c r="AG369">
        <f t="shared" si="12"/>
        <v>66338195.119075201</v>
      </c>
      <c r="AH369">
        <f t="shared" si="13"/>
        <v>66338195.119075201</v>
      </c>
      <c r="AI369" t="s">
        <v>66</v>
      </c>
      <c r="AJ369" t="s">
        <v>66</v>
      </c>
      <c r="AK369" t="s">
        <v>437</v>
      </c>
      <c r="AL369">
        <v>0</v>
      </c>
      <c r="AM369">
        <v>66338195.119075201</v>
      </c>
      <c r="AN369" t="s">
        <v>56</v>
      </c>
      <c r="AO369" t="s">
        <v>51</v>
      </c>
      <c r="AP369" t="s">
        <v>57</v>
      </c>
      <c r="AQ369">
        <v>0</v>
      </c>
      <c r="AR369">
        <v>1100</v>
      </c>
      <c r="AS369" t="s">
        <v>58</v>
      </c>
      <c r="AT369">
        <v>110000</v>
      </c>
      <c r="AU369" t="s">
        <v>95</v>
      </c>
      <c r="AV369">
        <v>59151020</v>
      </c>
      <c r="AW369" t="s">
        <v>200</v>
      </c>
      <c r="AX369">
        <v>110561</v>
      </c>
      <c r="AY369" t="s">
        <v>211</v>
      </c>
      <c r="AZ369">
        <v>11092</v>
      </c>
      <c r="BA369" t="s">
        <v>212</v>
      </c>
      <c r="BB369" t="s">
        <v>59</v>
      </c>
      <c r="BC369">
        <v>0</v>
      </c>
      <c r="BD369" t="s">
        <v>65</v>
      </c>
      <c r="BE369">
        <v>0</v>
      </c>
      <c r="BF369" t="s">
        <v>65</v>
      </c>
      <c r="BG369">
        <v>0</v>
      </c>
      <c r="BH369" t="s">
        <v>65</v>
      </c>
      <c r="BI369">
        <v>0</v>
      </c>
      <c r="BJ369" t="s">
        <v>65</v>
      </c>
      <c r="BK369">
        <v>11000</v>
      </c>
      <c r="BL369" t="s">
        <v>58</v>
      </c>
      <c r="BM369" t="s">
        <v>63</v>
      </c>
      <c r="BN369">
        <v>1100</v>
      </c>
      <c r="BO369" t="s">
        <v>58</v>
      </c>
      <c r="BP369" t="s">
        <v>58</v>
      </c>
      <c r="BQ369" t="s">
        <v>58</v>
      </c>
      <c r="BR369" t="s">
        <v>441</v>
      </c>
    </row>
    <row r="370" spans="1:70" x14ac:dyDescent="0.35">
      <c r="A370" t="s">
        <v>439</v>
      </c>
      <c r="B370" t="s">
        <v>58</v>
      </c>
      <c r="C370" s="2">
        <v>45212</v>
      </c>
      <c r="D370" t="s">
        <v>135</v>
      </c>
      <c r="E370" t="s">
        <v>440</v>
      </c>
      <c r="F370" t="s">
        <v>438</v>
      </c>
      <c r="G370">
        <v>543615</v>
      </c>
      <c r="H370" s="3">
        <v>-62.74</v>
      </c>
      <c r="K370" t="s">
        <v>388</v>
      </c>
      <c r="Q370" t="s">
        <v>388</v>
      </c>
      <c r="R370" s="4"/>
      <c r="S370" t="s">
        <v>386</v>
      </c>
      <c r="T370" t="s">
        <v>386</v>
      </c>
      <c r="U370" t="s">
        <v>388</v>
      </c>
      <c r="V370" t="s">
        <v>387</v>
      </c>
      <c r="X370" s="4"/>
      <c r="Y370" s="4" t="s">
        <v>412</v>
      </c>
      <c r="Z370">
        <v>543615</v>
      </c>
      <c r="AA370" s="4"/>
      <c r="AB370">
        <v>0</v>
      </c>
      <c r="AC370" t="s">
        <v>148</v>
      </c>
      <c r="AD370" s="2">
        <v>45212</v>
      </c>
      <c r="AE370">
        <v>1</v>
      </c>
      <c r="AG370">
        <f t="shared" si="12"/>
        <v>-62.74</v>
      </c>
      <c r="AH370">
        <f t="shared" si="13"/>
        <v>-62.74</v>
      </c>
      <c r="AI370" t="s">
        <v>394</v>
      </c>
      <c r="AJ370" t="s">
        <v>394</v>
      </c>
      <c r="AK370" t="s">
        <v>437</v>
      </c>
      <c r="AM370">
        <v>-62.74</v>
      </c>
      <c r="AO370" t="s">
        <v>51</v>
      </c>
      <c r="AR370">
        <v>1100</v>
      </c>
      <c r="AS370" t="s">
        <v>58</v>
      </c>
      <c r="AT370">
        <v>0</v>
      </c>
      <c r="AU370" t="s">
        <v>65</v>
      </c>
      <c r="AV370">
        <v>18169024</v>
      </c>
      <c r="AW370" t="s">
        <v>135</v>
      </c>
      <c r="AX370">
        <v>0</v>
      </c>
      <c r="AY370" t="s">
        <v>65</v>
      </c>
      <c r="AZ370">
        <v>0</v>
      </c>
      <c r="BA370" t="s">
        <v>65</v>
      </c>
      <c r="BB370" t="s">
        <v>59</v>
      </c>
      <c r="BC370">
        <v>0</v>
      </c>
      <c r="BD370" t="s">
        <v>65</v>
      </c>
      <c r="BE370">
        <v>0</v>
      </c>
      <c r="BF370" t="s">
        <v>65</v>
      </c>
      <c r="BG370">
        <v>0</v>
      </c>
      <c r="BH370" t="s">
        <v>65</v>
      </c>
      <c r="BI370">
        <v>0</v>
      </c>
      <c r="BJ370" t="s">
        <v>65</v>
      </c>
      <c r="BK370">
        <v>11000</v>
      </c>
      <c r="BL370" t="s">
        <v>58</v>
      </c>
      <c r="BM370" t="s">
        <v>63</v>
      </c>
      <c r="BN370">
        <v>1100</v>
      </c>
      <c r="BO370" t="s">
        <v>58</v>
      </c>
      <c r="BP370" t="s">
        <v>440</v>
      </c>
      <c r="BQ370" t="s">
        <v>440</v>
      </c>
      <c r="BR370" t="s">
        <v>440</v>
      </c>
    </row>
    <row r="371" spans="1:70" x14ac:dyDescent="0.35">
      <c r="A371" t="s">
        <v>439</v>
      </c>
      <c r="B371" t="s">
        <v>58</v>
      </c>
      <c r="C371" s="2">
        <v>45212</v>
      </c>
      <c r="D371" t="s">
        <v>135</v>
      </c>
      <c r="E371" t="s">
        <v>440</v>
      </c>
      <c r="F371" t="s">
        <v>438</v>
      </c>
      <c r="G371">
        <v>543615</v>
      </c>
      <c r="H371" s="3">
        <v>-58.24</v>
      </c>
      <c r="K371" t="s">
        <v>388</v>
      </c>
      <c r="Q371" t="s">
        <v>388</v>
      </c>
      <c r="R371" s="4"/>
      <c r="S371" t="s">
        <v>386</v>
      </c>
      <c r="T371" t="s">
        <v>386</v>
      </c>
      <c r="U371" t="s">
        <v>388</v>
      </c>
      <c r="V371" t="s">
        <v>387</v>
      </c>
      <c r="X371" s="4"/>
      <c r="Y371" s="4" t="s">
        <v>412</v>
      </c>
      <c r="Z371">
        <v>543615</v>
      </c>
      <c r="AA371" s="4"/>
      <c r="AB371">
        <v>0</v>
      </c>
      <c r="AC371" t="s">
        <v>148</v>
      </c>
      <c r="AD371" s="2">
        <v>45212</v>
      </c>
      <c r="AE371">
        <v>1</v>
      </c>
      <c r="AG371">
        <f t="shared" si="12"/>
        <v>-58.24</v>
      </c>
      <c r="AH371">
        <f t="shared" si="13"/>
        <v>-58.24</v>
      </c>
      <c r="AI371" t="s">
        <v>394</v>
      </c>
      <c r="AJ371" t="s">
        <v>394</v>
      </c>
      <c r="AK371" t="s">
        <v>437</v>
      </c>
      <c r="AM371">
        <v>-58.24</v>
      </c>
      <c r="AO371" t="s">
        <v>51</v>
      </c>
      <c r="AR371">
        <v>1100</v>
      </c>
      <c r="AS371" t="s">
        <v>58</v>
      </c>
      <c r="AT371">
        <v>0</v>
      </c>
      <c r="AU371" t="s">
        <v>65</v>
      </c>
      <c r="AV371">
        <v>18169024</v>
      </c>
      <c r="AW371" t="s">
        <v>135</v>
      </c>
      <c r="AX371">
        <v>0</v>
      </c>
      <c r="AY371" t="s">
        <v>65</v>
      </c>
      <c r="AZ371">
        <v>0</v>
      </c>
      <c r="BA371" t="s">
        <v>65</v>
      </c>
      <c r="BB371" t="s">
        <v>59</v>
      </c>
      <c r="BC371">
        <v>0</v>
      </c>
      <c r="BD371" t="s">
        <v>65</v>
      </c>
      <c r="BE371">
        <v>0</v>
      </c>
      <c r="BF371" t="s">
        <v>65</v>
      </c>
      <c r="BG371">
        <v>0</v>
      </c>
      <c r="BH371" t="s">
        <v>65</v>
      </c>
      <c r="BI371">
        <v>0</v>
      </c>
      <c r="BJ371" t="s">
        <v>65</v>
      </c>
      <c r="BK371">
        <v>11000</v>
      </c>
      <c r="BL371" t="s">
        <v>58</v>
      </c>
      <c r="BM371" t="s">
        <v>63</v>
      </c>
      <c r="BN371">
        <v>1100</v>
      </c>
      <c r="BO371" t="s">
        <v>58</v>
      </c>
      <c r="BP371" t="s">
        <v>440</v>
      </c>
      <c r="BQ371" t="s">
        <v>440</v>
      </c>
      <c r="BR371" t="s">
        <v>440</v>
      </c>
    </row>
    <row r="372" spans="1:70" x14ac:dyDescent="0.35">
      <c r="A372" t="s">
        <v>439</v>
      </c>
      <c r="B372" t="s">
        <v>58</v>
      </c>
      <c r="C372" s="2">
        <v>45212</v>
      </c>
      <c r="D372" t="s">
        <v>390</v>
      </c>
      <c r="E372" t="s">
        <v>443</v>
      </c>
      <c r="F372" t="s">
        <v>438</v>
      </c>
      <c r="G372">
        <v>543615</v>
      </c>
      <c r="H372" s="3">
        <v>58.24</v>
      </c>
      <c r="K372" t="s">
        <v>388</v>
      </c>
      <c r="Q372" t="s">
        <v>388</v>
      </c>
      <c r="R372" s="4"/>
      <c r="S372" t="s">
        <v>386</v>
      </c>
      <c r="T372" t="s">
        <v>386</v>
      </c>
      <c r="U372" t="s">
        <v>388</v>
      </c>
      <c r="V372" t="s">
        <v>387</v>
      </c>
      <c r="X372" s="4"/>
      <c r="Y372" s="4" t="s">
        <v>412</v>
      </c>
      <c r="Z372">
        <v>543615</v>
      </c>
      <c r="AA372" s="4"/>
      <c r="AB372">
        <v>0</v>
      </c>
      <c r="AC372" t="s">
        <v>148</v>
      </c>
      <c r="AD372" s="2">
        <v>45212</v>
      </c>
      <c r="AE372">
        <v>1</v>
      </c>
      <c r="AG372">
        <f t="shared" si="12"/>
        <v>58.24</v>
      </c>
      <c r="AH372">
        <f t="shared" si="13"/>
        <v>58.24</v>
      </c>
      <c r="AI372" t="s">
        <v>136</v>
      </c>
      <c r="AJ372" t="s">
        <v>136</v>
      </c>
      <c r="AK372" t="s">
        <v>437</v>
      </c>
      <c r="AM372">
        <v>58.24</v>
      </c>
      <c r="AO372" t="s">
        <v>51</v>
      </c>
      <c r="AR372">
        <v>1100</v>
      </c>
      <c r="AS372" t="s">
        <v>58</v>
      </c>
      <c r="AT372">
        <v>110015</v>
      </c>
      <c r="AU372" t="s">
        <v>60</v>
      </c>
      <c r="AV372">
        <v>59146292</v>
      </c>
      <c r="AW372" t="s">
        <v>390</v>
      </c>
      <c r="AX372">
        <v>110658</v>
      </c>
      <c r="AY372" t="s">
        <v>107</v>
      </c>
      <c r="AZ372">
        <v>0</v>
      </c>
      <c r="BA372" t="s">
        <v>65</v>
      </c>
      <c r="BB372" t="s">
        <v>59</v>
      </c>
      <c r="BC372">
        <v>0</v>
      </c>
      <c r="BD372" t="s">
        <v>65</v>
      </c>
      <c r="BE372">
        <v>0</v>
      </c>
      <c r="BF372" t="s">
        <v>65</v>
      </c>
      <c r="BG372">
        <v>0</v>
      </c>
      <c r="BH372" t="s">
        <v>65</v>
      </c>
      <c r="BI372">
        <v>0</v>
      </c>
      <c r="BJ372" t="s">
        <v>65</v>
      </c>
      <c r="BK372">
        <v>11000</v>
      </c>
      <c r="BL372" t="s">
        <v>58</v>
      </c>
      <c r="BM372" t="s">
        <v>63</v>
      </c>
      <c r="BN372">
        <v>1100</v>
      </c>
      <c r="BO372" t="s">
        <v>58</v>
      </c>
      <c r="BP372" t="s">
        <v>426</v>
      </c>
      <c r="BQ372" t="s">
        <v>427</v>
      </c>
      <c r="BR372" t="s">
        <v>443</v>
      </c>
    </row>
    <row r="373" spans="1:70" x14ac:dyDescent="0.35">
      <c r="A373" t="s">
        <v>439</v>
      </c>
      <c r="B373" t="s">
        <v>58</v>
      </c>
      <c r="C373" s="2">
        <v>45212</v>
      </c>
      <c r="D373" t="s">
        <v>390</v>
      </c>
      <c r="E373" t="s">
        <v>443</v>
      </c>
      <c r="F373" t="s">
        <v>438</v>
      </c>
      <c r="G373">
        <v>543615</v>
      </c>
      <c r="H373" s="3">
        <v>62.74</v>
      </c>
      <c r="K373" t="s">
        <v>388</v>
      </c>
      <c r="Q373" t="s">
        <v>388</v>
      </c>
      <c r="R373" s="4"/>
      <c r="S373" t="s">
        <v>386</v>
      </c>
      <c r="T373" t="s">
        <v>386</v>
      </c>
      <c r="U373" t="s">
        <v>388</v>
      </c>
      <c r="V373" t="s">
        <v>387</v>
      </c>
      <c r="X373" s="4"/>
      <c r="Y373" s="4" t="s">
        <v>412</v>
      </c>
      <c r="Z373">
        <v>543615</v>
      </c>
      <c r="AA373" s="4"/>
      <c r="AB373">
        <v>0</v>
      </c>
      <c r="AC373" t="s">
        <v>148</v>
      </c>
      <c r="AD373" s="2">
        <v>45212</v>
      </c>
      <c r="AE373">
        <v>1</v>
      </c>
      <c r="AG373">
        <f t="shared" si="12"/>
        <v>62.74</v>
      </c>
      <c r="AH373">
        <f t="shared" si="13"/>
        <v>62.74</v>
      </c>
      <c r="AI373" t="s">
        <v>136</v>
      </c>
      <c r="AJ373" t="s">
        <v>136</v>
      </c>
      <c r="AK373" t="s">
        <v>437</v>
      </c>
      <c r="AM373">
        <v>62.74</v>
      </c>
      <c r="AO373" t="s">
        <v>51</v>
      </c>
      <c r="AR373">
        <v>1100</v>
      </c>
      <c r="AS373" t="s">
        <v>58</v>
      </c>
      <c r="AT373">
        <v>110015</v>
      </c>
      <c r="AU373" t="s">
        <v>60</v>
      </c>
      <c r="AV373">
        <v>59146292</v>
      </c>
      <c r="AW373" t="s">
        <v>390</v>
      </c>
      <c r="AX373">
        <v>110658</v>
      </c>
      <c r="AY373" t="s">
        <v>107</v>
      </c>
      <c r="AZ373">
        <v>0</v>
      </c>
      <c r="BA373" t="s">
        <v>65</v>
      </c>
      <c r="BB373" t="s">
        <v>59</v>
      </c>
      <c r="BC373">
        <v>0</v>
      </c>
      <c r="BD373" t="s">
        <v>65</v>
      </c>
      <c r="BE373">
        <v>0</v>
      </c>
      <c r="BF373" t="s">
        <v>65</v>
      </c>
      <c r="BG373">
        <v>0</v>
      </c>
      <c r="BH373" t="s">
        <v>65</v>
      </c>
      <c r="BI373">
        <v>0</v>
      </c>
      <c r="BJ373" t="s">
        <v>65</v>
      </c>
      <c r="BK373">
        <v>11000</v>
      </c>
      <c r="BL373" t="s">
        <v>58</v>
      </c>
      <c r="BM373" t="s">
        <v>63</v>
      </c>
      <c r="BN373">
        <v>1100</v>
      </c>
      <c r="BO373" t="s">
        <v>58</v>
      </c>
      <c r="BP373" t="s">
        <v>426</v>
      </c>
      <c r="BQ373" t="s">
        <v>427</v>
      </c>
      <c r="BR373" t="s">
        <v>443</v>
      </c>
    </row>
    <row r="374" spans="1:70" x14ac:dyDescent="0.35">
      <c r="A374" t="s">
        <v>439</v>
      </c>
      <c r="B374" t="s">
        <v>58</v>
      </c>
      <c r="C374" s="2">
        <v>45215</v>
      </c>
      <c r="D374" t="s">
        <v>318</v>
      </c>
      <c r="E374" t="s">
        <v>443</v>
      </c>
      <c r="F374" t="s">
        <v>316</v>
      </c>
      <c r="G374">
        <v>543990</v>
      </c>
      <c r="H374" s="3">
        <v>-246.46</v>
      </c>
      <c r="J374" t="s">
        <v>317</v>
      </c>
      <c r="K374" t="s">
        <v>69</v>
      </c>
      <c r="O374">
        <v>239849118</v>
      </c>
      <c r="P374" t="s">
        <v>317</v>
      </c>
      <c r="Q374" t="s">
        <v>69</v>
      </c>
      <c r="R374" s="4">
        <v>239849118</v>
      </c>
      <c r="S374">
        <v>217000048</v>
      </c>
      <c r="T374" t="s">
        <v>316</v>
      </c>
      <c r="U374" t="s">
        <v>69</v>
      </c>
      <c r="V374" t="s">
        <v>268</v>
      </c>
      <c r="W374" t="s">
        <v>317</v>
      </c>
      <c r="X374" s="4">
        <v>239849118</v>
      </c>
      <c r="Y374" s="4">
        <v>12935</v>
      </c>
      <c r="Z374">
        <v>543990</v>
      </c>
      <c r="AA374" s="4">
        <v>417000005633</v>
      </c>
      <c r="AB374">
        <v>314.95</v>
      </c>
      <c r="AC374" t="s">
        <v>55</v>
      </c>
      <c r="AD374" s="2">
        <v>45215</v>
      </c>
      <c r="AE374">
        <v>2</v>
      </c>
      <c r="AG374">
        <f t="shared" si="12"/>
        <v>-246.46</v>
      </c>
      <c r="AH374">
        <f t="shared" si="13"/>
        <v>-246.46</v>
      </c>
      <c r="AI374" t="s">
        <v>66</v>
      </c>
      <c r="AJ374" t="s">
        <v>66</v>
      </c>
      <c r="AM374">
        <v>-246.46</v>
      </c>
      <c r="AO374" t="s">
        <v>77</v>
      </c>
      <c r="AR374">
        <v>1100</v>
      </c>
      <c r="AS374" t="s">
        <v>58</v>
      </c>
      <c r="AT374">
        <v>110011</v>
      </c>
      <c r="AU374" t="s">
        <v>91</v>
      </c>
      <c r="AV374">
        <v>59146191</v>
      </c>
      <c r="AW374" t="s">
        <v>318</v>
      </c>
      <c r="AX374">
        <v>110634</v>
      </c>
      <c r="AY374" t="s">
        <v>319</v>
      </c>
      <c r="AZ374">
        <v>11017</v>
      </c>
      <c r="BA374" t="s">
        <v>320</v>
      </c>
      <c r="BB374" t="s">
        <v>59</v>
      </c>
      <c r="BC374">
        <v>10002</v>
      </c>
      <c r="BD374" t="s">
        <v>104</v>
      </c>
      <c r="BE374">
        <v>0</v>
      </c>
      <c r="BF374" t="s">
        <v>65</v>
      </c>
      <c r="BG374">
        <v>0</v>
      </c>
      <c r="BH374" t="s">
        <v>65</v>
      </c>
      <c r="BI374">
        <v>0</v>
      </c>
      <c r="BJ374" t="s">
        <v>65</v>
      </c>
      <c r="BK374">
        <v>11000</v>
      </c>
      <c r="BL374" t="s">
        <v>58</v>
      </c>
      <c r="BM374" t="s">
        <v>63</v>
      </c>
      <c r="BN374">
        <v>1100</v>
      </c>
      <c r="BO374" t="s">
        <v>58</v>
      </c>
      <c r="BP374" t="s">
        <v>426</v>
      </c>
      <c r="BQ374" t="s">
        <v>427</v>
      </c>
      <c r="BR374" t="s">
        <v>443</v>
      </c>
    </row>
    <row r="375" spans="1:70" x14ac:dyDescent="0.35">
      <c r="A375" t="s">
        <v>439</v>
      </c>
      <c r="B375" t="s">
        <v>58</v>
      </c>
      <c r="C375" s="2">
        <v>45215</v>
      </c>
      <c r="D375" t="s">
        <v>318</v>
      </c>
      <c r="E375" t="s">
        <v>443</v>
      </c>
      <c r="F375" t="s">
        <v>316</v>
      </c>
      <c r="G375">
        <v>543990</v>
      </c>
      <c r="H375" s="3">
        <v>246.46</v>
      </c>
      <c r="J375" t="s">
        <v>317</v>
      </c>
      <c r="K375" t="s">
        <v>69</v>
      </c>
      <c r="O375">
        <v>239849118</v>
      </c>
      <c r="P375" t="s">
        <v>317</v>
      </c>
      <c r="Q375" t="s">
        <v>69</v>
      </c>
      <c r="R375" s="4">
        <v>239849118</v>
      </c>
      <c r="S375">
        <v>217000048</v>
      </c>
      <c r="T375" t="s">
        <v>316</v>
      </c>
      <c r="U375" t="s">
        <v>69</v>
      </c>
      <c r="V375" t="s">
        <v>268</v>
      </c>
      <c r="W375" t="s">
        <v>317</v>
      </c>
      <c r="X375" s="4">
        <v>239849118</v>
      </c>
      <c r="Y375" s="4">
        <v>12935</v>
      </c>
      <c r="Z375">
        <v>543990</v>
      </c>
      <c r="AA375" s="4">
        <v>417000005633</v>
      </c>
      <c r="AB375">
        <v>314.95</v>
      </c>
      <c r="AC375" t="s">
        <v>55</v>
      </c>
      <c r="AD375" s="2">
        <v>45215</v>
      </c>
      <c r="AE375">
        <v>1</v>
      </c>
      <c r="AG375">
        <f t="shared" si="12"/>
        <v>246.46</v>
      </c>
      <c r="AH375">
        <f t="shared" si="13"/>
        <v>246.46</v>
      </c>
      <c r="AI375" t="s">
        <v>66</v>
      </c>
      <c r="AJ375" t="s">
        <v>66</v>
      </c>
      <c r="AM375">
        <v>246.46</v>
      </c>
      <c r="AO375" t="s">
        <v>77</v>
      </c>
      <c r="AR375">
        <v>1100</v>
      </c>
      <c r="AS375" t="s">
        <v>58</v>
      </c>
      <c r="AT375">
        <v>110011</v>
      </c>
      <c r="AU375" t="s">
        <v>91</v>
      </c>
      <c r="AV375">
        <v>59146191</v>
      </c>
      <c r="AW375" t="s">
        <v>318</v>
      </c>
      <c r="AX375">
        <v>110634</v>
      </c>
      <c r="AY375" t="s">
        <v>319</v>
      </c>
      <c r="AZ375">
        <v>11017</v>
      </c>
      <c r="BA375" t="s">
        <v>320</v>
      </c>
      <c r="BB375" t="s">
        <v>59</v>
      </c>
      <c r="BC375">
        <v>10002</v>
      </c>
      <c r="BD375" t="s">
        <v>104</v>
      </c>
      <c r="BE375">
        <v>0</v>
      </c>
      <c r="BF375" t="s">
        <v>65</v>
      </c>
      <c r="BG375">
        <v>0</v>
      </c>
      <c r="BH375" t="s">
        <v>65</v>
      </c>
      <c r="BI375">
        <v>0</v>
      </c>
      <c r="BJ375" t="s">
        <v>65</v>
      </c>
      <c r="BK375">
        <v>11000</v>
      </c>
      <c r="BL375" t="s">
        <v>58</v>
      </c>
      <c r="BM375" t="s">
        <v>63</v>
      </c>
      <c r="BN375">
        <v>1100</v>
      </c>
      <c r="BO375" t="s">
        <v>58</v>
      </c>
      <c r="BP375" t="s">
        <v>426</v>
      </c>
      <c r="BQ375" t="s">
        <v>427</v>
      </c>
      <c r="BR375" t="s">
        <v>443</v>
      </c>
    </row>
    <row r="376" spans="1:70" x14ac:dyDescent="0.35">
      <c r="A376" t="s">
        <v>439</v>
      </c>
      <c r="B376" t="s">
        <v>58</v>
      </c>
      <c r="C376" s="2">
        <v>45216</v>
      </c>
      <c r="D376" t="s">
        <v>135</v>
      </c>
      <c r="E376" t="s">
        <v>440</v>
      </c>
      <c r="F376" t="s">
        <v>438</v>
      </c>
      <c r="G376">
        <v>544100</v>
      </c>
      <c r="H376" s="3">
        <v>-15</v>
      </c>
      <c r="K376" t="s">
        <v>388</v>
      </c>
      <c r="Q376" t="s">
        <v>388</v>
      </c>
      <c r="R376" s="4"/>
      <c r="S376" t="s">
        <v>386</v>
      </c>
      <c r="T376" t="s">
        <v>386</v>
      </c>
      <c r="U376" t="s">
        <v>388</v>
      </c>
      <c r="V376" t="s">
        <v>387</v>
      </c>
      <c r="X376" s="4"/>
      <c r="Y376" s="4" t="s">
        <v>413</v>
      </c>
      <c r="Z376">
        <v>544100</v>
      </c>
      <c r="AA376" s="4"/>
      <c r="AB376">
        <v>0</v>
      </c>
      <c r="AC376" t="s">
        <v>148</v>
      </c>
      <c r="AD376" s="2">
        <v>45216</v>
      </c>
      <c r="AE376">
        <v>1</v>
      </c>
      <c r="AG376">
        <f t="shared" si="12"/>
        <v>-15</v>
      </c>
      <c r="AH376">
        <f t="shared" si="13"/>
        <v>-15</v>
      </c>
      <c r="AI376" t="s">
        <v>394</v>
      </c>
      <c r="AJ376" t="s">
        <v>394</v>
      </c>
      <c r="AK376" t="s">
        <v>437</v>
      </c>
      <c r="AM376">
        <v>-15</v>
      </c>
      <c r="AO376" t="s">
        <v>51</v>
      </c>
      <c r="AR376">
        <v>1100</v>
      </c>
      <c r="AS376" t="s">
        <v>58</v>
      </c>
      <c r="AT376">
        <v>0</v>
      </c>
      <c r="AU376" t="s">
        <v>65</v>
      </c>
      <c r="AV376">
        <v>18169024</v>
      </c>
      <c r="AW376" t="s">
        <v>135</v>
      </c>
      <c r="AX376">
        <v>0</v>
      </c>
      <c r="AY376" t="s">
        <v>65</v>
      </c>
      <c r="AZ376">
        <v>0</v>
      </c>
      <c r="BA376" t="s">
        <v>65</v>
      </c>
      <c r="BB376" t="s">
        <v>59</v>
      </c>
      <c r="BC376">
        <v>0</v>
      </c>
      <c r="BD376" t="s">
        <v>65</v>
      </c>
      <c r="BE376">
        <v>0</v>
      </c>
      <c r="BF376" t="s">
        <v>65</v>
      </c>
      <c r="BG376">
        <v>0</v>
      </c>
      <c r="BH376" t="s">
        <v>65</v>
      </c>
      <c r="BI376">
        <v>0</v>
      </c>
      <c r="BJ376" t="s">
        <v>65</v>
      </c>
      <c r="BK376">
        <v>11000</v>
      </c>
      <c r="BL376" t="s">
        <v>58</v>
      </c>
      <c r="BM376" t="s">
        <v>63</v>
      </c>
      <c r="BN376">
        <v>1100</v>
      </c>
      <c r="BO376" t="s">
        <v>58</v>
      </c>
      <c r="BP376" t="s">
        <v>440</v>
      </c>
      <c r="BQ376" t="s">
        <v>440</v>
      </c>
      <c r="BR376" t="s">
        <v>440</v>
      </c>
    </row>
    <row r="377" spans="1:70" x14ac:dyDescent="0.35">
      <c r="A377" t="s">
        <v>439</v>
      </c>
      <c r="B377" t="s">
        <v>58</v>
      </c>
      <c r="C377" s="2">
        <v>45216</v>
      </c>
      <c r="D377" t="s">
        <v>124</v>
      </c>
      <c r="E377" t="s">
        <v>443</v>
      </c>
      <c r="F377" t="s">
        <v>438</v>
      </c>
      <c r="G377">
        <v>544100</v>
      </c>
      <c r="H377" s="3">
        <v>15</v>
      </c>
      <c r="K377" t="s">
        <v>388</v>
      </c>
      <c r="Q377" t="s">
        <v>388</v>
      </c>
      <c r="R377" s="4"/>
      <c r="S377" t="s">
        <v>386</v>
      </c>
      <c r="T377" t="s">
        <v>386</v>
      </c>
      <c r="U377" t="s">
        <v>388</v>
      </c>
      <c r="V377" t="s">
        <v>387</v>
      </c>
      <c r="X377" s="4"/>
      <c r="Y377" s="4" t="s">
        <v>413</v>
      </c>
      <c r="Z377">
        <v>544100</v>
      </c>
      <c r="AA377" s="4"/>
      <c r="AB377">
        <v>0</v>
      </c>
      <c r="AC377" t="s">
        <v>148</v>
      </c>
      <c r="AD377" s="2">
        <v>45216</v>
      </c>
      <c r="AE377">
        <v>1</v>
      </c>
      <c r="AG377">
        <f t="shared" si="12"/>
        <v>15</v>
      </c>
      <c r="AH377">
        <f t="shared" si="13"/>
        <v>15</v>
      </c>
      <c r="AI377" t="s">
        <v>136</v>
      </c>
      <c r="AJ377" t="s">
        <v>136</v>
      </c>
      <c r="AK377" t="s">
        <v>437</v>
      </c>
      <c r="AM377">
        <v>15</v>
      </c>
      <c r="AO377" t="s">
        <v>51</v>
      </c>
      <c r="AR377">
        <v>1100</v>
      </c>
      <c r="AS377" t="s">
        <v>58</v>
      </c>
      <c r="AT377">
        <v>110011</v>
      </c>
      <c r="AU377" t="s">
        <v>91</v>
      </c>
      <c r="AV377">
        <v>59149001</v>
      </c>
      <c r="AW377" t="s">
        <v>124</v>
      </c>
      <c r="AX377">
        <v>110654</v>
      </c>
      <c r="AY377" t="s">
        <v>399</v>
      </c>
      <c r="AZ377">
        <v>0</v>
      </c>
      <c r="BA377" t="s">
        <v>65</v>
      </c>
      <c r="BB377" t="s">
        <v>59</v>
      </c>
      <c r="BC377">
        <v>0</v>
      </c>
      <c r="BD377" t="s">
        <v>65</v>
      </c>
      <c r="BE377">
        <v>0</v>
      </c>
      <c r="BF377" t="s">
        <v>65</v>
      </c>
      <c r="BG377">
        <v>0</v>
      </c>
      <c r="BH377" t="s">
        <v>65</v>
      </c>
      <c r="BI377">
        <v>0</v>
      </c>
      <c r="BJ377" t="s">
        <v>65</v>
      </c>
      <c r="BK377">
        <v>11000</v>
      </c>
      <c r="BL377" t="s">
        <v>58</v>
      </c>
      <c r="BM377" t="s">
        <v>63</v>
      </c>
      <c r="BN377">
        <v>1100</v>
      </c>
      <c r="BO377" t="s">
        <v>58</v>
      </c>
      <c r="BP377" t="s">
        <v>426</v>
      </c>
      <c r="BQ377" t="s">
        <v>427</v>
      </c>
      <c r="BR377" t="s">
        <v>443</v>
      </c>
    </row>
    <row r="378" spans="1:70" x14ac:dyDescent="0.35">
      <c r="A378" t="s">
        <v>439</v>
      </c>
      <c r="B378" t="s">
        <v>58</v>
      </c>
      <c r="C378" s="2">
        <v>45216</v>
      </c>
      <c r="D378" t="s">
        <v>135</v>
      </c>
      <c r="E378" t="s">
        <v>440</v>
      </c>
      <c r="F378" t="s">
        <v>438</v>
      </c>
      <c r="G378">
        <v>544103</v>
      </c>
      <c r="H378" s="3">
        <v>-11.4</v>
      </c>
      <c r="K378" t="s">
        <v>388</v>
      </c>
      <c r="Q378" t="s">
        <v>388</v>
      </c>
      <c r="R378" s="4"/>
      <c r="S378" t="s">
        <v>386</v>
      </c>
      <c r="T378" t="s">
        <v>386</v>
      </c>
      <c r="U378" t="s">
        <v>388</v>
      </c>
      <c r="V378" t="s">
        <v>387</v>
      </c>
      <c r="X378" s="4"/>
      <c r="Y378" s="4" t="s">
        <v>414</v>
      </c>
      <c r="Z378">
        <v>544103</v>
      </c>
      <c r="AA378" s="4"/>
      <c r="AB378">
        <v>0</v>
      </c>
      <c r="AC378" t="s">
        <v>148</v>
      </c>
      <c r="AD378" s="2">
        <v>45216</v>
      </c>
      <c r="AE378">
        <v>1</v>
      </c>
      <c r="AG378">
        <f t="shared" si="12"/>
        <v>-11.4</v>
      </c>
      <c r="AH378">
        <f t="shared" si="13"/>
        <v>-11.4</v>
      </c>
      <c r="AI378" t="s">
        <v>394</v>
      </c>
      <c r="AJ378" t="s">
        <v>394</v>
      </c>
      <c r="AK378" t="s">
        <v>437</v>
      </c>
      <c r="AM378">
        <v>-11.4</v>
      </c>
      <c r="AO378" t="s">
        <v>51</v>
      </c>
      <c r="AR378">
        <v>1100</v>
      </c>
      <c r="AS378" t="s">
        <v>58</v>
      </c>
      <c r="AT378">
        <v>0</v>
      </c>
      <c r="AU378" t="s">
        <v>65</v>
      </c>
      <c r="AV378">
        <v>18169024</v>
      </c>
      <c r="AW378" t="s">
        <v>135</v>
      </c>
      <c r="AX378">
        <v>0</v>
      </c>
      <c r="AY378" t="s">
        <v>65</v>
      </c>
      <c r="AZ378">
        <v>0</v>
      </c>
      <c r="BA378" t="s">
        <v>65</v>
      </c>
      <c r="BB378" t="s">
        <v>59</v>
      </c>
      <c r="BC378">
        <v>0</v>
      </c>
      <c r="BD378" t="s">
        <v>65</v>
      </c>
      <c r="BE378">
        <v>0</v>
      </c>
      <c r="BF378" t="s">
        <v>65</v>
      </c>
      <c r="BG378">
        <v>0</v>
      </c>
      <c r="BH378" t="s">
        <v>65</v>
      </c>
      <c r="BI378">
        <v>0</v>
      </c>
      <c r="BJ378" t="s">
        <v>65</v>
      </c>
      <c r="BK378">
        <v>11000</v>
      </c>
      <c r="BL378" t="s">
        <v>58</v>
      </c>
      <c r="BM378" t="s">
        <v>63</v>
      </c>
      <c r="BN378">
        <v>1100</v>
      </c>
      <c r="BO378" t="s">
        <v>58</v>
      </c>
      <c r="BP378" t="s">
        <v>440</v>
      </c>
      <c r="BQ378" t="s">
        <v>440</v>
      </c>
      <c r="BR378" t="s">
        <v>440</v>
      </c>
    </row>
    <row r="379" spans="1:70" x14ac:dyDescent="0.35">
      <c r="A379" t="s">
        <v>439</v>
      </c>
      <c r="B379" t="s">
        <v>58</v>
      </c>
      <c r="C379" s="2">
        <v>45216</v>
      </c>
      <c r="D379" t="s">
        <v>415</v>
      </c>
      <c r="E379" t="s">
        <v>443</v>
      </c>
      <c r="F379" t="s">
        <v>438</v>
      </c>
      <c r="G379">
        <v>544103</v>
      </c>
      <c r="H379" s="3">
        <v>11.4</v>
      </c>
      <c r="K379" t="s">
        <v>388</v>
      </c>
      <c r="Q379" t="s">
        <v>388</v>
      </c>
      <c r="R379" s="4"/>
      <c r="S379" t="s">
        <v>386</v>
      </c>
      <c r="T379" t="s">
        <v>386</v>
      </c>
      <c r="U379" t="s">
        <v>388</v>
      </c>
      <c r="V379" t="s">
        <v>387</v>
      </c>
      <c r="X379" s="4"/>
      <c r="Y379" s="4" t="s">
        <v>414</v>
      </c>
      <c r="Z379">
        <v>544103</v>
      </c>
      <c r="AA379" s="4"/>
      <c r="AB379">
        <v>0</v>
      </c>
      <c r="AC379" t="s">
        <v>148</v>
      </c>
      <c r="AD379" s="2">
        <v>45216</v>
      </c>
      <c r="AE379">
        <v>1</v>
      </c>
      <c r="AG379">
        <f t="shared" si="12"/>
        <v>11.4</v>
      </c>
      <c r="AH379">
        <f t="shared" si="13"/>
        <v>11.4</v>
      </c>
      <c r="AI379" t="s">
        <v>136</v>
      </c>
      <c r="AJ379" t="s">
        <v>136</v>
      </c>
      <c r="AK379" t="s">
        <v>437</v>
      </c>
      <c r="AM379">
        <v>11.4</v>
      </c>
      <c r="AO379" t="s">
        <v>51</v>
      </c>
      <c r="AR379">
        <v>1100</v>
      </c>
      <c r="AS379" t="s">
        <v>58</v>
      </c>
      <c r="AT379">
        <v>110018</v>
      </c>
      <c r="AU379" t="s">
        <v>100</v>
      </c>
      <c r="AV379">
        <v>59146172</v>
      </c>
      <c r="AW379" t="s">
        <v>415</v>
      </c>
      <c r="AX379">
        <v>110661</v>
      </c>
      <c r="AY379" t="s">
        <v>101</v>
      </c>
      <c r="AZ379">
        <v>0</v>
      </c>
      <c r="BA379" t="s">
        <v>65</v>
      </c>
      <c r="BB379" t="s">
        <v>59</v>
      </c>
      <c r="BC379">
        <v>0</v>
      </c>
      <c r="BD379" t="s">
        <v>65</v>
      </c>
      <c r="BE379">
        <v>0</v>
      </c>
      <c r="BF379" t="s">
        <v>65</v>
      </c>
      <c r="BG379">
        <v>0</v>
      </c>
      <c r="BH379" t="s">
        <v>65</v>
      </c>
      <c r="BI379">
        <v>0</v>
      </c>
      <c r="BJ379" t="s">
        <v>65</v>
      </c>
      <c r="BK379">
        <v>11000</v>
      </c>
      <c r="BL379" t="s">
        <v>58</v>
      </c>
      <c r="BM379" t="s">
        <v>63</v>
      </c>
      <c r="BN379">
        <v>1100</v>
      </c>
      <c r="BO379" t="s">
        <v>58</v>
      </c>
      <c r="BP379" t="s">
        <v>426</v>
      </c>
      <c r="BQ379" t="s">
        <v>427</v>
      </c>
      <c r="BR379" t="s">
        <v>443</v>
      </c>
    </row>
    <row r="380" spans="1:70" x14ac:dyDescent="0.35">
      <c r="A380" t="s">
        <v>439</v>
      </c>
      <c r="B380" t="s">
        <v>58</v>
      </c>
      <c r="C380" s="2">
        <v>45217</v>
      </c>
      <c r="D380" t="s">
        <v>124</v>
      </c>
      <c r="E380" t="s">
        <v>443</v>
      </c>
      <c r="F380" t="s">
        <v>119</v>
      </c>
      <c r="G380">
        <v>544317</v>
      </c>
      <c r="H380" s="3">
        <v>-8658.93</v>
      </c>
      <c r="J380" t="s">
        <v>121</v>
      </c>
      <c r="K380" t="s">
        <v>53</v>
      </c>
      <c r="P380" t="s">
        <v>121</v>
      </c>
      <c r="Q380" t="s">
        <v>53</v>
      </c>
      <c r="R380" s="4"/>
      <c r="S380">
        <v>200022546</v>
      </c>
      <c r="T380" t="s">
        <v>119</v>
      </c>
      <c r="U380" t="s">
        <v>53</v>
      </c>
      <c r="V380" t="s">
        <v>120</v>
      </c>
      <c r="W380" t="s">
        <v>121</v>
      </c>
      <c r="X380" s="4"/>
      <c r="Y380" s="4" t="s">
        <v>122</v>
      </c>
      <c r="Z380">
        <v>544317</v>
      </c>
      <c r="AA380" s="4">
        <v>417000005669</v>
      </c>
      <c r="AB380">
        <v>10908.93</v>
      </c>
      <c r="AC380" t="s">
        <v>55</v>
      </c>
      <c r="AD380" s="2">
        <v>45217</v>
      </c>
      <c r="AE380">
        <v>2</v>
      </c>
      <c r="AG380">
        <f t="shared" si="12"/>
        <v>-8658.93</v>
      </c>
      <c r="AH380">
        <f t="shared" si="13"/>
        <v>-8658.93</v>
      </c>
      <c r="AI380" t="s">
        <v>66</v>
      </c>
      <c r="AJ380" t="s">
        <v>66</v>
      </c>
      <c r="AM380">
        <v>-8658.93</v>
      </c>
      <c r="AO380" t="s">
        <v>77</v>
      </c>
      <c r="AR380">
        <v>1100</v>
      </c>
      <c r="AS380" t="s">
        <v>58</v>
      </c>
      <c r="AT380">
        <v>110011</v>
      </c>
      <c r="AU380" t="s">
        <v>91</v>
      </c>
      <c r="AV380">
        <v>59149001</v>
      </c>
      <c r="AW380" t="s">
        <v>124</v>
      </c>
      <c r="AX380">
        <v>110640</v>
      </c>
      <c r="AY380" t="s">
        <v>125</v>
      </c>
      <c r="AZ380">
        <v>14230</v>
      </c>
      <c r="BA380" t="s">
        <v>126</v>
      </c>
      <c r="BB380" t="s">
        <v>59</v>
      </c>
      <c r="BC380">
        <v>10007</v>
      </c>
      <c r="BD380" t="s">
        <v>92</v>
      </c>
      <c r="BE380">
        <v>0</v>
      </c>
      <c r="BF380" t="s">
        <v>65</v>
      </c>
      <c r="BG380">
        <v>0</v>
      </c>
      <c r="BH380" t="s">
        <v>65</v>
      </c>
      <c r="BI380">
        <v>0</v>
      </c>
      <c r="BJ380" t="s">
        <v>65</v>
      </c>
      <c r="BK380">
        <v>11000</v>
      </c>
      <c r="BL380" t="s">
        <v>58</v>
      </c>
      <c r="BM380" t="s">
        <v>63</v>
      </c>
      <c r="BN380">
        <v>1100</v>
      </c>
      <c r="BO380" t="s">
        <v>58</v>
      </c>
      <c r="BP380" t="s">
        <v>426</v>
      </c>
      <c r="BQ380" t="s">
        <v>427</v>
      </c>
      <c r="BR380" t="s">
        <v>443</v>
      </c>
    </row>
    <row r="381" spans="1:70" x14ac:dyDescent="0.35">
      <c r="A381" t="s">
        <v>439</v>
      </c>
      <c r="B381" t="s">
        <v>58</v>
      </c>
      <c r="C381" s="2">
        <v>45217</v>
      </c>
      <c r="D381" t="s">
        <v>124</v>
      </c>
      <c r="E381" t="s">
        <v>443</v>
      </c>
      <c r="F381" t="s">
        <v>119</v>
      </c>
      <c r="G381">
        <v>544317</v>
      </c>
      <c r="H381" s="3">
        <v>-1875</v>
      </c>
      <c r="J381" t="s">
        <v>121</v>
      </c>
      <c r="K381" t="s">
        <v>53</v>
      </c>
      <c r="P381" t="s">
        <v>121</v>
      </c>
      <c r="Q381" t="s">
        <v>53</v>
      </c>
      <c r="R381" s="4"/>
      <c r="S381">
        <v>200022546</v>
      </c>
      <c r="T381" t="s">
        <v>119</v>
      </c>
      <c r="U381" t="s">
        <v>53</v>
      </c>
      <c r="V381" t="s">
        <v>120</v>
      </c>
      <c r="W381" t="s">
        <v>121</v>
      </c>
      <c r="X381" s="4"/>
      <c r="Y381" s="4" t="s">
        <v>122</v>
      </c>
      <c r="Z381">
        <v>544317</v>
      </c>
      <c r="AA381" s="4">
        <v>417000005669</v>
      </c>
      <c r="AB381">
        <v>10908.93</v>
      </c>
      <c r="AC381" t="s">
        <v>55</v>
      </c>
      <c r="AD381" s="2">
        <v>45217</v>
      </c>
      <c r="AE381">
        <v>2</v>
      </c>
      <c r="AG381">
        <f t="shared" si="12"/>
        <v>-1875</v>
      </c>
      <c r="AH381">
        <f t="shared" si="13"/>
        <v>-1875</v>
      </c>
      <c r="AI381" t="s">
        <v>66</v>
      </c>
      <c r="AJ381" t="s">
        <v>66</v>
      </c>
      <c r="AM381">
        <v>-1875</v>
      </c>
      <c r="AO381" t="s">
        <v>77</v>
      </c>
      <c r="AR381">
        <v>1100</v>
      </c>
      <c r="AS381" t="s">
        <v>58</v>
      </c>
      <c r="AT381">
        <v>110011</v>
      </c>
      <c r="AU381" t="s">
        <v>91</v>
      </c>
      <c r="AV381">
        <v>59149001</v>
      </c>
      <c r="AW381" t="s">
        <v>124</v>
      </c>
      <c r="AX381">
        <v>110640</v>
      </c>
      <c r="AY381" t="s">
        <v>125</v>
      </c>
      <c r="AZ381">
        <v>14230</v>
      </c>
      <c r="BA381" t="s">
        <v>126</v>
      </c>
      <c r="BB381" t="s">
        <v>59</v>
      </c>
      <c r="BC381">
        <v>10007</v>
      </c>
      <c r="BD381" t="s">
        <v>92</v>
      </c>
      <c r="BE381">
        <v>0</v>
      </c>
      <c r="BF381" t="s">
        <v>65</v>
      </c>
      <c r="BG381">
        <v>0</v>
      </c>
      <c r="BH381" t="s">
        <v>65</v>
      </c>
      <c r="BI381">
        <v>0</v>
      </c>
      <c r="BJ381" t="s">
        <v>65</v>
      </c>
      <c r="BK381">
        <v>11000</v>
      </c>
      <c r="BL381" t="s">
        <v>58</v>
      </c>
      <c r="BM381" t="s">
        <v>63</v>
      </c>
      <c r="BN381">
        <v>1100</v>
      </c>
      <c r="BO381" t="s">
        <v>58</v>
      </c>
      <c r="BP381" t="s">
        <v>426</v>
      </c>
      <c r="BQ381" t="s">
        <v>427</v>
      </c>
      <c r="BR381" t="s">
        <v>443</v>
      </c>
    </row>
    <row r="382" spans="1:70" x14ac:dyDescent="0.35">
      <c r="A382" t="s">
        <v>439</v>
      </c>
      <c r="B382" t="s">
        <v>58</v>
      </c>
      <c r="C382" s="2">
        <v>45217</v>
      </c>
      <c r="D382" t="s">
        <v>124</v>
      </c>
      <c r="E382" t="s">
        <v>443</v>
      </c>
      <c r="F382" t="s">
        <v>119</v>
      </c>
      <c r="G382">
        <v>544317</v>
      </c>
      <c r="H382" s="3">
        <v>1875</v>
      </c>
      <c r="J382" t="s">
        <v>121</v>
      </c>
      <c r="K382" t="s">
        <v>53</v>
      </c>
      <c r="P382" t="s">
        <v>121</v>
      </c>
      <c r="Q382" t="s">
        <v>53</v>
      </c>
      <c r="R382" s="4"/>
      <c r="S382">
        <v>200022546</v>
      </c>
      <c r="T382" t="s">
        <v>119</v>
      </c>
      <c r="U382" t="s">
        <v>53</v>
      </c>
      <c r="V382" t="s">
        <v>120</v>
      </c>
      <c r="W382" t="s">
        <v>121</v>
      </c>
      <c r="X382" s="4"/>
      <c r="Y382" s="4" t="s">
        <v>122</v>
      </c>
      <c r="Z382">
        <v>544317</v>
      </c>
      <c r="AA382" s="4">
        <v>417000005669</v>
      </c>
      <c r="AB382">
        <v>10908.93</v>
      </c>
      <c r="AC382" t="s">
        <v>55</v>
      </c>
      <c r="AD382" s="2">
        <v>45217</v>
      </c>
      <c r="AE382">
        <v>1</v>
      </c>
      <c r="AF382">
        <v>375</v>
      </c>
      <c r="AG382">
        <f t="shared" si="12"/>
        <v>1875</v>
      </c>
      <c r="AH382">
        <f t="shared" si="13"/>
        <v>2250</v>
      </c>
      <c r="AI382" t="s">
        <v>66</v>
      </c>
      <c r="AJ382" t="s">
        <v>66</v>
      </c>
      <c r="AL382">
        <v>375</v>
      </c>
      <c r="AM382">
        <v>1875</v>
      </c>
      <c r="AN382" t="s">
        <v>55</v>
      </c>
      <c r="AO382" t="s">
        <v>77</v>
      </c>
      <c r="AP382" t="s">
        <v>57</v>
      </c>
      <c r="AQ382">
        <v>20</v>
      </c>
      <c r="AR382">
        <v>1100</v>
      </c>
      <c r="AS382" t="s">
        <v>58</v>
      </c>
      <c r="AT382">
        <v>110011</v>
      </c>
      <c r="AU382" t="s">
        <v>91</v>
      </c>
      <c r="AV382">
        <v>59149001</v>
      </c>
      <c r="AW382" t="s">
        <v>124</v>
      </c>
      <c r="AX382">
        <v>110640</v>
      </c>
      <c r="AY382" t="s">
        <v>125</v>
      </c>
      <c r="AZ382">
        <v>14230</v>
      </c>
      <c r="BA382" t="s">
        <v>126</v>
      </c>
      <c r="BB382" t="s">
        <v>59</v>
      </c>
      <c r="BC382">
        <v>10007</v>
      </c>
      <c r="BD382" t="s">
        <v>92</v>
      </c>
      <c r="BE382">
        <v>0</v>
      </c>
      <c r="BF382" t="s">
        <v>65</v>
      </c>
      <c r="BG382">
        <v>0</v>
      </c>
      <c r="BH382" t="s">
        <v>65</v>
      </c>
      <c r="BI382">
        <v>0</v>
      </c>
      <c r="BJ382" t="s">
        <v>65</v>
      </c>
      <c r="BK382">
        <v>11000</v>
      </c>
      <c r="BL382" t="s">
        <v>58</v>
      </c>
      <c r="BM382" t="s">
        <v>63</v>
      </c>
      <c r="BN382">
        <v>1100</v>
      </c>
      <c r="BO382" t="s">
        <v>58</v>
      </c>
      <c r="BP382" t="s">
        <v>426</v>
      </c>
      <c r="BQ382" t="s">
        <v>427</v>
      </c>
      <c r="BR382" t="s">
        <v>443</v>
      </c>
    </row>
    <row r="383" spans="1:70" x14ac:dyDescent="0.35">
      <c r="A383" t="s">
        <v>439</v>
      </c>
      <c r="B383" t="s">
        <v>58</v>
      </c>
      <c r="C383" s="2">
        <v>45217</v>
      </c>
      <c r="D383" t="s">
        <v>124</v>
      </c>
      <c r="E383" t="s">
        <v>443</v>
      </c>
      <c r="F383" t="s">
        <v>119</v>
      </c>
      <c r="G383">
        <v>544317</v>
      </c>
      <c r="H383" s="3">
        <v>8658.93</v>
      </c>
      <c r="J383" t="s">
        <v>121</v>
      </c>
      <c r="K383" t="s">
        <v>53</v>
      </c>
      <c r="P383" t="s">
        <v>121</v>
      </c>
      <c r="Q383" t="s">
        <v>53</v>
      </c>
      <c r="R383" s="4"/>
      <c r="S383">
        <v>200022546</v>
      </c>
      <c r="T383" t="s">
        <v>119</v>
      </c>
      <c r="U383" t="s">
        <v>53</v>
      </c>
      <c r="V383" t="s">
        <v>120</v>
      </c>
      <c r="W383" t="s">
        <v>121</v>
      </c>
      <c r="X383" s="4"/>
      <c r="Y383" s="4" t="s">
        <v>122</v>
      </c>
      <c r="Z383">
        <v>544317</v>
      </c>
      <c r="AA383" s="4">
        <v>417000005669</v>
      </c>
      <c r="AB383">
        <v>10908.93</v>
      </c>
      <c r="AC383" t="s">
        <v>55</v>
      </c>
      <c r="AD383" s="2">
        <v>45217</v>
      </c>
      <c r="AE383">
        <v>1</v>
      </c>
      <c r="AG383">
        <f t="shared" si="12"/>
        <v>8658.93</v>
      </c>
      <c r="AH383">
        <f t="shared" si="13"/>
        <v>8658.93</v>
      </c>
      <c r="AI383" t="s">
        <v>66</v>
      </c>
      <c r="AJ383" t="s">
        <v>66</v>
      </c>
      <c r="AM383">
        <v>8658.93</v>
      </c>
      <c r="AO383" t="s">
        <v>77</v>
      </c>
      <c r="AR383">
        <v>1100</v>
      </c>
      <c r="AS383" t="s">
        <v>58</v>
      </c>
      <c r="AT383">
        <v>110011</v>
      </c>
      <c r="AU383" t="s">
        <v>91</v>
      </c>
      <c r="AV383">
        <v>59149001</v>
      </c>
      <c r="AW383" t="s">
        <v>124</v>
      </c>
      <c r="AX383">
        <v>110640</v>
      </c>
      <c r="AY383" t="s">
        <v>125</v>
      </c>
      <c r="AZ383">
        <v>14230</v>
      </c>
      <c r="BA383" t="s">
        <v>126</v>
      </c>
      <c r="BB383" t="s">
        <v>59</v>
      </c>
      <c r="BC383">
        <v>10007</v>
      </c>
      <c r="BD383" t="s">
        <v>92</v>
      </c>
      <c r="BE383">
        <v>0</v>
      </c>
      <c r="BF383" t="s">
        <v>65</v>
      </c>
      <c r="BG383">
        <v>0</v>
      </c>
      <c r="BH383" t="s">
        <v>65</v>
      </c>
      <c r="BI383">
        <v>0</v>
      </c>
      <c r="BJ383" t="s">
        <v>65</v>
      </c>
      <c r="BK383">
        <v>11000</v>
      </c>
      <c r="BL383" t="s">
        <v>58</v>
      </c>
      <c r="BM383" t="s">
        <v>63</v>
      </c>
      <c r="BN383">
        <v>1100</v>
      </c>
      <c r="BO383" t="s">
        <v>58</v>
      </c>
      <c r="BP383" t="s">
        <v>426</v>
      </c>
      <c r="BQ383" t="s">
        <v>427</v>
      </c>
      <c r="BR383" t="s">
        <v>443</v>
      </c>
    </row>
    <row r="384" spans="1:70" x14ac:dyDescent="0.35">
      <c r="A384" t="s">
        <v>439</v>
      </c>
      <c r="B384" t="s">
        <v>58</v>
      </c>
      <c r="C384" s="2">
        <v>45219</v>
      </c>
      <c r="D384" t="s">
        <v>72</v>
      </c>
      <c r="E384" t="s">
        <v>443</v>
      </c>
      <c r="F384" t="s">
        <v>67</v>
      </c>
      <c r="G384">
        <v>544542</v>
      </c>
      <c r="H384" s="3">
        <v>-23838.92</v>
      </c>
      <c r="J384">
        <v>75016</v>
      </c>
      <c r="K384" t="s">
        <v>69</v>
      </c>
      <c r="P384">
        <v>75016</v>
      </c>
      <c r="Q384" t="s">
        <v>69</v>
      </c>
      <c r="R384" s="4"/>
      <c r="S384">
        <v>200006303</v>
      </c>
      <c r="T384" t="s">
        <v>67</v>
      </c>
      <c r="U384" t="s">
        <v>69</v>
      </c>
      <c r="V384" t="s">
        <v>68</v>
      </c>
      <c r="W384">
        <v>75016</v>
      </c>
      <c r="X384" s="4"/>
      <c r="Y384" s="4" t="s">
        <v>70</v>
      </c>
      <c r="Z384">
        <v>544542</v>
      </c>
      <c r="AA384" s="4">
        <v>417000005644</v>
      </c>
      <c r="AB384">
        <v>27500</v>
      </c>
      <c r="AC384" t="s">
        <v>55</v>
      </c>
      <c r="AD384" s="2">
        <v>45219</v>
      </c>
      <c r="AE384">
        <v>2</v>
      </c>
      <c r="AG384">
        <f t="shared" si="12"/>
        <v>-23838.924999999999</v>
      </c>
      <c r="AH384">
        <f t="shared" si="13"/>
        <v>-23838.924999999999</v>
      </c>
      <c r="AI384" t="s">
        <v>66</v>
      </c>
      <c r="AJ384" t="s">
        <v>66</v>
      </c>
      <c r="AK384" t="s">
        <v>437</v>
      </c>
      <c r="AM384">
        <v>-23838.924999999999</v>
      </c>
      <c r="AO384" t="s">
        <v>51</v>
      </c>
      <c r="AR384">
        <v>1100</v>
      </c>
      <c r="AS384" t="s">
        <v>58</v>
      </c>
      <c r="AT384">
        <v>110014</v>
      </c>
      <c r="AU384" t="s">
        <v>71</v>
      </c>
      <c r="AV384">
        <v>59149005</v>
      </c>
      <c r="AW384" t="s">
        <v>72</v>
      </c>
      <c r="AX384">
        <v>110645</v>
      </c>
      <c r="AY384" t="s">
        <v>73</v>
      </c>
      <c r="AZ384">
        <v>11087</v>
      </c>
      <c r="BA384" t="s">
        <v>74</v>
      </c>
      <c r="BB384" t="s">
        <v>59</v>
      </c>
      <c r="BC384">
        <v>10003</v>
      </c>
      <c r="BD384" t="s">
        <v>75</v>
      </c>
      <c r="BE384">
        <v>0</v>
      </c>
      <c r="BF384" t="s">
        <v>65</v>
      </c>
      <c r="BG384">
        <v>0</v>
      </c>
      <c r="BH384" t="s">
        <v>65</v>
      </c>
      <c r="BI384">
        <v>0</v>
      </c>
      <c r="BJ384" t="s">
        <v>65</v>
      </c>
      <c r="BK384">
        <v>11000</v>
      </c>
      <c r="BL384" t="s">
        <v>58</v>
      </c>
      <c r="BM384" t="s">
        <v>63</v>
      </c>
      <c r="BN384">
        <v>1100</v>
      </c>
      <c r="BO384" t="s">
        <v>58</v>
      </c>
      <c r="BP384" t="s">
        <v>426</v>
      </c>
      <c r="BQ384" t="s">
        <v>427</v>
      </c>
      <c r="BR384" t="s">
        <v>443</v>
      </c>
    </row>
    <row r="385" spans="1:70" x14ac:dyDescent="0.35">
      <c r="A385" t="s">
        <v>439</v>
      </c>
      <c r="B385" t="s">
        <v>58</v>
      </c>
      <c r="C385" s="2">
        <v>45219</v>
      </c>
      <c r="D385" t="s">
        <v>72</v>
      </c>
      <c r="E385" t="s">
        <v>443</v>
      </c>
      <c r="F385" t="s">
        <v>67</v>
      </c>
      <c r="G385">
        <v>544542</v>
      </c>
      <c r="H385" s="3">
        <v>23838.92</v>
      </c>
      <c r="J385">
        <v>75016</v>
      </c>
      <c r="K385" t="s">
        <v>69</v>
      </c>
      <c r="P385">
        <v>75016</v>
      </c>
      <c r="Q385" t="s">
        <v>69</v>
      </c>
      <c r="R385" s="4"/>
      <c r="S385">
        <v>200006303</v>
      </c>
      <c r="T385" t="s">
        <v>67</v>
      </c>
      <c r="U385" t="s">
        <v>69</v>
      </c>
      <c r="V385" t="s">
        <v>68</v>
      </c>
      <c r="W385">
        <v>75016</v>
      </c>
      <c r="X385" s="4"/>
      <c r="Y385" s="4" t="s">
        <v>70</v>
      </c>
      <c r="Z385">
        <v>544542</v>
      </c>
      <c r="AA385" s="4">
        <v>417000005644</v>
      </c>
      <c r="AB385">
        <v>27500</v>
      </c>
      <c r="AC385" t="s">
        <v>55</v>
      </c>
      <c r="AD385" s="2">
        <v>45219</v>
      </c>
      <c r="AE385">
        <v>1</v>
      </c>
      <c r="AF385">
        <v>0</v>
      </c>
      <c r="AG385">
        <f t="shared" si="12"/>
        <v>23838.924999999999</v>
      </c>
      <c r="AH385">
        <f t="shared" si="13"/>
        <v>23838.924999999999</v>
      </c>
      <c r="AI385" t="s">
        <v>66</v>
      </c>
      <c r="AJ385" t="s">
        <v>66</v>
      </c>
      <c r="AK385" t="s">
        <v>437</v>
      </c>
      <c r="AL385">
        <v>0</v>
      </c>
      <c r="AM385">
        <v>23838.924999999999</v>
      </c>
      <c r="AN385" t="s">
        <v>56</v>
      </c>
      <c r="AO385" t="s">
        <v>51</v>
      </c>
      <c r="AP385" t="s">
        <v>57</v>
      </c>
      <c r="AQ385">
        <v>0</v>
      </c>
      <c r="AR385">
        <v>1100</v>
      </c>
      <c r="AS385" t="s">
        <v>58</v>
      </c>
      <c r="AT385">
        <v>110014</v>
      </c>
      <c r="AU385" t="s">
        <v>71</v>
      </c>
      <c r="AV385">
        <v>59149005</v>
      </c>
      <c r="AW385" t="s">
        <v>72</v>
      </c>
      <c r="AX385">
        <v>110645</v>
      </c>
      <c r="AY385" t="s">
        <v>73</v>
      </c>
      <c r="AZ385">
        <v>11087</v>
      </c>
      <c r="BA385" t="s">
        <v>74</v>
      </c>
      <c r="BB385" t="s">
        <v>59</v>
      </c>
      <c r="BC385">
        <v>10003</v>
      </c>
      <c r="BD385" t="s">
        <v>75</v>
      </c>
      <c r="BE385">
        <v>0</v>
      </c>
      <c r="BF385" t="s">
        <v>65</v>
      </c>
      <c r="BG385">
        <v>0</v>
      </c>
      <c r="BH385" t="s">
        <v>65</v>
      </c>
      <c r="BI385">
        <v>0</v>
      </c>
      <c r="BJ385" t="s">
        <v>65</v>
      </c>
      <c r="BK385">
        <v>11000</v>
      </c>
      <c r="BL385" t="s">
        <v>58</v>
      </c>
      <c r="BM385" t="s">
        <v>63</v>
      </c>
      <c r="BN385">
        <v>1100</v>
      </c>
      <c r="BO385" t="s">
        <v>58</v>
      </c>
      <c r="BP385" t="s">
        <v>426</v>
      </c>
      <c r="BQ385" t="s">
        <v>427</v>
      </c>
      <c r="BR385" t="s">
        <v>443</v>
      </c>
    </row>
    <row r="386" spans="1:70" x14ac:dyDescent="0.35">
      <c r="A386" t="s">
        <v>439</v>
      </c>
      <c r="B386" t="s">
        <v>58</v>
      </c>
      <c r="C386" s="2">
        <v>45219</v>
      </c>
      <c r="D386" t="s">
        <v>180</v>
      </c>
      <c r="E386" t="s">
        <v>443</v>
      </c>
      <c r="F386" t="s">
        <v>187</v>
      </c>
      <c r="G386">
        <v>544809</v>
      </c>
      <c r="H386" s="3">
        <v>-11278.25</v>
      </c>
      <c r="J386" t="s">
        <v>189</v>
      </c>
      <c r="K386" t="s">
        <v>69</v>
      </c>
      <c r="P386" t="s">
        <v>189</v>
      </c>
      <c r="Q386" t="s">
        <v>69</v>
      </c>
      <c r="R386" s="4"/>
      <c r="S386">
        <v>200010811</v>
      </c>
      <c r="T386" t="s">
        <v>187</v>
      </c>
      <c r="U386" t="s">
        <v>69</v>
      </c>
      <c r="V386" t="s">
        <v>188</v>
      </c>
      <c r="W386" t="s">
        <v>189</v>
      </c>
      <c r="X386" s="4"/>
      <c r="Y386" s="4">
        <v>5693</v>
      </c>
      <c r="Z386">
        <v>544809</v>
      </c>
      <c r="AA386" s="4">
        <v>417000005231</v>
      </c>
      <c r="AB386">
        <v>59525.19</v>
      </c>
      <c r="AC386" t="s">
        <v>55</v>
      </c>
      <c r="AD386" s="2">
        <v>45219</v>
      </c>
      <c r="AE386">
        <v>2</v>
      </c>
      <c r="AG386">
        <f t="shared" si="12"/>
        <v>-11278.25</v>
      </c>
      <c r="AH386">
        <f t="shared" si="13"/>
        <v>-11278.25</v>
      </c>
      <c r="AI386" t="s">
        <v>66</v>
      </c>
      <c r="AJ386" t="s">
        <v>66</v>
      </c>
      <c r="AK386" t="s">
        <v>437</v>
      </c>
      <c r="AM386">
        <v>-11278.25</v>
      </c>
      <c r="AO386" t="s">
        <v>51</v>
      </c>
      <c r="AR386">
        <v>1100</v>
      </c>
      <c r="AS386" t="s">
        <v>58</v>
      </c>
      <c r="AT386">
        <v>110016</v>
      </c>
      <c r="AU386" t="s">
        <v>108</v>
      </c>
      <c r="AV386">
        <v>59146281</v>
      </c>
      <c r="AW386" t="s">
        <v>180</v>
      </c>
      <c r="AX386">
        <v>110652</v>
      </c>
      <c r="AY386" t="s">
        <v>109</v>
      </c>
      <c r="AZ386">
        <v>21131</v>
      </c>
      <c r="BA386" t="s">
        <v>190</v>
      </c>
      <c r="BB386" t="s">
        <v>59</v>
      </c>
      <c r="BC386">
        <v>0</v>
      </c>
      <c r="BD386" t="s">
        <v>65</v>
      </c>
      <c r="BE386">
        <v>0</v>
      </c>
      <c r="BF386" t="s">
        <v>65</v>
      </c>
      <c r="BG386">
        <v>0</v>
      </c>
      <c r="BH386" t="s">
        <v>65</v>
      </c>
      <c r="BI386">
        <v>0</v>
      </c>
      <c r="BJ386" t="s">
        <v>65</v>
      </c>
      <c r="BK386">
        <v>11000</v>
      </c>
      <c r="BL386" t="s">
        <v>58</v>
      </c>
      <c r="BM386" t="s">
        <v>63</v>
      </c>
      <c r="BN386">
        <v>1100</v>
      </c>
      <c r="BO386" t="s">
        <v>58</v>
      </c>
      <c r="BP386" t="s">
        <v>426</v>
      </c>
      <c r="BQ386" t="s">
        <v>427</v>
      </c>
      <c r="BR386" t="s">
        <v>443</v>
      </c>
    </row>
    <row r="387" spans="1:70" x14ac:dyDescent="0.35">
      <c r="A387" t="s">
        <v>439</v>
      </c>
      <c r="B387" t="s">
        <v>58</v>
      </c>
      <c r="C387" s="2">
        <v>45219</v>
      </c>
      <c r="D387" t="s">
        <v>180</v>
      </c>
      <c r="E387" t="s">
        <v>443</v>
      </c>
      <c r="F387" t="s">
        <v>187</v>
      </c>
      <c r="G387">
        <v>544809</v>
      </c>
      <c r="H387" s="3">
        <v>11278.25</v>
      </c>
      <c r="J387" t="s">
        <v>189</v>
      </c>
      <c r="K387" t="s">
        <v>69</v>
      </c>
      <c r="P387" t="s">
        <v>189</v>
      </c>
      <c r="Q387" t="s">
        <v>69</v>
      </c>
      <c r="R387" s="4"/>
      <c r="S387">
        <v>200010811</v>
      </c>
      <c r="T387" t="s">
        <v>187</v>
      </c>
      <c r="U387" t="s">
        <v>69</v>
      </c>
      <c r="V387" t="s">
        <v>188</v>
      </c>
      <c r="W387" t="s">
        <v>189</v>
      </c>
      <c r="X387" s="4"/>
      <c r="Y387" s="4">
        <v>5693</v>
      </c>
      <c r="Z387">
        <v>544809</v>
      </c>
      <c r="AA387" s="4">
        <v>417000005231</v>
      </c>
      <c r="AB387">
        <v>59525.19</v>
      </c>
      <c r="AC387" t="s">
        <v>55</v>
      </c>
      <c r="AD387" s="2">
        <v>45219</v>
      </c>
      <c r="AE387">
        <v>1</v>
      </c>
      <c r="AG387">
        <f t="shared" si="12"/>
        <v>11278.25</v>
      </c>
      <c r="AH387">
        <f t="shared" si="13"/>
        <v>11278.25</v>
      </c>
      <c r="AI387" t="s">
        <v>66</v>
      </c>
      <c r="AJ387" t="s">
        <v>66</v>
      </c>
      <c r="AK387" t="s">
        <v>437</v>
      </c>
      <c r="AM387">
        <v>11278.25</v>
      </c>
      <c r="AO387" t="s">
        <v>51</v>
      </c>
      <c r="AR387">
        <v>1100</v>
      </c>
      <c r="AS387" t="s">
        <v>58</v>
      </c>
      <c r="AT387">
        <v>110016</v>
      </c>
      <c r="AU387" t="s">
        <v>108</v>
      </c>
      <c r="AV387">
        <v>59146281</v>
      </c>
      <c r="AW387" t="s">
        <v>180</v>
      </c>
      <c r="AX387">
        <v>110652</v>
      </c>
      <c r="AY387" t="s">
        <v>109</v>
      </c>
      <c r="AZ387">
        <v>21131</v>
      </c>
      <c r="BA387" t="s">
        <v>190</v>
      </c>
      <c r="BB387" t="s">
        <v>59</v>
      </c>
      <c r="BC387">
        <v>0</v>
      </c>
      <c r="BD387" t="s">
        <v>65</v>
      </c>
      <c r="BE387">
        <v>0</v>
      </c>
      <c r="BF387" t="s">
        <v>65</v>
      </c>
      <c r="BG387">
        <v>0</v>
      </c>
      <c r="BH387" t="s">
        <v>65</v>
      </c>
      <c r="BI387">
        <v>0</v>
      </c>
      <c r="BJ387" t="s">
        <v>65</v>
      </c>
      <c r="BK387">
        <v>11000</v>
      </c>
      <c r="BL387" t="s">
        <v>58</v>
      </c>
      <c r="BM387" t="s">
        <v>63</v>
      </c>
      <c r="BN387">
        <v>1100</v>
      </c>
      <c r="BO387" t="s">
        <v>58</v>
      </c>
      <c r="BP387" t="s">
        <v>426</v>
      </c>
      <c r="BQ387" t="s">
        <v>427</v>
      </c>
      <c r="BR387" t="s">
        <v>443</v>
      </c>
    </row>
    <row r="388" spans="1:70" x14ac:dyDescent="0.35">
      <c r="A388" t="s">
        <v>439</v>
      </c>
      <c r="B388" t="s">
        <v>58</v>
      </c>
      <c r="C388" s="2">
        <v>45219</v>
      </c>
      <c r="D388" t="s">
        <v>180</v>
      </c>
      <c r="E388" t="s">
        <v>443</v>
      </c>
      <c r="F388" t="s">
        <v>187</v>
      </c>
      <c r="G388">
        <v>544816</v>
      </c>
      <c r="H388" s="3">
        <v>-3942.03</v>
      </c>
      <c r="J388" t="s">
        <v>189</v>
      </c>
      <c r="K388" t="s">
        <v>69</v>
      </c>
      <c r="P388" t="s">
        <v>189</v>
      </c>
      <c r="Q388" t="s">
        <v>69</v>
      </c>
      <c r="R388" s="4"/>
      <c r="S388">
        <v>200010811</v>
      </c>
      <c r="T388" t="s">
        <v>187</v>
      </c>
      <c r="U388" t="s">
        <v>69</v>
      </c>
      <c r="V388" t="s">
        <v>188</v>
      </c>
      <c r="W388" t="s">
        <v>189</v>
      </c>
      <c r="X388" s="4"/>
      <c r="Y388" s="4">
        <v>5963</v>
      </c>
      <c r="Z388">
        <v>544816</v>
      </c>
      <c r="AA388" s="4">
        <v>417000005231</v>
      </c>
      <c r="AB388">
        <v>30087.94</v>
      </c>
      <c r="AC388" t="s">
        <v>55</v>
      </c>
      <c r="AD388" s="2">
        <v>45219</v>
      </c>
      <c r="AE388">
        <v>2</v>
      </c>
      <c r="AG388">
        <f t="shared" si="12"/>
        <v>-3942.03</v>
      </c>
      <c r="AH388">
        <f t="shared" si="13"/>
        <v>-3942.03</v>
      </c>
      <c r="AI388" t="s">
        <v>66</v>
      </c>
      <c r="AJ388" t="s">
        <v>66</v>
      </c>
      <c r="AK388" t="s">
        <v>437</v>
      </c>
      <c r="AM388">
        <v>-3942.03</v>
      </c>
      <c r="AO388" t="s">
        <v>51</v>
      </c>
      <c r="AR388">
        <v>1100</v>
      </c>
      <c r="AS388" t="s">
        <v>58</v>
      </c>
      <c r="AT388">
        <v>110016</v>
      </c>
      <c r="AU388" t="s">
        <v>108</v>
      </c>
      <c r="AV388">
        <v>59146281</v>
      </c>
      <c r="AW388" t="s">
        <v>180</v>
      </c>
      <c r="AX388">
        <v>110652</v>
      </c>
      <c r="AY388" t="s">
        <v>109</v>
      </c>
      <c r="AZ388">
        <v>21131</v>
      </c>
      <c r="BA388" t="s">
        <v>190</v>
      </c>
      <c r="BB388" t="s">
        <v>59</v>
      </c>
      <c r="BC388">
        <v>0</v>
      </c>
      <c r="BD388" t="s">
        <v>65</v>
      </c>
      <c r="BE388">
        <v>0</v>
      </c>
      <c r="BF388" t="s">
        <v>65</v>
      </c>
      <c r="BG388">
        <v>0</v>
      </c>
      <c r="BH388" t="s">
        <v>65</v>
      </c>
      <c r="BI388">
        <v>0</v>
      </c>
      <c r="BJ388" t="s">
        <v>65</v>
      </c>
      <c r="BK388">
        <v>11000</v>
      </c>
      <c r="BL388" t="s">
        <v>58</v>
      </c>
      <c r="BM388" t="s">
        <v>63</v>
      </c>
      <c r="BN388">
        <v>1100</v>
      </c>
      <c r="BO388" t="s">
        <v>58</v>
      </c>
      <c r="BP388" t="s">
        <v>426</v>
      </c>
      <c r="BQ388" t="s">
        <v>427</v>
      </c>
      <c r="BR388" t="s">
        <v>443</v>
      </c>
    </row>
    <row r="389" spans="1:70" x14ac:dyDescent="0.35">
      <c r="A389" t="s">
        <v>439</v>
      </c>
      <c r="B389" t="s">
        <v>58</v>
      </c>
      <c r="C389" s="2">
        <v>45219</v>
      </c>
      <c r="D389" t="s">
        <v>180</v>
      </c>
      <c r="E389" t="s">
        <v>443</v>
      </c>
      <c r="F389" t="s">
        <v>187</v>
      </c>
      <c r="G389">
        <v>544816</v>
      </c>
      <c r="H389" s="3">
        <v>-941.23</v>
      </c>
      <c r="J389" t="s">
        <v>189</v>
      </c>
      <c r="K389" t="s">
        <v>69</v>
      </c>
      <c r="P389" t="s">
        <v>189</v>
      </c>
      <c r="Q389" t="s">
        <v>69</v>
      </c>
      <c r="R389" s="4"/>
      <c r="S389">
        <v>200010811</v>
      </c>
      <c r="T389" t="s">
        <v>187</v>
      </c>
      <c r="U389" t="s">
        <v>69</v>
      </c>
      <c r="V389" t="s">
        <v>188</v>
      </c>
      <c r="W389" t="s">
        <v>189</v>
      </c>
      <c r="X389" s="4"/>
      <c r="Y389" s="4">
        <v>5963</v>
      </c>
      <c r="Z389">
        <v>544816</v>
      </c>
      <c r="AA389" s="4">
        <v>417000005231</v>
      </c>
      <c r="AB389">
        <v>30087.94</v>
      </c>
      <c r="AC389" t="s">
        <v>55</v>
      </c>
      <c r="AD389" s="2">
        <v>45219</v>
      </c>
      <c r="AE389">
        <v>2</v>
      </c>
      <c r="AG389">
        <f t="shared" si="12"/>
        <v>-941.23</v>
      </c>
      <c r="AH389">
        <f t="shared" si="13"/>
        <v>-941.23</v>
      </c>
      <c r="AI389" t="s">
        <v>66</v>
      </c>
      <c r="AJ389" t="s">
        <v>66</v>
      </c>
      <c r="AK389" t="s">
        <v>437</v>
      </c>
      <c r="AM389">
        <v>-941.23</v>
      </c>
      <c r="AO389" t="s">
        <v>51</v>
      </c>
      <c r="AR389">
        <v>1100</v>
      </c>
      <c r="AS389" t="s">
        <v>58</v>
      </c>
      <c r="AT389">
        <v>110016</v>
      </c>
      <c r="AU389" t="s">
        <v>108</v>
      </c>
      <c r="AV389">
        <v>59146281</v>
      </c>
      <c r="AW389" t="s">
        <v>180</v>
      </c>
      <c r="AX389">
        <v>110652</v>
      </c>
      <c r="AY389" t="s">
        <v>109</v>
      </c>
      <c r="AZ389">
        <v>21131</v>
      </c>
      <c r="BA389" t="s">
        <v>190</v>
      </c>
      <c r="BB389" t="s">
        <v>59</v>
      </c>
      <c r="BC389">
        <v>0</v>
      </c>
      <c r="BD389" t="s">
        <v>65</v>
      </c>
      <c r="BE389">
        <v>0</v>
      </c>
      <c r="BF389" t="s">
        <v>65</v>
      </c>
      <c r="BG389">
        <v>0</v>
      </c>
      <c r="BH389" t="s">
        <v>65</v>
      </c>
      <c r="BI389">
        <v>0</v>
      </c>
      <c r="BJ389" t="s">
        <v>65</v>
      </c>
      <c r="BK389">
        <v>11000</v>
      </c>
      <c r="BL389" t="s">
        <v>58</v>
      </c>
      <c r="BM389" t="s">
        <v>63</v>
      </c>
      <c r="BN389">
        <v>1100</v>
      </c>
      <c r="BO389" t="s">
        <v>58</v>
      </c>
      <c r="BP389" t="s">
        <v>426</v>
      </c>
      <c r="BQ389" t="s">
        <v>427</v>
      </c>
      <c r="BR389" t="s">
        <v>443</v>
      </c>
    </row>
    <row r="390" spans="1:70" x14ac:dyDescent="0.35">
      <c r="A390" t="s">
        <v>439</v>
      </c>
      <c r="B390" t="s">
        <v>58</v>
      </c>
      <c r="C390" s="2">
        <v>45219</v>
      </c>
      <c r="D390" t="s">
        <v>196</v>
      </c>
      <c r="E390" t="s">
        <v>443</v>
      </c>
      <c r="F390" t="s">
        <v>187</v>
      </c>
      <c r="G390">
        <v>544816</v>
      </c>
      <c r="H390" s="3">
        <v>-1</v>
      </c>
      <c r="J390" t="s">
        <v>189</v>
      </c>
      <c r="K390" t="s">
        <v>69</v>
      </c>
      <c r="P390" t="s">
        <v>189</v>
      </c>
      <c r="Q390" t="s">
        <v>69</v>
      </c>
      <c r="R390" s="4"/>
      <c r="S390">
        <v>200010811</v>
      </c>
      <c r="T390" t="s">
        <v>187</v>
      </c>
      <c r="U390" t="s">
        <v>69</v>
      </c>
      <c r="V390" t="s">
        <v>188</v>
      </c>
      <c r="W390" t="s">
        <v>189</v>
      </c>
      <c r="X390" s="4"/>
      <c r="Y390" s="4">
        <v>5963</v>
      </c>
      <c r="Z390">
        <v>544816</v>
      </c>
      <c r="AA390" s="4">
        <v>417000005231</v>
      </c>
      <c r="AB390">
        <v>30087.94</v>
      </c>
      <c r="AC390" t="s">
        <v>55</v>
      </c>
      <c r="AD390" s="2">
        <v>45219</v>
      </c>
      <c r="AE390">
        <v>2</v>
      </c>
      <c r="AG390">
        <f t="shared" si="12"/>
        <v>-1</v>
      </c>
      <c r="AH390">
        <f t="shared" si="13"/>
        <v>-1</v>
      </c>
      <c r="AI390" t="s">
        <v>66</v>
      </c>
      <c r="AJ390" t="s">
        <v>66</v>
      </c>
      <c r="AK390" t="s">
        <v>437</v>
      </c>
      <c r="AM390">
        <v>-1</v>
      </c>
      <c r="AO390" t="s">
        <v>51</v>
      </c>
      <c r="AR390">
        <v>1100</v>
      </c>
      <c r="AS390" t="s">
        <v>58</v>
      </c>
      <c r="AT390">
        <v>110016</v>
      </c>
      <c r="AU390" t="s">
        <v>108</v>
      </c>
      <c r="AV390">
        <v>59146301</v>
      </c>
      <c r="AW390" t="s">
        <v>196</v>
      </c>
      <c r="AX390">
        <v>110652</v>
      </c>
      <c r="AY390" t="s">
        <v>109</v>
      </c>
      <c r="AZ390">
        <v>21131</v>
      </c>
      <c r="BA390" t="s">
        <v>190</v>
      </c>
      <c r="BB390" t="s">
        <v>59</v>
      </c>
      <c r="BC390">
        <v>0</v>
      </c>
      <c r="BD390" t="s">
        <v>65</v>
      </c>
      <c r="BE390">
        <v>0</v>
      </c>
      <c r="BF390" t="s">
        <v>65</v>
      </c>
      <c r="BG390">
        <v>0</v>
      </c>
      <c r="BH390" t="s">
        <v>65</v>
      </c>
      <c r="BI390">
        <v>0</v>
      </c>
      <c r="BJ390" t="s">
        <v>65</v>
      </c>
      <c r="BK390">
        <v>11000</v>
      </c>
      <c r="BL390" t="s">
        <v>58</v>
      </c>
      <c r="BM390" t="s">
        <v>63</v>
      </c>
      <c r="BN390">
        <v>1100</v>
      </c>
      <c r="BO390" t="s">
        <v>58</v>
      </c>
      <c r="BP390" t="s">
        <v>426</v>
      </c>
      <c r="BQ390" t="s">
        <v>427</v>
      </c>
      <c r="BR390" t="s">
        <v>443</v>
      </c>
    </row>
    <row r="391" spans="1:70" x14ac:dyDescent="0.35">
      <c r="A391" t="s">
        <v>439</v>
      </c>
      <c r="B391" t="s">
        <v>58</v>
      </c>
      <c r="C391" s="2">
        <v>45219</v>
      </c>
      <c r="D391" t="s">
        <v>196</v>
      </c>
      <c r="E391" t="s">
        <v>443</v>
      </c>
      <c r="F391" t="s">
        <v>187</v>
      </c>
      <c r="G391">
        <v>544816</v>
      </c>
      <c r="H391" s="3">
        <v>1</v>
      </c>
      <c r="J391" t="s">
        <v>189</v>
      </c>
      <c r="K391" t="s">
        <v>69</v>
      </c>
      <c r="P391" t="s">
        <v>189</v>
      </c>
      <c r="Q391" t="s">
        <v>69</v>
      </c>
      <c r="R391" s="4"/>
      <c r="S391">
        <v>200010811</v>
      </c>
      <c r="T391" t="s">
        <v>187</v>
      </c>
      <c r="U391" t="s">
        <v>69</v>
      </c>
      <c r="V391" t="s">
        <v>188</v>
      </c>
      <c r="W391" t="s">
        <v>189</v>
      </c>
      <c r="X391" s="4"/>
      <c r="Y391" s="4">
        <v>5963</v>
      </c>
      <c r="Z391">
        <v>544816</v>
      </c>
      <c r="AA391" s="4">
        <v>417000005231</v>
      </c>
      <c r="AB391">
        <v>30087.94</v>
      </c>
      <c r="AC391" t="s">
        <v>55</v>
      </c>
      <c r="AD391" s="2">
        <v>45219</v>
      </c>
      <c r="AE391">
        <v>1</v>
      </c>
      <c r="AG391">
        <f t="shared" si="12"/>
        <v>1</v>
      </c>
      <c r="AH391">
        <f t="shared" si="13"/>
        <v>1</v>
      </c>
      <c r="AI391" t="s">
        <v>66</v>
      </c>
      <c r="AJ391" t="s">
        <v>66</v>
      </c>
      <c r="AK391" t="s">
        <v>437</v>
      </c>
      <c r="AM391">
        <v>1</v>
      </c>
      <c r="AO391" t="s">
        <v>51</v>
      </c>
      <c r="AR391">
        <v>1100</v>
      </c>
      <c r="AS391" t="s">
        <v>58</v>
      </c>
      <c r="AT391">
        <v>110016</v>
      </c>
      <c r="AU391" t="s">
        <v>108</v>
      </c>
      <c r="AV391">
        <v>59146301</v>
      </c>
      <c r="AW391" t="s">
        <v>196</v>
      </c>
      <c r="AX391">
        <v>110652</v>
      </c>
      <c r="AY391" t="s">
        <v>109</v>
      </c>
      <c r="AZ391">
        <v>21131</v>
      </c>
      <c r="BA391" t="s">
        <v>190</v>
      </c>
      <c r="BB391" t="s">
        <v>59</v>
      </c>
      <c r="BC391">
        <v>0</v>
      </c>
      <c r="BD391" t="s">
        <v>65</v>
      </c>
      <c r="BE391">
        <v>0</v>
      </c>
      <c r="BF391" t="s">
        <v>65</v>
      </c>
      <c r="BG391">
        <v>0</v>
      </c>
      <c r="BH391" t="s">
        <v>65</v>
      </c>
      <c r="BI391">
        <v>0</v>
      </c>
      <c r="BJ391" t="s">
        <v>65</v>
      </c>
      <c r="BK391">
        <v>11000</v>
      </c>
      <c r="BL391" t="s">
        <v>58</v>
      </c>
      <c r="BM391" t="s">
        <v>63</v>
      </c>
      <c r="BN391">
        <v>1100</v>
      </c>
      <c r="BO391" t="s">
        <v>58</v>
      </c>
      <c r="BP391" t="s">
        <v>426</v>
      </c>
      <c r="BQ391" t="s">
        <v>427</v>
      </c>
      <c r="BR391" t="s">
        <v>443</v>
      </c>
    </row>
    <row r="392" spans="1:70" x14ac:dyDescent="0.35">
      <c r="A392" t="s">
        <v>439</v>
      </c>
      <c r="B392" t="s">
        <v>58</v>
      </c>
      <c r="C392" s="2">
        <v>45219</v>
      </c>
      <c r="D392" t="s">
        <v>180</v>
      </c>
      <c r="E392" t="s">
        <v>443</v>
      </c>
      <c r="F392" t="s">
        <v>187</v>
      </c>
      <c r="G392">
        <v>544816</v>
      </c>
      <c r="H392" s="3">
        <v>941.23</v>
      </c>
      <c r="J392" t="s">
        <v>189</v>
      </c>
      <c r="K392" t="s">
        <v>69</v>
      </c>
      <c r="P392" t="s">
        <v>189</v>
      </c>
      <c r="Q392" t="s">
        <v>69</v>
      </c>
      <c r="R392" s="4"/>
      <c r="S392">
        <v>200010811</v>
      </c>
      <c r="T392" t="s">
        <v>187</v>
      </c>
      <c r="U392" t="s">
        <v>69</v>
      </c>
      <c r="V392" t="s">
        <v>188</v>
      </c>
      <c r="W392" t="s">
        <v>189</v>
      </c>
      <c r="X392" s="4"/>
      <c r="Y392" s="4">
        <v>5963</v>
      </c>
      <c r="Z392">
        <v>544816</v>
      </c>
      <c r="AA392" s="4">
        <v>417000005231</v>
      </c>
      <c r="AB392">
        <v>30087.94</v>
      </c>
      <c r="AC392" t="s">
        <v>55</v>
      </c>
      <c r="AD392" s="2">
        <v>45219</v>
      </c>
      <c r="AE392">
        <v>1</v>
      </c>
      <c r="AG392">
        <f t="shared" si="12"/>
        <v>941.23</v>
      </c>
      <c r="AH392">
        <f t="shared" si="13"/>
        <v>941.23</v>
      </c>
      <c r="AI392" t="s">
        <v>66</v>
      </c>
      <c r="AJ392" t="s">
        <v>66</v>
      </c>
      <c r="AK392" t="s">
        <v>437</v>
      </c>
      <c r="AM392">
        <v>941.23</v>
      </c>
      <c r="AO392" t="s">
        <v>51</v>
      </c>
      <c r="AR392">
        <v>1100</v>
      </c>
      <c r="AS392" t="s">
        <v>58</v>
      </c>
      <c r="AT392">
        <v>110016</v>
      </c>
      <c r="AU392" t="s">
        <v>108</v>
      </c>
      <c r="AV392">
        <v>59146281</v>
      </c>
      <c r="AW392" t="s">
        <v>180</v>
      </c>
      <c r="AX392">
        <v>110652</v>
      </c>
      <c r="AY392" t="s">
        <v>109</v>
      </c>
      <c r="AZ392">
        <v>21131</v>
      </c>
      <c r="BA392" t="s">
        <v>190</v>
      </c>
      <c r="BB392" t="s">
        <v>59</v>
      </c>
      <c r="BC392">
        <v>0</v>
      </c>
      <c r="BD392" t="s">
        <v>65</v>
      </c>
      <c r="BE392">
        <v>0</v>
      </c>
      <c r="BF392" t="s">
        <v>65</v>
      </c>
      <c r="BG392">
        <v>0</v>
      </c>
      <c r="BH392" t="s">
        <v>65</v>
      </c>
      <c r="BI392">
        <v>0</v>
      </c>
      <c r="BJ392" t="s">
        <v>65</v>
      </c>
      <c r="BK392">
        <v>11000</v>
      </c>
      <c r="BL392" t="s">
        <v>58</v>
      </c>
      <c r="BM392" t="s">
        <v>63</v>
      </c>
      <c r="BN392">
        <v>1100</v>
      </c>
      <c r="BO392" t="s">
        <v>58</v>
      </c>
      <c r="BP392" t="s">
        <v>426</v>
      </c>
      <c r="BQ392" t="s">
        <v>427</v>
      </c>
      <c r="BR392" t="s">
        <v>443</v>
      </c>
    </row>
    <row r="393" spans="1:70" x14ac:dyDescent="0.35">
      <c r="A393" t="s">
        <v>439</v>
      </c>
      <c r="B393" t="s">
        <v>58</v>
      </c>
      <c r="C393" s="2">
        <v>45219</v>
      </c>
      <c r="D393" t="s">
        <v>180</v>
      </c>
      <c r="E393" t="s">
        <v>443</v>
      </c>
      <c r="F393" t="s">
        <v>187</v>
      </c>
      <c r="G393">
        <v>544816</v>
      </c>
      <c r="H393" s="3">
        <v>3942.03</v>
      </c>
      <c r="J393" t="s">
        <v>189</v>
      </c>
      <c r="K393" t="s">
        <v>69</v>
      </c>
      <c r="P393" t="s">
        <v>189</v>
      </c>
      <c r="Q393" t="s">
        <v>69</v>
      </c>
      <c r="R393" s="4"/>
      <c r="S393">
        <v>200010811</v>
      </c>
      <c r="T393" t="s">
        <v>187</v>
      </c>
      <c r="U393" t="s">
        <v>69</v>
      </c>
      <c r="V393" t="s">
        <v>188</v>
      </c>
      <c r="W393" t="s">
        <v>189</v>
      </c>
      <c r="X393" s="4"/>
      <c r="Y393" s="4">
        <v>5963</v>
      </c>
      <c r="Z393">
        <v>544816</v>
      </c>
      <c r="AA393" s="4">
        <v>417000005231</v>
      </c>
      <c r="AB393">
        <v>30087.94</v>
      </c>
      <c r="AC393" t="s">
        <v>55</v>
      </c>
      <c r="AD393" s="2">
        <v>45219</v>
      </c>
      <c r="AE393">
        <v>1</v>
      </c>
      <c r="AG393">
        <f t="shared" si="12"/>
        <v>3942.03</v>
      </c>
      <c r="AH393">
        <f t="shared" si="13"/>
        <v>3942.03</v>
      </c>
      <c r="AI393" t="s">
        <v>66</v>
      </c>
      <c r="AJ393" t="s">
        <v>66</v>
      </c>
      <c r="AK393" t="s">
        <v>437</v>
      </c>
      <c r="AM393">
        <v>3942.03</v>
      </c>
      <c r="AO393" t="s">
        <v>51</v>
      </c>
      <c r="AR393">
        <v>1100</v>
      </c>
      <c r="AS393" t="s">
        <v>58</v>
      </c>
      <c r="AT393">
        <v>110016</v>
      </c>
      <c r="AU393" t="s">
        <v>108</v>
      </c>
      <c r="AV393">
        <v>59146281</v>
      </c>
      <c r="AW393" t="s">
        <v>180</v>
      </c>
      <c r="AX393">
        <v>110652</v>
      </c>
      <c r="AY393" t="s">
        <v>109</v>
      </c>
      <c r="AZ393">
        <v>21131</v>
      </c>
      <c r="BA393" t="s">
        <v>190</v>
      </c>
      <c r="BB393" t="s">
        <v>59</v>
      </c>
      <c r="BC393">
        <v>0</v>
      </c>
      <c r="BD393" t="s">
        <v>65</v>
      </c>
      <c r="BE393">
        <v>0</v>
      </c>
      <c r="BF393" t="s">
        <v>65</v>
      </c>
      <c r="BG393">
        <v>0</v>
      </c>
      <c r="BH393" t="s">
        <v>65</v>
      </c>
      <c r="BI393">
        <v>0</v>
      </c>
      <c r="BJ393" t="s">
        <v>65</v>
      </c>
      <c r="BK393">
        <v>11000</v>
      </c>
      <c r="BL393" t="s">
        <v>58</v>
      </c>
      <c r="BM393" t="s">
        <v>63</v>
      </c>
      <c r="BN393">
        <v>1100</v>
      </c>
      <c r="BO393" t="s">
        <v>58</v>
      </c>
      <c r="BP393" t="s">
        <v>426</v>
      </c>
      <c r="BQ393" t="s">
        <v>427</v>
      </c>
      <c r="BR393" t="s">
        <v>443</v>
      </c>
    </row>
    <row r="394" spans="1:70" x14ac:dyDescent="0.35">
      <c r="A394" t="s">
        <v>439</v>
      </c>
      <c r="B394" t="s">
        <v>58</v>
      </c>
      <c r="C394" s="2">
        <v>45224</v>
      </c>
      <c r="D394" t="s">
        <v>200</v>
      </c>
      <c r="E394" t="s">
        <v>443</v>
      </c>
      <c r="F394" t="s">
        <v>197</v>
      </c>
      <c r="G394">
        <v>545170</v>
      </c>
      <c r="H394" s="3">
        <v>-8668.7000000000007</v>
      </c>
      <c r="J394">
        <v>75012</v>
      </c>
      <c r="K394" t="s">
        <v>69</v>
      </c>
      <c r="P394">
        <v>75012</v>
      </c>
      <c r="Q394" t="s">
        <v>69</v>
      </c>
      <c r="R394" s="4"/>
      <c r="S394">
        <v>200002090</v>
      </c>
      <c r="T394" t="s">
        <v>197</v>
      </c>
      <c r="U394" t="s">
        <v>69</v>
      </c>
      <c r="V394" t="s">
        <v>198</v>
      </c>
      <c r="W394">
        <v>75012</v>
      </c>
      <c r="X394" s="4"/>
      <c r="Y394" s="4" t="s">
        <v>199</v>
      </c>
      <c r="Z394">
        <v>545170</v>
      </c>
      <c r="AA394" s="4">
        <v>417000005369</v>
      </c>
      <c r="AB394">
        <v>10000</v>
      </c>
      <c r="AC394" t="s">
        <v>55</v>
      </c>
      <c r="AD394" s="2">
        <v>45224</v>
      </c>
      <c r="AE394">
        <v>2</v>
      </c>
      <c r="AG394">
        <f t="shared" si="12"/>
        <v>-8668.7000000000007</v>
      </c>
      <c r="AH394">
        <f t="shared" si="13"/>
        <v>-8668.7000000000007</v>
      </c>
      <c r="AI394" t="s">
        <v>66</v>
      </c>
      <c r="AJ394" t="s">
        <v>66</v>
      </c>
      <c r="AK394" t="s">
        <v>437</v>
      </c>
      <c r="AM394">
        <v>-8668.7000000000007</v>
      </c>
      <c r="AO394" t="s">
        <v>51</v>
      </c>
      <c r="AR394">
        <v>1100</v>
      </c>
      <c r="AS394" t="s">
        <v>58</v>
      </c>
      <c r="AT394">
        <v>110014</v>
      </c>
      <c r="AU394" t="s">
        <v>71</v>
      </c>
      <c r="AV394">
        <v>59151020</v>
      </c>
      <c r="AW394" t="s">
        <v>200</v>
      </c>
      <c r="AX394">
        <v>110645</v>
      </c>
      <c r="AY394" t="s">
        <v>73</v>
      </c>
      <c r="AZ394">
        <v>11110</v>
      </c>
      <c r="BA394" t="s">
        <v>201</v>
      </c>
      <c r="BB394" t="s">
        <v>59</v>
      </c>
      <c r="BC394">
        <v>0</v>
      </c>
      <c r="BD394" t="s">
        <v>65</v>
      </c>
      <c r="BE394">
        <v>0</v>
      </c>
      <c r="BF394" t="s">
        <v>65</v>
      </c>
      <c r="BG394">
        <v>0</v>
      </c>
      <c r="BH394" t="s">
        <v>65</v>
      </c>
      <c r="BI394">
        <v>0</v>
      </c>
      <c r="BJ394" t="s">
        <v>65</v>
      </c>
      <c r="BK394">
        <v>11000</v>
      </c>
      <c r="BL394" t="s">
        <v>58</v>
      </c>
      <c r="BM394" t="s">
        <v>63</v>
      </c>
      <c r="BN394">
        <v>1100</v>
      </c>
      <c r="BO394" t="s">
        <v>58</v>
      </c>
      <c r="BP394" t="s">
        <v>426</v>
      </c>
      <c r="BQ394" t="s">
        <v>427</v>
      </c>
      <c r="BR394" t="s">
        <v>443</v>
      </c>
    </row>
    <row r="395" spans="1:70" x14ac:dyDescent="0.35">
      <c r="A395" t="s">
        <v>439</v>
      </c>
      <c r="B395" t="s">
        <v>58</v>
      </c>
      <c r="C395" s="2">
        <v>45224</v>
      </c>
      <c r="D395" t="s">
        <v>200</v>
      </c>
      <c r="E395" t="s">
        <v>443</v>
      </c>
      <c r="F395" t="s">
        <v>197</v>
      </c>
      <c r="G395">
        <v>545170</v>
      </c>
      <c r="H395" s="3">
        <v>8668.7000000000007</v>
      </c>
      <c r="J395">
        <v>75012</v>
      </c>
      <c r="K395" t="s">
        <v>69</v>
      </c>
      <c r="P395">
        <v>75012</v>
      </c>
      <c r="Q395" t="s">
        <v>69</v>
      </c>
      <c r="R395" s="4"/>
      <c r="S395">
        <v>200002090</v>
      </c>
      <c r="T395" t="s">
        <v>197</v>
      </c>
      <c r="U395" t="s">
        <v>69</v>
      </c>
      <c r="V395" t="s">
        <v>198</v>
      </c>
      <c r="W395">
        <v>75012</v>
      </c>
      <c r="X395" s="4"/>
      <c r="Y395" s="4" t="s">
        <v>199</v>
      </c>
      <c r="Z395">
        <v>545170</v>
      </c>
      <c r="AA395" s="4">
        <v>417000005369</v>
      </c>
      <c r="AB395">
        <v>10000</v>
      </c>
      <c r="AC395" t="s">
        <v>55</v>
      </c>
      <c r="AD395" s="2">
        <v>45224</v>
      </c>
      <c r="AE395">
        <v>1</v>
      </c>
      <c r="AG395">
        <f t="shared" si="12"/>
        <v>8668.7000000000007</v>
      </c>
      <c r="AH395">
        <f t="shared" si="13"/>
        <v>8668.7000000000007</v>
      </c>
      <c r="AI395" t="s">
        <v>66</v>
      </c>
      <c r="AJ395" t="s">
        <v>66</v>
      </c>
      <c r="AK395" t="s">
        <v>437</v>
      </c>
      <c r="AM395">
        <v>8668.7000000000007</v>
      </c>
      <c r="AO395" t="s">
        <v>51</v>
      </c>
      <c r="AR395">
        <v>1100</v>
      </c>
      <c r="AS395" t="s">
        <v>58</v>
      </c>
      <c r="AT395">
        <v>110014</v>
      </c>
      <c r="AU395" t="s">
        <v>71</v>
      </c>
      <c r="AV395">
        <v>59151020</v>
      </c>
      <c r="AW395" t="s">
        <v>200</v>
      </c>
      <c r="AX395">
        <v>110645</v>
      </c>
      <c r="AY395" t="s">
        <v>73</v>
      </c>
      <c r="AZ395">
        <v>11110</v>
      </c>
      <c r="BA395" t="s">
        <v>201</v>
      </c>
      <c r="BB395" t="s">
        <v>59</v>
      </c>
      <c r="BC395">
        <v>0</v>
      </c>
      <c r="BD395" t="s">
        <v>65</v>
      </c>
      <c r="BE395">
        <v>0</v>
      </c>
      <c r="BF395" t="s">
        <v>65</v>
      </c>
      <c r="BG395">
        <v>0</v>
      </c>
      <c r="BH395" t="s">
        <v>65</v>
      </c>
      <c r="BI395">
        <v>0</v>
      </c>
      <c r="BJ395" t="s">
        <v>65</v>
      </c>
      <c r="BK395">
        <v>11000</v>
      </c>
      <c r="BL395" t="s">
        <v>58</v>
      </c>
      <c r="BM395" t="s">
        <v>63</v>
      </c>
      <c r="BN395">
        <v>1100</v>
      </c>
      <c r="BO395" t="s">
        <v>58</v>
      </c>
      <c r="BP395" t="s">
        <v>426</v>
      </c>
      <c r="BQ395" t="s">
        <v>427</v>
      </c>
      <c r="BR395" t="s">
        <v>443</v>
      </c>
    </row>
    <row r="396" spans="1:70" x14ac:dyDescent="0.35">
      <c r="A396" t="s">
        <v>439</v>
      </c>
      <c r="B396" t="s">
        <v>58</v>
      </c>
      <c r="C396" s="2">
        <v>45223</v>
      </c>
      <c r="D396" t="s">
        <v>135</v>
      </c>
      <c r="E396" t="s">
        <v>440</v>
      </c>
      <c r="F396" t="s">
        <v>438</v>
      </c>
      <c r="G396">
        <v>545433</v>
      </c>
      <c r="H396" s="3">
        <v>-14.97</v>
      </c>
      <c r="K396" t="s">
        <v>388</v>
      </c>
      <c r="Q396" t="s">
        <v>388</v>
      </c>
      <c r="R396" s="4"/>
      <c r="S396" t="s">
        <v>386</v>
      </c>
      <c r="T396" t="s">
        <v>386</v>
      </c>
      <c r="U396" t="s">
        <v>388</v>
      </c>
      <c r="V396" t="s">
        <v>387</v>
      </c>
      <c r="X396" s="4"/>
      <c r="Y396" s="4" t="s">
        <v>419</v>
      </c>
      <c r="Z396">
        <v>545433</v>
      </c>
      <c r="AA396" s="4"/>
      <c r="AB396">
        <v>0</v>
      </c>
      <c r="AC396" t="s">
        <v>148</v>
      </c>
      <c r="AD396" s="2">
        <v>45223</v>
      </c>
      <c r="AE396">
        <v>1</v>
      </c>
      <c r="AG396">
        <f t="shared" si="12"/>
        <v>-14.97</v>
      </c>
      <c r="AH396">
        <f t="shared" si="13"/>
        <v>-14.97</v>
      </c>
      <c r="AI396" t="s">
        <v>394</v>
      </c>
      <c r="AJ396" t="s">
        <v>394</v>
      </c>
      <c r="AK396" t="s">
        <v>437</v>
      </c>
      <c r="AM396">
        <v>-14.97</v>
      </c>
      <c r="AO396" t="s">
        <v>51</v>
      </c>
      <c r="AR396">
        <v>1100</v>
      </c>
      <c r="AS396" t="s">
        <v>58</v>
      </c>
      <c r="AT396">
        <v>0</v>
      </c>
      <c r="AU396" t="s">
        <v>65</v>
      </c>
      <c r="AV396">
        <v>18169024</v>
      </c>
      <c r="AW396" t="s">
        <v>135</v>
      </c>
      <c r="AX396">
        <v>0</v>
      </c>
      <c r="AY396" t="s">
        <v>65</v>
      </c>
      <c r="AZ396">
        <v>0</v>
      </c>
      <c r="BA396" t="s">
        <v>65</v>
      </c>
      <c r="BB396" t="s">
        <v>59</v>
      </c>
      <c r="BC396">
        <v>0</v>
      </c>
      <c r="BD396" t="s">
        <v>65</v>
      </c>
      <c r="BE396">
        <v>0</v>
      </c>
      <c r="BF396" t="s">
        <v>65</v>
      </c>
      <c r="BG396">
        <v>0</v>
      </c>
      <c r="BH396" t="s">
        <v>65</v>
      </c>
      <c r="BI396">
        <v>0</v>
      </c>
      <c r="BJ396" t="s">
        <v>65</v>
      </c>
      <c r="BK396">
        <v>11000</v>
      </c>
      <c r="BL396" t="s">
        <v>58</v>
      </c>
      <c r="BM396" t="s">
        <v>63</v>
      </c>
      <c r="BN396">
        <v>1100</v>
      </c>
      <c r="BO396" t="s">
        <v>58</v>
      </c>
      <c r="BP396" t="s">
        <v>440</v>
      </c>
      <c r="BQ396" t="s">
        <v>440</v>
      </c>
      <c r="BR396" t="s">
        <v>440</v>
      </c>
    </row>
    <row r="397" spans="1:70" x14ac:dyDescent="0.35">
      <c r="A397" t="s">
        <v>439</v>
      </c>
      <c r="B397" t="s">
        <v>58</v>
      </c>
      <c r="C397" s="2">
        <v>45223</v>
      </c>
      <c r="D397" t="s">
        <v>135</v>
      </c>
      <c r="E397" t="s">
        <v>440</v>
      </c>
      <c r="F397" t="s">
        <v>438</v>
      </c>
      <c r="G397">
        <v>545433</v>
      </c>
      <c r="H397" s="3">
        <v>-11.92</v>
      </c>
      <c r="K397" t="s">
        <v>388</v>
      </c>
      <c r="Q397" t="s">
        <v>388</v>
      </c>
      <c r="R397" s="4"/>
      <c r="S397" t="s">
        <v>386</v>
      </c>
      <c r="T397" t="s">
        <v>386</v>
      </c>
      <c r="U397" t="s">
        <v>388</v>
      </c>
      <c r="V397" t="s">
        <v>387</v>
      </c>
      <c r="X397" s="4"/>
      <c r="Y397" s="4" t="s">
        <v>419</v>
      </c>
      <c r="Z397">
        <v>545433</v>
      </c>
      <c r="AA397" s="4"/>
      <c r="AB397">
        <v>0</v>
      </c>
      <c r="AC397" t="s">
        <v>148</v>
      </c>
      <c r="AD397" s="2">
        <v>45223</v>
      </c>
      <c r="AE397">
        <v>1</v>
      </c>
      <c r="AG397">
        <f t="shared" si="12"/>
        <v>-11.92</v>
      </c>
      <c r="AH397">
        <f t="shared" si="13"/>
        <v>-11.92</v>
      </c>
      <c r="AI397" t="s">
        <v>394</v>
      </c>
      <c r="AJ397" t="s">
        <v>394</v>
      </c>
      <c r="AK397" t="s">
        <v>437</v>
      </c>
      <c r="AM397">
        <v>-11.92</v>
      </c>
      <c r="AO397" t="s">
        <v>51</v>
      </c>
      <c r="AR397">
        <v>1100</v>
      </c>
      <c r="AS397" t="s">
        <v>58</v>
      </c>
      <c r="AT397">
        <v>0</v>
      </c>
      <c r="AU397" t="s">
        <v>65</v>
      </c>
      <c r="AV397">
        <v>18169024</v>
      </c>
      <c r="AW397" t="s">
        <v>135</v>
      </c>
      <c r="AX397">
        <v>0</v>
      </c>
      <c r="AY397" t="s">
        <v>65</v>
      </c>
      <c r="AZ397">
        <v>0</v>
      </c>
      <c r="BA397" t="s">
        <v>65</v>
      </c>
      <c r="BB397" t="s">
        <v>59</v>
      </c>
      <c r="BC397">
        <v>0</v>
      </c>
      <c r="BD397" t="s">
        <v>65</v>
      </c>
      <c r="BE397">
        <v>0</v>
      </c>
      <c r="BF397" t="s">
        <v>65</v>
      </c>
      <c r="BG397">
        <v>0</v>
      </c>
      <c r="BH397" t="s">
        <v>65</v>
      </c>
      <c r="BI397">
        <v>0</v>
      </c>
      <c r="BJ397" t="s">
        <v>65</v>
      </c>
      <c r="BK397">
        <v>11000</v>
      </c>
      <c r="BL397" t="s">
        <v>58</v>
      </c>
      <c r="BM397" t="s">
        <v>63</v>
      </c>
      <c r="BN397">
        <v>1100</v>
      </c>
      <c r="BO397" t="s">
        <v>58</v>
      </c>
      <c r="BP397" t="s">
        <v>440</v>
      </c>
      <c r="BQ397" t="s">
        <v>440</v>
      </c>
      <c r="BR397" t="s">
        <v>440</v>
      </c>
    </row>
    <row r="398" spans="1:70" x14ac:dyDescent="0.35">
      <c r="A398" t="s">
        <v>439</v>
      </c>
      <c r="B398" t="s">
        <v>58</v>
      </c>
      <c r="C398" s="2">
        <v>45223</v>
      </c>
      <c r="D398" t="s">
        <v>393</v>
      </c>
      <c r="E398" t="s">
        <v>443</v>
      </c>
      <c r="F398" t="s">
        <v>438</v>
      </c>
      <c r="G398">
        <v>545433</v>
      </c>
      <c r="H398" s="3">
        <v>11.92</v>
      </c>
      <c r="K398" t="s">
        <v>388</v>
      </c>
      <c r="Q398" t="s">
        <v>388</v>
      </c>
      <c r="R398" s="4"/>
      <c r="S398" t="s">
        <v>386</v>
      </c>
      <c r="T398" t="s">
        <v>386</v>
      </c>
      <c r="U398" t="s">
        <v>388</v>
      </c>
      <c r="V398" t="s">
        <v>387</v>
      </c>
      <c r="X398" s="4"/>
      <c r="Y398" s="4" t="s">
        <v>419</v>
      </c>
      <c r="Z398">
        <v>545433</v>
      </c>
      <c r="AA398" s="4"/>
      <c r="AB398">
        <v>0</v>
      </c>
      <c r="AC398" t="s">
        <v>148</v>
      </c>
      <c r="AD398" s="2">
        <v>45223</v>
      </c>
      <c r="AE398">
        <v>1</v>
      </c>
      <c r="AG398">
        <f t="shared" si="12"/>
        <v>11.92</v>
      </c>
      <c r="AH398">
        <f t="shared" si="13"/>
        <v>11.92</v>
      </c>
      <c r="AI398" t="s">
        <v>136</v>
      </c>
      <c r="AJ398" t="s">
        <v>136</v>
      </c>
      <c r="AK398" t="s">
        <v>437</v>
      </c>
      <c r="AM398">
        <v>11.92</v>
      </c>
      <c r="AO398" t="s">
        <v>51</v>
      </c>
      <c r="AR398">
        <v>1100</v>
      </c>
      <c r="AS398" t="s">
        <v>58</v>
      </c>
      <c r="AT398">
        <v>110014</v>
      </c>
      <c r="AU398" t="s">
        <v>71</v>
      </c>
      <c r="AV398">
        <v>59146271</v>
      </c>
      <c r="AW398" t="s">
        <v>393</v>
      </c>
      <c r="AX398">
        <v>110657</v>
      </c>
      <c r="AY398" t="s">
        <v>96</v>
      </c>
      <c r="AZ398">
        <v>0</v>
      </c>
      <c r="BA398" t="s">
        <v>65</v>
      </c>
      <c r="BB398" t="s">
        <v>59</v>
      </c>
      <c r="BC398">
        <v>0</v>
      </c>
      <c r="BD398" t="s">
        <v>65</v>
      </c>
      <c r="BE398">
        <v>0</v>
      </c>
      <c r="BF398" t="s">
        <v>65</v>
      </c>
      <c r="BG398">
        <v>0</v>
      </c>
      <c r="BH398" t="s">
        <v>65</v>
      </c>
      <c r="BI398">
        <v>0</v>
      </c>
      <c r="BJ398" t="s">
        <v>65</v>
      </c>
      <c r="BK398">
        <v>11000</v>
      </c>
      <c r="BL398" t="s">
        <v>58</v>
      </c>
      <c r="BM398" t="s">
        <v>63</v>
      </c>
      <c r="BN398">
        <v>1100</v>
      </c>
      <c r="BO398" t="s">
        <v>58</v>
      </c>
      <c r="BP398" t="s">
        <v>426</v>
      </c>
      <c r="BQ398" t="s">
        <v>427</v>
      </c>
      <c r="BR398" t="s">
        <v>443</v>
      </c>
    </row>
    <row r="399" spans="1:70" x14ac:dyDescent="0.35">
      <c r="A399" t="s">
        <v>439</v>
      </c>
      <c r="B399" t="s">
        <v>58</v>
      </c>
      <c r="C399" s="2">
        <v>45223</v>
      </c>
      <c r="D399" t="s">
        <v>393</v>
      </c>
      <c r="E399" t="s">
        <v>443</v>
      </c>
      <c r="F399" t="s">
        <v>438</v>
      </c>
      <c r="G399">
        <v>545433</v>
      </c>
      <c r="H399" s="3">
        <v>14.97</v>
      </c>
      <c r="K399" t="s">
        <v>388</v>
      </c>
      <c r="Q399" t="s">
        <v>388</v>
      </c>
      <c r="R399" s="4"/>
      <c r="S399" t="s">
        <v>386</v>
      </c>
      <c r="T399" t="s">
        <v>386</v>
      </c>
      <c r="U399" t="s">
        <v>388</v>
      </c>
      <c r="V399" t="s">
        <v>387</v>
      </c>
      <c r="X399" s="4"/>
      <c r="Y399" s="4" t="s">
        <v>419</v>
      </c>
      <c r="Z399">
        <v>545433</v>
      </c>
      <c r="AA399" s="4"/>
      <c r="AB399">
        <v>0</v>
      </c>
      <c r="AC399" t="s">
        <v>148</v>
      </c>
      <c r="AD399" s="2">
        <v>45223</v>
      </c>
      <c r="AE399">
        <v>1</v>
      </c>
      <c r="AG399">
        <f t="shared" si="12"/>
        <v>14.97</v>
      </c>
      <c r="AH399">
        <f t="shared" si="13"/>
        <v>14.97</v>
      </c>
      <c r="AI399" t="s">
        <v>136</v>
      </c>
      <c r="AJ399" t="s">
        <v>136</v>
      </c>
      <c r="AK399" t="s">
        <v>437</v>
      </c>
      <c r="AM399">
        <v>14.97</v>
      </c>
      <c r="AO399" t="s">
        <v>51</v>
      </c>
      <c r="AR399">
        <v>1100</v>
      </c>
      <c r="AS399" t="s">
        <v>58</v>
      </c>
      <c r="AT399">
        <v>110014</v>
      </c>
      <c r="AU399" t="s">
        <v>71</v>
      </c>
      <c r="AV399">
        <v>59146271</v>
      </c>
      <c r="AW399" t="s">
        <v>393</v>
      </c>
      <c r="AX399">
        <v>110657</v>
      </c>
      <c r="AY399" t="s">
        <v>96</v>
      </c>
      <c r="AZ399">
        <v>0</v>
      </c>
      <c r="BA399" t="s">
        <v>65</v>
      </c>
      <c r="BB399" t="s">
        <v>59</v>
      </c>
      <c r="BC399">
        <v>0</v>
      </c>
      <c r="BD399" t="s">
        <v>65</v>
      </c>
      <c r="BE399">
        <v>0</v>
      </c>
      <c r="BF399" t="s">
        <v>65</v>
      </c>
      <c r="BG399">
        <v>0</v>
      </c>
      <c r="BH399" t="s">
        <v>65</v>
      </c>
      <c r="BI399">
        <v>0</v>
      </c>
      <c r="BJ399" t="s">
        <v>65</v>
      </c>
      <c r="BK399">
        <v>11000</v>
      </c>
      <c r="BL399" t="s">
        <v>58</v>
      </c>
      <c r="BM399" t="s">
        <v>63</v>
      </c>
      <c r="BN399">
        <v>1100</v>
      </c>
      <c r="BO399" t="s">
        <v>58</v>
      </c>
      <c r="BP399" t="s">
        <v>426</v>
      </c>
      <c r="BQ399" t="s">
        <v>427</v>
      </c>
      <c r="BR399" t="s">
        <v>443</v>
      </c>
    </row>
    <row r="400" spans="1:70" x14ac:dyDescent="0.35">
      <c r="A400" t="s">
        <v>439</v>
      </c>
      <c r="B400" t="s">
        <v>58</v>
      </c>
      <c r="C400" s="2">
        <v>45225</v>
      </c>
      <c r="D400" t="s">
        <v>61</v>
      </c>
      <c r="E400" t="s">
        <v>442</v>
      </c>
      <c r="F400" t="s">
        <v>363</v>
      </c>
      <c r="G400">
        <v>546181</v>
      </c>
      <c r="H400" s="3">
        <v>-16033.55</v>
      </c>
      <c r="J400" t="s">
        <v>364</v>
      </c>
      <c r="K400" t="s">
        <v>53</v>
      </c>
      <c r="P400" t="s">
        <v>364</v>
      </c>
      <c r="Q400" t="s">
        <v>53</v>
      </c>
      <c r="R400" s="4"/>
      <c r="S400">
        <v>200028898</v>
      </c>
      <c r="T400" t="s">
        <v>363</v>
      </c>
      <c r="U400" t="s">
        <v>53</v>
      </c>
      <c r="V400" t="s">
        <v>86</v>
      </c>
      <c r="W400" t="s">
        <v>364</v>
      </c>
      <c r="X400" s="4"/>
      <c r="Y400" s="4" t="s">
        <v>365</v>
      </c>
      <c r="Z400">
        <v>546181</v>
      </c>
      <c r="AA400" s="4">
        <v>417000004954</v>
      </c>
      <c r="AB400">
        <v>16033.55</v>
      </c>
      <c r="AC400" t="s">
        <v>55</v>
      </c>
      <c r="AD400" s="2">
        <v>45225</v>
      </c>
      <c r="AE400">
        <v>2</v>
      </c>
      <c r="AG400">
        <f t="shared" si="12"/>
        <v>-16033.55</v>
      </c>
      <c r="AH400">
        <f t="shared" si="13"/>
        <v>-16033.55</v>
      </c>
      <c r="AI400" t="s">
        <v>66</v>
      </c>
      <c r="AJ400" t="s">
        <v>66</v>
      </c>
      <c r="AK400" t="s">
        <v>437</v>
      </c>
      <c r="AM400">
        <v>-16033.55</v>
      </c>
      <c r="AO400" t="s">
        <v>51</v>
      </c>
      <c r="AR400">
        <v>1100</v>
      </c>
      <c r="AS400" t="s">
        <v>58</v>
      </c>
      <c r="AT400">
        <v>110003</v>
      </c>
      <c r="AU400" t="s">
        <v>106</v>
      </c>
      <c r="AV400">
        <v>59149010</v>
      </c>
      <c r="AW400" t="s">
        <v>61</v>
      </c>
      <c r="AX400">
        <v>110512</v>
      </c>
      <c r="AY400" t="s">
        <v>99</v>
      </c>
      <c r="AZ400">
        <v>11006</v>
      </c>
      <c r="BA400" t="s">
        <v>62</v>
      </c>
      <c r="BB400" t="s">
        <v>59</v>
      </c>
      <c r="BC400">
        <v>0</v>
      </c>
      <c r="BD400" t="s">
        <v>65</v>
      </c>
      <c r="BE400">
        <v>0</v>
      </c>
      <c r="BF400" t="s">
        <v>65</v>
      </c>
      <c r="BG400">
        <v>0</v>
      </c>
      <c r="BH400" t="s">
        <v>65</v>
      </c>
      <c r="BI400">
        <v>0</v>
      </c>
      <c r="BJ400" t="s">
        <v>65</v>
      </c>
      <c r="BK400">
        <v>11000</v>
      </c>
      <c r="BL400" t="s">
        <v>58</v>
      </c>
      <c r="BM400" t="s">
        <v>63</v>
      </c>
      <c r="BN400">
        <v>1100</v>
      </c>
      <c r="BO400" t="s">
        <v>58</v>
      </c>
      <c r="BP400" t="s">
        <v>425</v>
      </c>
      <c r="BQ400" t="s">
        <v>425</v>
      </c>
      <c r="BR400" t="s">
        <v>442</v>
      </c>
    </row>
    <row r="401" spans="1:70" x14ac:dyDescent="0.35">
      <c r="A401" t="s">
        <v>439</v>
      </c>
      <c r="B401" t="s">
        <v>58</v>
      </c>
      <c r="C401" s="2">
        <v>45225</v>
      </c>
      <c r="D401" t="s">
        <v>61</v>
      </c>
      <c r="E401" t="s">
        <v>442</v>
      </c>
      <c r="F401" t="s">
        <v>363</v>
      </c>
      <c r="G401">
        <v>546181</v>
      </c>
      <c r="H401" s="3">
        <v>16033.55</v>
      </c>
      <c r="J401" t="s">
        <v>364</v>
      </c>
      <c r="K401" t="s">
        <v>53</v>
      </c>
      <c r="P401" t="s">
        <v>364</v>
      </c>
      <c r="Q401" t="s">
        <v>53</v>
      </c>
      <c r="R401" s="4"/>
      <c r="S401">
        <v>200028898</v>
      </c>
      <c r="T401" t="s">
        <v>363</v>
      </c>
      <c r="U401" t="s">
        <v>53</v>
      </c>
      <c r="V401" t="s">
        <v>86</v>
      </c>
      <c r="W401" t="s">
        <v>364</v>
      </c>
      <c r="X401" s="4"/>
      <c r="Y401" s="4" t="s">
        <v>365</v>
      </c>
      <c r="Z401">
        <v>546181</v>
      </c>
      <c r="AA401" s="4">
        <v>417000004954</v>
      </c>
      <c r="AB401">
        <v>16033.55</v>
      </c>
      <c r="AC401" t="s">
        <v>55</v>
      </c>
      <c r="AD401" s="2">
        <v>45225</v>
      </c>
      <c r="AE401">
        <v>1</v>
      </c>
      <c r="AF401">
        <v>0</v>
      </c>
      <c r="AG401">
        <f t="shared" si="12"/>
        <v>16033.55</v>
      </c>
      <c r="AH401">
        <f t="shared" si="13"/>
        <v>16033.55</v>
      </c>
      <c r="AI401" t="s">
        <v>66</v>
      </c>
      <c r="AJ401" t="s">
        <v>66</v>
      </c>
      <c r="AK401" t="s">
        <v>437</v>
      </c>
      <c r="AL401">
        <v>0</v>
      </c>
      <c r="AM401">
        <v>16033.55</v>
      </c>
      <c r="AN401" t="s">
        <v>56</v>
      </c>
      <c r="AO401" t="s">
        <v>51</v>
      </c>
      <c r="AP401" t="s">
        <v>57</v>
      </c>
      <c r="AQ401">
        <v>0</v>
      </c>
      <c r="AR401">
        <v>1100</v>
      </c>
      <c r="AS401" t="s">
        <v>58</v>
      </c>
      <c r="AT401">
        <v>110003</v>
      </c>
      <c r="AU401" t="s">
        <v>106</v>
      </c>
      <c r="AV401">
        <v>59149010</v>
      </c>
      <c r="AW401" t="s">
        <v>61</v>
      </c>
      <c r="AX401">
        <v>110512</v>
      </c>
      <c r="AY401" t="s">
        <v>99</v>
      </c>
      <c r="AZ401">
        <v>11006</v>
      </c>
      <c r="BA401" t="s">
        <v>62</v>
      </c>
      <c r="BB401" t="s">
        <v>59</v>
      </c>
      <c r="BC401">
        <v>0</v>
      </c>
      <c r="BD401" t="s">
        <v>65</v>
      </c>
      <c r="BE401">
        <v>0</v>
      </c>
      <c r="BF401" t="s">
        <v>65</v>
      </c>
      <c r="BG401">
        <v>0</v>
      </c>
      <c r="BH401" t="s">
        <v>65</v>
      </c>
      <c r="BI401">
        <v>0</v>
      </c>
      <c r="BJ401" t="s">
        <v>65</v>
      </c>
      <c r="BK401">
        <v>11000</v>
      </c>
      <c r="BL401" t="s">
        <v>58</v>
      </c>
      <c r="BM401" t="s">
        <v>63</v>
      </c>
      <c r="BN401">
        <v>1100</v>
      </c>
      <c r="BO401" t="s">
        <v>58</v>
      </c>
      <c r="BP401" t="s">
        <v>425</v>
      </c>
      <c r="BQ401" t="s">
        <v>425</v>
      </c>
      <c r="BR401" t="s">
        <v>442</v>
      </c>
    </row>
    <row r="402" spans="1:70" x14ac:dyDescent="0.35">
      <c r="A402" t="s">
        <v>439</v>
      </c>
      <c r="B402" t="s">
        <v>58</v>
      </c>
      <c r="C402" s="2">
        <v>45226</v>
      </c>
      <c r="D402" t="s">
        <v>135</v>
      </c>
      <c r="E402" t="s">
        <v>440</v>
      </c>
      <c r="F402" t="s">
        <v>438</v>
      </c>
      <c r="G402">
        <v>546402</v>
      </c>
      <c r="H402" s="3">
        <v>-565.64</v>
      </c>
      <c r="K402" t="s">
        <v>388</v>
      </c>
      <c r="Q402" t="s">
        <v>388</v>
      </c>
      <c r="R402" s="4"/>
      <c r="S402" t="s">
        <v>386</v>
      </c>
      <c r="T402" t="s">
        <v>386</v>
      </c>
      <c r="U402" t="s">
        <v>388</v>
      </c>
      <c r="V402" t="s">
        <v>387</v>
      </c>
      <c r="X402" s="4"/>
      <c r="Y402" s="4" t="s">
        <v>417</v>
      </c>
      <c r="Z402">
        <v>546402</v>
      </c>
      <c r="AA402" s="4"/>
      <c r="AB402">
        <v>0</v>
      </c>
      <c r="AC402" t="s">
        <v>148</v>
      </c>
      <c r="AD402" s="2">
        <v>45226</v>
      </c>
      <c r="AE402">
        <v>1</v>
      </c>
      <c r="AG402">
        <f t="shared" si="12"/>
        <v>-565.64</v>
      </c>
      <c r="AH402">
        <f t="shared" si="13"/>
        <v>-565.64</v>
      </c>
      <c r="AI402" t="s">
        <v>394</v>
      </c>
      <c r="AJ402" t="s">
        <v>394</v>
      </c>
      <c r="AK402" t="s">
        <v>437</v>
      </c>
      <c r="AM402">
        <v>-565.64</v>
      </c>
      <c r="AO402" t="s">
        <v>51</v>
      </c>
      <c r="AR402">
        <v>1100</v>
      </c>
      <c r="AS402" t="s">
        <v>58</v>
      </c>
      <c r="AT402">
        <v>0</v>
      </c>
      <c r="AU402" t="s">
        <v>65</v>
      </c>
      <c r="AV402">
        <v>18169024</v>
      </c>
      <c r="AW402" t="s">
        <v>135</v>
      </c>
      <c r="AX402">
        <v>0</v>
      </c>
      <c r="AY402" t="s">
        <v>65</v>
      </c>
      <c r="AZ402">
        <v>0</v>
      </c>
      <c r="BA402" t="s">
        <v>65</v>
      </c>
      <c r="BB402" t="s">
        <v>59</v>
      </c>
      <c r="BC402">
        <v>0</v>
      </c>
      <c r="BD402" t="s">
        <v>65</v>
      </c>
      <c r="BE402">
        <v>0</v>
      </c>
      <c r="BF402" t="s">
        <v>65</v>
      </c>
      <c r="BG402">
        <v>0</v>
      </c>
      <c r="BH402" t="s">
        <v>65</v>
      </c>
      <c r="BI402">
        <v>0</v>
      </c>
      <c r="BJ402" t="s">
        <v>65</v>
      </c>
      <c r="BK402">
        <v>11000</v>
      </c>
      <c r="BL402" t="s">
        <v>58</v>
      </c>
      <c r="BM402" t="s">
        <v>63</v>
      </c>
      <c r="BN402">
        <v>1100</v>
      </c>
      <c r="BO402" t="s">
        <v>58</v>
      </c>
      <c r="BP402" t="s">
        <v>440</v>
      </c>
      <c r="BQ402" t="s">
        <v>440</v>
      </c>
      <c r="BR402" t="s">
        <v>440</v>
      </c>
    </row>
    <row r="403" spans="1:70" x14ac:dyDescent="0.35">
      <c r="A403" t="s">
        <v>439</v>
      </c>
      <c r="B403" t="s">
        <v>58</v>
      </c>
      <c r="C403" s="2">
        <v>45226</v>
      </c>
      <c r="D403" t="s">
        <v>135</v>
      </c>
      <c r="E403" t="s">
        <v>440</v>
      </c>
      <c r="F403" t="s">
        <v>438</v>
      </c>
      <c r="G403">
        <v>546402</v>
      </c>
      <c r="H403" s="3">
        <v>-196.8</v>
      </c>
      <c r="K403" t="s">
        <v>388</v>
      </c>
      <c r="Q403" t="s">
        <v>388</v>
      </c>
      <c r="R403" s="4"/>
      <c r="S403" t="s">
        <v>386</v>
      </c>
      <c r="T403" t="s">
        <v>386</v>
      </c>
      <c r="U403" t="s">
        <v>388</v>
      </c>
      <c r="V403" t="s">
        <v>387</v>
      </c>
      <c r="X403" s="4"/>
      <c r="Y403" s="4" t="s">
        <v>417</v>
      </c>
      <c r="Z403">
        <v>546402</v>
      </c>
      <c r="AA403" s="4"/>
      <c r="AB403">
        <v>0</v>
      </c>
      <c r="AC403" t="s">
        <v>148</v>
      </c>
      <c r="AD403" s="2">
        <v>45226</v>
      </c>
      <c r="AE403">
        <v>1</v>
      </c>
      <c r="AG403">
        <f t="shared" si="12"/>
        <v>-196.8</v>
      </c>
      <c r="AH403">
        <f t="shared" si="13"/>
        <v>-196.8</v>
      </c>
      <c r="AI403" t="s">
        <v>394</v>
      </c>
      <c r="AJ403" t="s">
        <v>394</v>
      </c>
      <c r="AK403" t="s">
        <v>437</v>
      </c>
      <c r="AM403">
        <v>-196.8</v>
      </c>
      <c r="AO403" t="s">
        <v>51</v>
      </c>
      <c r="AR403">
        <v>1100</v>
      </c>
      <c r="AS403" t="s">
        <v>58</v>
      </c>
      <c r="AT403">
        <v>0</v>
      </c>
      <c r="AU403" t="s">
        <v>65</v>
      </c>
      <c r="AV403">
        <v>18169024</v>
      </c>
      <c r="AW403" t="s">
        <v>135</v>
      </c>
      <c r="AX403">
        <v>0</v>
      </c>
      <c r="AY403" t="s">
        <v>65</v>
      </c>
      <c r="AZ403">
        <v>0</v>
      </c>
      <c r="BA403" t="s">
        <v>65</v>
      </c>
      <c r="BB403" t="s">
        <v>59</v>
      </c>
      <c r="BC403">
        <v>0</v>
      </c>
      <c r="BD403" t="s">
        <v>65</v>
      </c>
      <c r="BE403">
        <v>0</v>
      </c>
      <c r="BF403" t="s">
        <v>65</v>
      </c>
      <c r="BG403">
        <v>0</v>
      </c>
      <c r="BH403" t="s">
        <v>65</v>
      </c>
      <c r="BI403">
        <v>0</v>
      </c>
      <c r="BJ403" t="s">
        <v>65</v>
      </c>
      <c r="BK403">
        <v>11000</v>
      </c>
      <c r="BL403" t="s">
        <v>58</v>
      </c>
      <c r="BM403" t="s">
        <v>63</v>
      </c>
      <c r="BN403">
        <v>1100</v>
      </c>
      <c r="BO403" t="s">
        <v>58</v>
      </c>
      <c r="BP403" t="s">
        <v>440</v>
      </c>
      <c r="BQ403" t="s">
        <v>440</v>
      </c>
      <c r="BR403" t="s">
        <v>440</v>
      </c>
    </row>
    <row r="404" spans="1:70" x14ac:dyDescent="0.35">
      <c r="A404" t="s">
        <v>439</v>
      </c>
      <c r="B404" t="s">
        <v>58</v>
      </c>
      <c r="C404" s="2">
        <v>45226</v>
      </c>
      <c r="D404" t="s">
        <v>135</v>
      </c>
      <c r="E404" t="s">
        <v>440</v>
      </c>
      <c r="F404" t="s">
        <v>438</v>
      </c>
      <c r="G404">
        <v>546402</v>
      </c>
      <c r="H404" s="3">
        <v>-141.93</v>
      </c>
      <c r="K404" t="s">
        <v>388</v>
      </c>
      <c r="Q404" t="s">
        <v>388</v>
      </c>
      <c r="R404" s="4"/>
      <c r="S404" t="s">
        <v>386</v>
      </c>
      <c r="T404" t="s">
        <v>386</v>
      </c>
      <c r="U404" t="s">
        <v>388</v>
      </c>
      <c r="V404" t="s">
        <v>387</v>
      </c>
      <c r="X404" s="4"/>
      <c r="Y404" s="4" t="s">
        <v>417</v>
      </c>
      <c r="Z404">
        <v>546402</v>
      </c>
      <c r="AA404" s="4"/>
      <c r="AB404">
        <v>0</v>
      </c>
      <c r="AC404" t="s">
        <v>148</v>
      </c>
      <c r="AD404" s="2">
        <v>45226</v>
      </c>
      <c r="AE404">
        <v>1</v>
      </c>
      <c r="AG404">
        <f t="shared" ref="AG404:AG467" si="14">SUMIF(AK404:AK404,"=NONRECLAIM",AF404:AF404)+AM404</f>
        <v>-141.93</v>
      </c>
      <c r="AH404">
        <f t="shared" ref="AH404:AH467" si="15">AG404+AF404</f>
        <v>-141.93</v>
      </c>
      <c r="AI404" t="s">
        <v>394</v>
      </c>
      <c r="AJ404" t="s">
        <v>394</v>
      </c>
      <c r="AK404" t="s">
        <v>437</v>
      </c>
      <c r="AM404">
        <v>-141.93</v>
      </c>
      <c r="AO404" t="s">
        <v>51</v>
      </c>
      <c r="AR404">
        <v>1100</v>
      </c>
      <c r="AS404" t="s">
        <v>58</v>
      </c>
      <c r="AT404">
        <v>0</v>
      </c>
      <c r="AU404" t="s">
        <v>65</v>
      </c>
      <c r="AV404">
        <v>18169024</v>
      </c>
      <c r="AW404" t="s">
        <v>135</v>
      </c>
      <c r="AX404">
        <v>0</v>
      </c>
      <c r="AY404" t="s">
        <v>65</v>
      </c>
      <c r="AZ404">
        <v>0</v>
      </c>
      <c r="BA404" t="s">
        <v>65</v>
      </c>
      <c r="BB404" t="s">
        <v>59</v>
      </c>
      <c r="BC404">
        <v>0</v>
      </c>
      <c r="BD404" t="s">
        <v>65</v>
      </c>
      <c r="BE404">
        <v>0</v>
      </c>
      <c r="BF404" t="s">
        <v>65</v>
      </c>
      <c r="BG404">
        <v>0</v>
      </c>
      <c r="BH404" t="s">
        <v>65</v>
      </c>
      <c r="BI404">
        <v>0</v>
      </c>
      <c r="BJ404" t="s">
        <v>65</v>
      </c>
      <c r="BK404">
        <v>11000</v>
      </c>
      <c r="BL404" t="s">
        <v>58</v>
      </c>
      <c r="BM404" t="s">
        <v>63</v>
      </c>
      <c r="BN404">
        <v>1100</v>
      </c>
      <c r="BO404" t="s">
        <v>58</v>
      </c>
      <c r="BP404" t="s">
        <v>440</v>
      </c>
      <c r="BQ404" t="s">
        <v>440</v>
      </c>
      <c r="BR404" t="s">
        <v>440</v>
      </c>
    </row>
    <row r="405" spans="1:70" x14ac:dyDescent="0.35">
      <c r="A405" t="s">
        <v>439</v>
      </c>
      <c r="B405" t="s">
        <v>58</v>
      </c>
      <c r="C405" s="2">
        <v>45226</v>
      </c>
      <c r="D405" t="s">
        <v>135</v>
      </c>
      <c r="E405" t="s">
        <v>440</v>
      </c>
      <c r="F405" t="s">
        <v>438</v>
      </c>
      <c r="G405">
        <v>546402</v>
      </c>
      <c r="H405" s="3">
        <v>-135</v>
      </c>
      <c r="K405" t="s">
        <v>388</v>
      </c>
      <c r="Q405" t="s">
        <v>388</v>
      </c>
      <c r="R405" s="4"/>
      <c r="S405" t="s">
        <v>386</v>
      </c>
      <c r="T405" t="s">
        <v>386</v>
      </c>
      <c r="U405" t="s">
        <v>388</v>
      </c>
      <c r="V405" t="s">
        <v>387</v>
      </c>
      <c r="X405" s="4"/>
      <c r="Y405" s="4" t="s">
        <v>417</v>
      </c>
      <c r="Z405">
        <v>546402</v>
      </c>
      <c r="AA405" s="4"/>
      <c r="AB405">
        <v>0</v>
      </c>
      <c r="AC405" t="s">
        <v>148</v>
      </c>
      <c r="AD405" s="2">
        <v>45226</v>
      </c>
      <c r="AE405">
        <v>1</v>
      </c>
      <c r="AG405">
        <f t="shared" si="14"/>
        <v>-135</v>
      </c>
      <c r="AH405">
        <f t="shared" si="15"/>
        <v>-135</v>
      </c>
      <c r="AI405" t="s">
        <v>394</v>
      </c>
      <c r="AJ405" t="s">
        <v>394</v>
      </c>
      <c r="AK405" t="s">
        <v>437</v>
      </c>
      <c r="AM405">
        <v>-135</v>
      </c>
      <c r="AO405" t="s">
        <v>51</v>
      </c>
      <c r="AR405">
        <v>1100</v>
      </c>
      <c r="AS405" t="s">
        <v>58</v>
      </c>
      <c r="AT405">
        <v>0</v>
      </c>
      <c r="AU405" t="s">
        <v>65</v>
      </c>
      <c r="AV405">
        <v>18169024</v>
      </c>
      <c r="AW405" t="s">
        <v>135</v>
      </c>
      <c r="AX405">
        <v>0</v>
      </c>
      <c r="AY405" t="s">
        <v>65</v>
      </c>
      <c r="AZ405">
        <v>0</v>
      </c>
      <c r="BA405" t="s">
        <v>65</v>
      </c>
      <c r="BB405" t="s">
        <v>59</v>
      </c>
      <c r="BC405">
        <v>0</v>
      </c>
      <c r="BD405" t="s">
        <v>65</v>
      </c>
      <c r="BE405">
        <v>0</v>
      </c>
      <c r="BF405" t="s">
        <v>65</v>
      </c>
      <c r="BG405">
        <v>0</v>
      </c>
      <c r="BH405" t="s">
        <v>65</v>
      </c>
      <c r="BI405">
        <v>0</v>
      </c>
      <c r="BJ405" t="s">
        <v>65</v>
      </c>
      <c r="BK405">
        <v>11000</v>
      </c>
      <c r="BL405" t="s">
        <v>58</v>
      </c>
      <c r="BM405" t="s">
        <v>63</v>
      </c>
      <c r="BN405">
        <v>1100</v>
      </c>
      <c r="BO405" t="s">
        <v>58</v>
      </c>
      <c r="BP405" t="s">
        <v>440</v>
      </c>
      <c r="BQ405" t="s">
        <v>440</v>
      </c>
      <c r="BR405" t="s">
        <v>440</v>
      </c>
    </row>
    <row r="406" spans="1:70" x14ac:dyDescent="0.35">
      <c r="A406" t="s">
        <v>439</v>
      </c>
      <c r="B406" t="s">
        <v>58</v>
      </c>
      <c r="C406" s="2">
        <v>45226</v>
      </c>
      <c r="D406" t="s">
        <v>135</v>
      </c>
      <c r="E406" t="s">
        <v>440</v>
      </c>
      <c r="F406" t="s">
        <v>438</v>
      </c>
      <c r="G406">
        <v>546402</v>
      </c>
      <c r="H406" s="3">
        <v>-85.9</v>
      </c>
      <c r="K406" t="s">
        <v>388</v>
      </c>
      <c r="Q406" t="s">
        <v>388</v>
      </c>
      <c r="R406" s="4"/>
      <c r="S406" t="s">
        <v>386</v>
      </c>
      <c r="T406" t="s">
        <v>386</v>
      </c>
      <c r="U406" t="s">
        <v>388</v>
      </c>
      <c r="V406" t="s">
        <v>387</v>
      </c>
      <c r="X406" s="4"/>
      <c r="Y406" s="4" t="s">
        <v>417</v>
      </c>
      <c r="Z406">
        <v>546402</v>
      </c>
      <c r="AA406" s="4"/>
      <c r="AB406">
        <v>0</v>
      </c>
      <c r="AC406" t="s">
        <v>148</v>
      </c>
      <c r="AD406" s="2">
        <v>45226</v>
      </c>
      <c r="AE406">
        <v>1</v>
      </c>
      <c r="AG406">
        <f t="shared" si="14"/>
        <v>-85.9</v>
      </c>
      <c r="AH406">
        <f t="shared" si="15"/>
        <v>-85.9</v>
      </c>
      <c r="AI406" t="s">
        <v>394</v>
      </c>
      <c r="AJ406" t="s">
        <v>394</v>
      </c>
      <c r="AK406" t="s">
        <v>437</v>
      </c>
      <c r="AM406">
        <v>-85.9</v>
      </c>
      <c r="AO406" t="s">
        <v>51</v>
      </c>
      <c r="AR406">
        <v>1100</v>
      </c>
      <c r="AS406" t="s">
        <v>58</v>
      </c>
      <c r="AT406">
        <v>0</v>
      </c>
      <c r="AU406" t="s">
        <v>65</v>
      </c>
      <c r="AV406">
        <v>18169024</v>
      </c>
      <c r="AW406" t="s">
        <v>135</v>
      </c>
      <c r="AX406">
        <v>0</v>
      </c>
      <c r="AY406" t="s">
        <v>65</v>
      </c>
      <c r="AZ406">
        <v>0</v>
      </c>
      <c r="BA406" t="s">
        <v>65</v>
      </c>
      <c r="BB406" t="s">
        <v>59</v>
      </c>
      <c r="BC406">
        <v>0</v>
      </c>
      <c r="BD406" t="s">
        <v>65</v>
      </c>
      <c r="BE406">
        <v>0</v>
      </c>
      <c r="BF406" t="s">
        <v>65</v>
      </c>
      <c r="BG406">
        <v>0</v>
      </c>
      <c r="BH406" t="s">
        <v>65</v>
      </c>
      <c r="BI406">
        <v>0</v>
      </c>
      <c r="BJ406" t="s">
        <v>65</v>
      </c>
      <c r="BK406">
        <v>11000</v>
      </c>
      <c r="BL406" t="s">
        <v>58</v>
      </c>
      <c r="BM406" t="s">
        <v>63</v>
      </c>
      <c r="BN406">
        <v>1100</v>
      </c>
      <c r="BO406" t="s">
        <v>58</v>
      </c>
      <c r="BP406" t="s">
        <v>440</v>
      </c>
      <c r="BQ406" t="s">
        <v>440</v>
      </c>
      <c r="BR406" t="s">
        <v>440</v>
      </c>
    </row>
    <row r="407" spans="1:70" x14ac:dyDescent="0.35">
      <c r="A407" t="s">
        <v>439</v>
      </c>
      <c r="B407" t="s">
        <v>58</v>
      </c>
      <c r="C407" s="2">
        <v>45226</v>
      </c>
      <c r="D407" t="s">
        <v>135</v>
      </c>
      <c r="E407" t="s">
        <v>440</v>
      </c>
      <c r="F407" t="s">
        <v>438</v>
      </c>
      <c r="G407">
        <v>546402</v>
      </c>
      <c r="H407" s="3">
        <v>-65</v>
      </c>
      <c r="K407" t="s">
        <v>388</v>
      </c>
      <c r="Q407" t="s">
        <v>388</v>
      </c>
      <c r="R407" s="4"/>
      <c r="S407" t="s">
        <v>386</v>
      </c>
      <c r="T407" t="s">
        <v>386</v>
      </c>
      <c r="U407" t="s">
        <v>388</v>
      </c>
      <c r="V407" t="s">
        <v>387</v>
      </c>
      <c r="X407" s="4"/>
      <c r="Y407" s="4" t="s">
        <v>417</v>
      </c>
      <c r="Z407">
        <v>546402</v>
      </c>
      <c r="AA407" s="4"/>
      <c r="AB407">
        <v>0</v>
      </c>
      <c r="AC407" t="s">
        <v>148</v>
      </c>
      <c r="AD407" s="2">
        <v>45226</v>
      </c>
      <c r="AE407">
        <v>1</v>
      </c>
      <c r="AG407">
        <f t="shared" si="14"/>
        <v>-65</v>
      </c>
      <c r="AH407">
        <f t="shared" si="15"/>
        <v>-65</v>
      </c>
      <c r="AI407" t="s">
        <v>394</v>
      </c>
      <c r="AJ407" t="s">
        <v>394</v>
      </c>
      <c r="AK407" t="s">
        <v>437</v>
      </c>
      <c r="AM407">
        <v>-65</v>
      </c>
      <c r="AO407" t="s">
        <v>51</v>
      </c>
      <c r="AR407">
        <v>1100</v>
      </c>
      <c r="AS407" t="s">
        <v>58</v>
      </c>
      <c r="AT407">
        <v>0</v>
      </c>
      <c r="AU407" t="s">
        <v>65</v>
      </c>
      <c r="AV407">
        <v>18169024</v>
      </c>
      <c r="AW407" t="s">
        <v>135</v>
      </c>
      <c r="AX407">
        <v>0</v>
      </c>
      <c r="AY407" t="s">
        <v>65</v>
      </c>
      <c r="AZ407">
        <v>0</v>
      </c>
      <c r="BA407" t="s">
        <v>65</v>
      </c>
      <c r="BB407" t="s">
        <v>59</v>
      </c>
      <c r="BC407">
        <v>0</v>
      </c>
      <c r="BD407" t="s">
        <v>65</v>
      </c>
      <c r="BE407">
        <v>0</v>
      </c>
      <c r="BF407" t="s">
        <v>65</v>
      </c>
      <c r="BG407">
        <v>0</v>
      </c>
      <c r="BH407" t="s">
        <v>65</v>
      </c>
      <c r="BI407">
        <v>0</v>
      </c>
      <c r="BJ407" t="s">
        <v>65</v>
      </c>
      <c r="BK407">
        <v>11000</v>
      </c>
      <c r="BL407" t="s">
        <v>58</v>
      </c>
      <c r="BM407" t="s">
        <v>63</v>
      </c>
      <c r="BN407">
        <v>1100</v>
      </c>
      <c r="BO407" t="s">
        <v>58</v>
      </c>
      <c r="BP407" t="s">
        <v>440</v>
      </c>
      <c r="BQ407" t="s">
        <v>440</v>
      </c>
      <c r="BR407" t="s">
        <v>440</v>
      </c>
    </row>
    <row r="408" spans="1:70" x14ac:dyDescent="0.35">
      <c r="A408" t="s">
        <v>439</v>
      </c>
      <c r="B408" t="s">
        <v>58</v>
      </c>
      <c r="C408" s="2">
        <v>45226</v>
      </c>
      <c r="D408" t="s">
        <v>135</v>
      </c>
      <c r="E408" t="s">
        <v>440</v>
      </c>
      <c r="F408" t="s">
        <v>438</v>
      </c>
      <c r="G408">
        <v>546402</v>
      </c>
      <c r="H408" s="3">
        <v>-58</v>
      </c>
      <c r="K408" t="s">
        <v>388</v>
      </c>
      <c r="Q408" t="s">
        <v>388</v>
      </c>
      <c r="R408" s="4"/>
      <c r="S408" t="s">
        <v>386</v>
      </c>
      <c r="T408" t="s">
        <v>386</v>
      </c>
      <c r="U408" t="s">
        <v>388</v>
      </c>
      <c r="V408" t="s">
        <v>387</v>
      </c>
      <c r="X408" s="4"/>
      <c r="Y408" s="4" t="s">
        <v>417</v>
      </c>
      <c r="Z408">
        <v>546402</v>
      </c>
      <c r="AA408" s="4"/>
      <c r="AB408">
        <v>0</v>
      </c>
      <c r="AC408" t="s">
        <v>148</v>
      </c>
      <c r="AD408" s="2">
        <v>45226</v>
      </c>
      <c r="AE408">
        <v>1</v>
      </c>
      <c r="AG408">
        <f t="shared" si="14"/>
        <v>-58</v>
      </c>
      <c r="AH408">
        <f t="shared" si="15"/>
        <v>-58</v>
      </c>
      <c r="AI408" t="s">
        <v>394</v>
      </c>
      <c r="AJ408" t="s">
        <v>394</v>
      </c>
      <c r="AK408" t="s">
        <v>437</v>
      </c>
      <c r="AM408">
        <v>-58</v>
      </c>
      <c r="AO408" t="s">
        <v>51</v>
      </c>
      <c r="AR408">
        <v>1100</v>
      </c>
      <c r="AS408" t="s">
        <v>58</v>
      </c>
      <c r="AT408">
        <v>0</v>
      </c>
      <c r="AU408" t="s">
        <v>65</v>
      </c>
      <c r="AV408">
        <v>18169024</v>
      </c>
      <c r="AW408" t="s">
        <v>135</v>
      </c>
      <c r="AX408">
        <v>0</v>
      </c>
      <c r="AY408" t="s">
        <v>65</v>
      </c>
      <c r="AZ408">
        <v>0</v>
      </c>
      <c r="BA408" t="s">
        <v>65</v>
      </c>
      <c r="BB408" t="s">
        <v>59</v>
      </c>
      <c r="BC408">
        <v>0</v>
      </c>
      <c r="BD408" t="s">
        <v>65</v>
      </c>
      <c r="BE408">
        <v>0</v>
      </c>
      <c r="BF408" t="s">
        <v>65</v>
      </c>
      <c r="BG408">
        <v>0</v>
      </c>
      <c r="BH408" t="s">
        <v>65</v>
      </c>
      <c r="BI408">
        <v>0</v>
      </c>
      <c r="BJ408" t="s">
        <v>65</v>
      </c>
      <c r="BK408">
        <v>11000</v>
      </c>
      <c r="BL408" t="s">
        <v>58</v>
      </c>
      <c r="BM408" t="s">
        <v>63</v>
      </c>
      <c r="BN408">
        <v>1100</v>
      </c>
      <c r="BO408" t="s">
        <v>58</v>
      </c>
      <c r="BP408" t="s">
        <v>440</v>
      </c>
      <c r="BQ408" t="s">
        <v>440</v>
      </c>
      <c r="BR408" t="s">
        <v>440</v>
      </c>
    </row>
    <row r="409" spans="1:70" x14ac:dyDescent="0.35">
      <c r="A409" t="s">
        <v>439</v>
      </c>
      <c r="B409" t="s">
        <v>58</v>
      </c>
      <c r="C409" s="2">
        <v>45226</v>
      </c>
      <c r="D409" t="s">
        <v>135</v>
      </c>
      <c r="E409" t="s">
        <v>440</v>
      </c>
      <c r="F409" t="s">
        <v>438</v>
      </c>
      <c r="G409">
        <v>546402</v>
      </c>
      <c r="H409" s="3">
        <v>-49.89</v>
      </c>
      <c r="K409" t="s">
        <v>388</v>
      </c>
      <c r="Q409" t="s">
        <v>388</v>
      </c>
      <c r="R409" s="4"/>
      <c r="S409" t="s">
        <v>386</v>
      </c>
      <c r="T409" t="s">
        <v>386</v>
      </c>
      <c r="U409" t="s">
        <v>388</v>
      </c>
      <c r="V409" t="s">
        <v>387</v>
      </c>
      <c r="X409" s="4"/>
      <c r="Y409" s="4" t="s">
        <v>417</v>
      </c>
      <c r="Z409">
        <v>546402</v>
      </c>
      <c r="AA409" s="4"/>
      <c r="AB409">
        <v>0</v>
      </c>
      <c r="AC409" t="s">
        <v>148</v>
      </c>
      <c r="AD409" s="2">
        <v>45226</v>
      </c>
      <c r="AE409">
        <v>1</v>
      </c>
      <c r="AG409">
        <f t="shared" si="14"/>
        <v>-49.89</v>
      </c>
      <c r="AH409">
        <f t="shared" si="15"/>
        <v>-49.89</v>
      </c>
      <c r="AI409" t="s">
        <v>394</v>
      </c>
      <c r="AJ409" t="s">
        <v>394</v>
      </c>
      <c r="AK409" t="s">
        <v>437</v>
      </c>
      <c r="AM409">
        <v>-49.89</v>
      </c>
      <c r="AO409" t="s">
        <v>51</v>
      </c>
      <c r="AR409">
        <v>1100</v>
      </c>
      <c r="AS409" t="s">
        <v>58</v>
      </c>
      <c r="AT409">
        <v>0</v>
      </c>
      <c r="AU409" t="s">
        <v>65</v>
      </c>
      <c r="AV409">
        <v>18169024</v>
      </c>
      <c r="AW409" t="s">
        <v>135</v>
      </c>
      <c r="AX409">
        <v>0</v>
      </c>
      <c r="AY409" t="s">
        <v>65</v>
      </c>
      <c r="AZ409">
        <v>0</v>
      </c>
      <c r="BA409" t="s">
        <v>65</v>
      </c>
      <c r="BB409" t="s">
        <v>59</v>
      </c>
      <c r="BC409">
        <v>0</v>
      </c>
      <c r="BD409" t="s">
        <v>65</v>
      </c>
      <c r="BE409">
        <v>0</v>
      </c>
      <c r="BF409" t="s">
        <v>65</v>
      </c>
      <c r="BG409">
        <v>0</v>
      </c>
      <c r="BH409" t="s">
        <v>65</v>
      </c>
      <c r="BI409">
        <v>0</v>
      </c>
      <c r="BJ409" t="s">
        <v>65</v>
      </c>
      <c r="BK409">
        <v>11000</v>
      </c>
      <c r="BL409" t="s">
        <v>58</v>
      </c>
      <c r="BM409" t="s">
        <v>63</v>
      </c>
      <c r="BN409">
        <v>1100</v>
      </c>
      <c r="BO409" t="s">
        <v>58</v>
      </c>
      <c r="BP409" t="s">
        <v>440</v>
      </c>
      <c r="BQ409" t="s">
        <v>440</v>
      </c>
      <c r="BR409" t="s">
        <v>440</v>
      </c>
    </row>
    <row r="410" spans="1:70" x14ac:dyDescent="0.35">
      <c r="A410" t="s">
        <v>439</v>
      </c>
      <c r="B410" t="s">
        <v>58</v>
      </c>
      <c r="C410" s="2">
        <v>45226</v>
      </c>
      <c r="D410" t="s">
        <v>135</v>
      </c>
      <c r="E410" t="s">
        <v>440</v>
      </c>
      <c r="F410" t="s">
        <v>438</v>
      </c>
      <c r="G410">
        <v>546402</v>
      </c>
      <c r="H410" s="3">
        <v>-32.450000000000003</v>
      </c>
      <c r="K410" t="s">
        <v>388</v>
      </c>
      <c r="Q410" t="s">
        <v>388</v>
      </c>
      <c r="R410" s="4"/>
      <c r="S410" t="s">
        <v>386</v>
      </c>
      <c r="T410" t="s">
        <v>386</v>
      </c>
      <c r="U410" t="s">
        <v>388</v>
      </c>
      <c r="V410" t="s">
        <v>387</v>
      </c>
      <c r="X410" s="4"/>
      <c r="Y410" s="4" t="s">
        <v>417</v>
      </c>
      <c r="Z410">
        <v>546402</v>
      </c>
      <c r="AA410" s="4"/>
      <c r="AB410">
        <v>0</v>
      </c>
      <c r="AC410" t="s">
        <v>148</v>
      </c>
      <c r="AD410" s="2">
        <v>45226</v>
      </c>
      <c r="AE410">
        <v>1</v>
      </c>
      <c r="AG410">
        <f t="shared" si="14"/>
        <v>-32.450000000000003</v>
      </c>
      <c r="AH410">
        <f t="shared" si="15"/>
        <v>-32.450000000000003</v>
      </c>
      <c r="AI410" t="s">
        <v>394</v>
      </c>
      <c r="AJ410" t="s">
        <v>394</v>
      </c>
      <c r="AK410" t="s">
        <v>437</v>
      </c>
      <c r="AM410">
        <v>-32.450000000000003</v>
      </c>
      <c r="AO410" t="s">
        <v>51</v>
      </c>
      <c r="AR410">
        <v>1100</v>
      </c>
      <c r="AS410" t="s">
        <v>58</v>
      </c>
      <c r="AT410">
        <v>0</v>
      </c>
      <c r="AU410" t="s">
        <v>65</v>
      </c>
      <c r="AV410">
        <v>18169024</v>
      </c>
      <c r="AW410" t="s">
        <v>135</v>
      </c>
      <c r="AX410">
        <v>0</v>
      </c>
      <c r="AY410" t="s">
        <v>65</v>
      </c>
      <c r="AZ410">
        <v>0</v>
      </c>
      <c r="BA410" t="s">
        <v>65</v>
      </c>
      <c r="BB410" t="s">
        <v>59</v>
      </c>
      <c r="BC410">
        <v>0</v>
      </c>
      <c r="BD410" t="s">
        <v>65</v>
      </c>
      <c r="BE410">
        <v>0</v>
      </c>
      <c r="BF410" t="s">
        <v>65</v>
      </c>
      <c r="BG410">
        <v>0</v>
      </c>
      <c r="BH410" t="s">
        <v>65</v>
      </c>
      <c r="BI410">
        <v>0</v>
      </c>
      <c r="BJ410" t="s">
        <v>65</v>
      </c>
      <c r="BK410">
        <v>11000</v>
      </c>
      <c r="BL410" t="s">
        <v>58</v>
      </c>
      <c r="BM410" t="s">
        <v>63</v>
      </c>
      <c r="BN410">
        <v>1100</v>
      </c>
      <c r="BO410" t="s">
        <v>58</v>
      </c>
      <c r="BP410" t="s">
        <v>440</v>
      </c>
      <c r="BQ410" t="s">
        <v>440</v>
      </c>
      <c r="BR410" t="s">
        <v>440</v>
      </c>
    </row>
    <row r="411" spans="1:70" x14ac:dyDescent="0.35">
      <c r="A411" t="s">
        <v>439</v>
      </c>
      <c r="B411" t="s">
        <v>58</v>
      </c>
      <c r="C411" s="2">
        <v>45226</v>
      </c>
      <c r="D411" t="s">
        <v>135</v>
      </c>
      <c r="E411" t="s">
        <v>440</v>
      </c>
      <c r="F411" t="s">
        <v>438</v>
      </c>
      <c r="G411">
        <v>546402</v>
      </c>
      <c r="H411" s="3">
        <v>-25.99</v>
      </c>
      <c r="K411" t="s">
        <v>388</v>
      </c>
      <c r="Q411" t="s">
        <v>388</v>
      </c>
      <c r="R411" s="4"/>
      <c r="S411" t="s">
        <v>386</v>
      </c>
      <c r="T411" t="s">
        <v>386</v>
      </c>
      <c r="U411" t="s">
        <v>388</v>
      </c>
      <c r="V411" t="s">
        <v>387</v>
      </c>
      <c r="X411" s="4"/>
      <c r="Y411" s="4" t="s">
        <v>417</v>
      </c>
      <c r="Z411">
        <v>546402</v>
      </c>
      <c r="AA411" s="4"/>
      <c r="AB411">
        <v>0</v>
      </c>
      <c r="AC411" t="s">
        <v>148</v>
      </c>
      <c r="AD411" s="2">
        <v>45226</v>
      </c>
      <c r="AE411">
        <v>1</v>
      </c>
      <c r="AG411">
        <f t="shared" si="14"/>
        <v>-25.99</v>
      </c>
      <c r="AH411">
        <f t="shared" si="15"/>
        <v>-25.99</v>
      </c>
      <c r="AI411" t="s">
        <v>394</v>
      </c>
      <c r="AJ411" t="s">
        <v>394</v>
      </c>
      <c r="AK411" t="s">
        <v>437</v>
      </c>
      <c r="AM411">
        <v>-25.99</v>
      </c>
      <c r="AO411" t="s">
        <v>51</v>
      </c>
      <c r="AR411">
        <v>1100</v>
      </c>
      <c r="AS411" t="s">
        <v>58</v>
      </c>
      <c r="AT411">
        <v>0</v>
      </c>
      <c r="AU411" t="s">
        <v>65</v>
      </c>
      <c r="AV411">
        <v>18169024</v>
      </c>
      <c r="AW411" t="s">
        <v>135</v>
      </c>
      <c r="AX411">
        <v>0</v>
      </c>
      <c r="AY411" t="s">
        <v>65</v>
      </c>
      <c r="AZ411">
        <v>0</v>
      </c>
      <c r="BA411" t="s">
        <v>65</v>
      </c>
      <c r="BB411" t="s">
        <v>59</v>
      </c>
      <c r="BC411">
        <v>0</v>
      </c>
      <c r="BD411" t="s">
        <v>65</v>
      </c>
      <c r="BE411">
        <v>0</v>
      </c>
      <c r="BF411" t="s">
        <v>65</v>
      </c>
      <c r="BG411">
        <v>0</v>
      </c>
      <c r="BH411" t="s">
        <v>65</v>
      </c>
      <c r="BI411">
        <v>0</v>
      </c>
      <c r="BJ411" t="s">
        <v>65</v>
      </c>
      <c r="BK411">
        <v>11000</v>
      </c>
      <c r="BL411" t="s">
        <v>58</v>
      </c>
      <c r="BM411" t="s">
        <v>63</v>
      </c>
      <c r="BN411">
        <v>1100</v>
      </c>
      <c r="BO411" t="s">
        <v>58</v>
      </c>
      <c r="BP411" t="s">
        <v>440</v>
      </c>
      <c r="BQ411" t="s">
        <v>440</v>
      </c>
      <c r="BR411" t="s">
        <v>440</v>
      </c>
    </row>
    <row r="412" spans="1:70" x14ac:dyDescent="0.35">
      <c r="A412" t="s">
        <v>439</v>
      </c>
      <c r="B412" t="s">
        <v>58</v>
      </c>
      <c r="C412" s="2">
        <v>45226</v>
      </c>
      <c r="D412" t="s">
        <v>135</v>
      </c>
      <c r="E412" t="s">
        <v>440</v>
      </c>
      <c r="F412" t="s">
        <v>438</v>
      </c>
      <c r="G412">
        <v>546402</v>
      </c>
      <c r="H412" s="3">
        <v>-25.3</v>
      </c>
      <c r="K412" t="s">
        <v>388</v>
      </c>
      <c r="Q412" t="s">
        <v>388</v>
      </c>
      <c r="R412" s="4"/>
      <c r="S412" t="s">
        <v>386</v>
      </c>
      <c r="T412" t="s">
        <v>386</v>
      </c>
      <c r="U412" t="s">
        <v>388</v>
      </c>
      <c r="V412" t="s">
        <v>387</v>
      </c>
      <c r="X412" s="4"/>
      <c r="Y412" s="4" t="s">
        <v>417</v>
      </c>
      <c r="Z412">
        <v>546402</v>
      </c>
      <c r="AA412" s="4"/>
      <c r="AB412">
        <v>0</v>
      </c>
      <c r="AC412" t="s">
        <v>148</v>
      </c>
      <c r="AD412" s="2">
        <v>45226</v>
      </c>
      <c r="AE412">
        <v>1</v>
      </c>
      <c r="AG412">
        <f t="shared" si="14"/>
        <v>-25.3</v>
      </c>
      <c r="AH412">
        <f t="shared" si="15"/>
        <v>-25.3</v>
      </c>
      <c r="AI412" t="s">
        <v>394</v>
      </c>
      <c r="AJ412" t="s">
        <v>394</v>
      </c>
      <c r="AK412" t="s">
        <v>437</v>
      </c>
      <c r="AM412">
        <v>-25.3</v>
      </c>
      <c r="AO412" t="s">
        <v>51</v>
      </c>
      <c r="AR412">
        <v>1100</v>
      </c>
      <c r="AS412" t="s">
        <v>58</v>
      </c>
      <c r="AT412">
        <v>0</v>
      </c>
      <c r="AU412" t="s">
        <v>65</v>
      </c>
      <c r="AV412">
        <v>18169024</v>
      </c>
      <c r="AW412" t="s">
        <v>135</v>
      </c>
      <c r="AX412">
        <v>0</v>
      </c>
      <c r="AY412" t="s">
        <v>65</v>
      </c>
      <c r="AZ412">
        <v>0</v>
      </c>
      <c r="BA412" t="s">
        <v>65</v>
      </c>
      <c r="BB412" t="s">
        <v>59</v>
      </c>
      <c r="BC412">
        <v>0</v>
      </c>
      <c r="BD412" t="s">
        <v>65</v>
      </c>
      <c r="BE412">
        <v>0</v>
      </c>
      <c r="BF412" t="s">
        <v>65</v>
      </c>
      <c r="BG412">
        <v>0</v>
      </c>
      <c r="BH412" t="s">
        <v>65</v>
      </c>
      <c r="BI412">
        <v>0</v>
      </c>
      <c r="BJ412" t="s">
        <v>65</v>
      </c>
      <c r="BK412">
        <v>11000</v>
      </c>
      <c r="BL412" t="s">
        <v>58</v>
      </c>
      <c r="BM412" t="s">
        <v>63</v>
      </c>
      <c r="BN412">
        <v>1100</v>
      </c>
      <c r="BO412" t="s">
        <v>58</v>
      </c>
      <c r="BP412" t="s">
        <v>440</v>
      </c>
      <c r="BQ412" t="s">
        <v>440</v>
      </c>
      <c r="BR412" t="s">
        <v>440</v>
      </c>
    </row>
    <row r="413" spans="1:70" x14ac:dyDescent="0.35">
      <c r="A413" t="s">
        <v>439</v>
      </c>
      <c r="B413" t="s">
        <v>58</v>
      </c>
      <c r="C413" s="2">
        <v>45226</v>
      </c>
      <c r="D413" t="s">
        <v>135</v>
      </c>
      <c r="E413" t="s">
        <v>440</v>
      </c>
      <c r="F413" t="s">
        <v>438</v>
      </c>
      <c r="G413">
        <v>546402</v>
      </c>
      <c r="H413" s="3">
        <v>-23.6</v>
      </c>
      <c r="K413" t="s">
        <v>388</v>
      </c>
      <c r="Q413" t="s">
        <v>388</v>
      </c>
      <c r="R413" s="4"/>
      <c r="S413" t="s">
        <v>386</v>
      </c>
      <c r="T413" t="s">
        <v>386</v>
      </c>
      <c r="U413" t="s">
        <v>388</v>
      </c>
      <c r="V413" t="s">
        <v>387</v>
      </c>
      <c r="X413" s="4"/>
      <c r="Y413" s="4" t="s">
        <v>417</v>
      </c>
      <c r="Z413">
        <v>546402</v>
      </c>
      <c r="AA413" s="4"/>
      <c r="AB413">
        <v>0</v>
      </c>
      <c r="AC413" t="s">
        <v>148</v>
      </c>
      <c r="AD413" s="2">
        <v>45226</v>
      </c>
      <c r="AE413">
        <v>1</v>
      </c>
      <c r="AG413">
        <f t="shared" si="14"/>
        <v>-23.6</v>
      </c>
      <c r="AH413">
        <f t="shared" si="15"/>
        <v>-23.6</v>
      </c>
      <c r="AI413" t="s">
        <v>394</v>
      </c>
      <c r="AJ413" t="s">
        <v>394</v>
      </c>
      <c r="AK413" t="s">
        <v>437</v>
      </c>
      <c r="AM413">
        <v>-23.6</v>
      </c>
      <c r="AO413" t="s">
        <v>51</v>
      </c>
      <c r="AR413">
        <v>1100</v>
      </c>
      <c r="AS413" t="s">
        <v>58</v>
      </c>
      <c r="AT413">
        <v>0</v>
      </c>
      <c r="AU413" t="s">
        <v>65</v>
      </c>
      <c r="AV413">
        <v>18169024</v>
      </c>
      <c r="AW413" t="s">
        <v>135</v>
      </c>
      <c r="AX413">
        <v>0</v>
      </c>
      <c r="AY413" t="s">
        <v>65</v>
      </c>
      <c r="AZ413">
        <v>0</v>
      </c>
      <c r="BA413" t="s">
        <v>65</v>
      </c>
      <c r="BB413" t="s">
        <v>59</v>
      </c>
      <c r="BC413">
        <v>0</v>
      </c>
      <c r="BD413" t="s">
        <v>65</v>
      </c>
      <c r="BE413">
        <v>0</v>
      </c>
      <c r="BF413" t="s">
        <v>65</v>
      </c>
      <c r="BG413">
        <v>0</v>
      </c>
      <c r="BH413" t="s">
        <v>65</v>
      </c>
      <c r="BI413">
        <v>0</v>
      </c>
      <c r="BJ413" t="s">
        <v>65</v>
      </c>
      <c r="BK413">
        <v>11000</v>
      </c>
      <c r="BL413" t="s">
        <v>58</v>
      </c>
      <c r="BM413" t="s">
        <v>63</v>
      </c>
      <c r="BN413">
        <v>1100</v>
      </c>
      <c r="BO413" t="s">
        <v>58</v>
      </c>
      <c r="BP413" t="s">
        <v>440</v>
      </c>
      <c r="BQ413" t="s">
        <v>440</v>
      </c>
      <c r="BR413" t="s">
        <v>440</v>
      </c>
    </row>
    <row r="414" spans="1:70" x14ac:dyDescent="0.35">
      <c r="A414" t="s">
        <v>439</v>
      </c>
      <c r="B414" t="s">
        <v>58</v>
      </c>
      <c r="C414" s="2">
        <v>45226</v>
      </c>
      <c r="D414" t="s">
        <v>135</v>
      </c>
      <c r="E414" t="s">
        <v>440</v>
      </c>
      <c r="F414" t="s">
        <v>438</v>
      </c>
      <c r="G414">
        <v>546402</v>
      </c>
      <c r="H414" s="3">
        <v>-22.1</v>
      </c>
      <c r="K414" t="s">
        <v>388</v>
      </c>
      <c r="Q414" t="s">
        <v>388</v>
      </c>
      <c r="R414" s="4"/>
      <c r="S414" t="s">
        <v>386</v>
      </c>
      <c r="T414" t="s">
        <v>386</v>
      </c>
      <c r="U414" t="s">
        <v>388</v>
      </c>
      <c r="V414" t="s">
        <v>387</v>
      </c>
      <c r="X414" s="4"/>
      <c r="Y414" s="4" t="s">
        <v>417</v>
      </c>
      <c r="Z414">
        <v>546402</v>
      </c>
      <c r="AA414" s="4"/>
      <c r="AB414">
        <v>0</v>
      </c>
      <c r="AC414" t="s">
        <v>148</v>
      </c>
      <c r="AD414" s="2">
        <v>45226</v>
      </c>
      <c r="AE414">
        <v>1</v>
      </c>
      <c r="AG414">
        <f t="shared" si="14"/>
        <v>-22.1</v>
      </c>
      <c r="AH414">
        <f t="shared" si="15"/>
        <v>-22.1</v>
      </c>
      <c r="AI414" t="s">
        <v>394</v>
      </c>
      <c r="AJ414" t="s">
        <v>394</v>
      </c>
      <c r="AK414" t="s">
        <v>437</v>
      </c>
      <c r="AM414">
        <v>-22.1</v>
      </c>
      <c r="AO414" t="s">
        <v>51</v>
      </c>
      <c r="AR414">
        <v>1100</v>
      </c>
      <c r="AS414" t="s">
        <v>58</v>
      </c>
      <c r="AT414">
        <v>0</v>
      </c>
      <c r="AU414" t="s">
        <v>65</v>
      </c>
      <c r="AV414">
        <v>18169024</v>
      </c>
      <c r="AW414" t="s">
        <v>135</v>
      </c>
      <c r="AX414">
        <v>0</v>
      </c>
      <c r="AY414" t="s">
        <v>65</v>
      </c>
      <c r="AZ414">
        <v>0</v>
      </c>
      <c r="BA414" t="s">
        <v>65</v>
      </c>
      <c r="BB414" t="s">
        <v>59</v>
      </c>
      <c r="BC414">
        <v>0</v>
      </c>
      <c r="BD414" t="s">
        <v>65</v>
      </c>
      <c r="BE414">
        <v>0</v>
      </c>
      <c r="BF414" t="s">
        <v>65</v>
      </c>
      <c r="BG414">
        <v>0</v>
      </c>
      <c r="BH414" t="s">
        <v>65</v>
      </c>
      <c r="BI414">
        <v>0</v>
      </c>
      <c r="BJ414" t="s">
        <v>65</v>
      </c>
      <c r="BK414">
        <v>11000</v>
      </c>
      <c r="BL414" t="s">
        <v>58</v>
      </c>
      <c r="BM414" t="s">
        <v>63</v>
      </c>
      <c r="BN414">
        <v>1100</v>
      </c>
      <c r="BO414" t="s">
        <v>58</v>
      </c>
      <c r="BP414" t="s">
        <v>440</v>
      </c>
      <c r="BQ414" t="s">
        <v>440</v>
      </c>
      <c r="BR414" t="s">
        <v>440</v>
      </c>
    </row>
    <row r="415" spans="1:70" x14ac:dyDescent="0.35">
      <c r="A415" t="s">
        <v>439</v>
      </c>
      <c r="B415" t="s">
        <v>58</v>
      </c>
      <c r="C415" s="2">
        <v>45226</v>
      </c>
      <c r="D415" t="s">
        <v>135</v>
      </c>
      <c r="E415" t="s">
        <v>440</v>
      </c>
      <c r="F415" t="s">
        <v>438</v>
      </c>
      <c r="G415">
        <v>546402</v>
      </c>
      <c r="H415" s="3">
        <v>-15.9</v>
      </c>
      <c r="K415" t="s">
        <v>388</v>
      </c>
      <c r="Q415" t="s">
        <v>388</v>
      </c>
      <c r="R415" s="4"/>
      <c r="S415" t="s">
        <v>386</v>
      </c>
      <c r="T415" t="s">
        <v>386</v>
      </c>
      <c r="U415" t="s">
        <v>388</v>
      </c>
      <c r="V415" t="s">
        <v>387</v>
      </c>
      <c r="X415" s="4"/>
      <c r="Y415" s="4" t="s">
        <v>417</v>
      </c>
      <c r="Z415">
        <v>546402</v>
      </c>
      <c r="AA415" s="4"/>
      <c r="AB415">
        <v>0</v>
      </c>
      <c r="AC415" t="s">
        <v>148</v>
      </c>
      <c r="AD415" s="2">
        <v>45226</v>
      </c>
      <c r="AE415">
        <v>1</v>
      </c>
      <c r="AG415">
        <f t="shared" si="14"/>
        <v>-15.9</v>
      </c>
      <c r="AH415">
        <f t="shared" si="15"/>
        <v>-15.9</v>
      </c>
      <c r="AI415" t="s">
        <v>394</v>
      </c>
      <c r="AJ415" t="s">
        <v>394</v>
      </c>
      <c r="AK415" t="s">
        <v>437</v>
      </c>
      <c r="AM415">
        <v>-15.9</v>
      </c>
      <c r="AO415" t="s">
        <v>51</v>
      </c>
      <c r="AR415">
        <v>1100</v>
      </c>
      <c r="AS415" t="s">
        <v>58</v>
      </c>
      <c r="AT415">
        <v>0</v>
      </c>
      <c r="AU415" t="s">
        <v>65</v>
      </c>
      <c r="AV415">
        <v>18169024</v>
      </c>
      <c r="AW415" t="s">
        <v>135</v>
      </c>
      <c r="AX415">
        <v>0</v>
      </c>
      <c r="AY415" t="s">
        <v>65</v>
      </c>
      <c r="AZ415">
        <v>0</v>
      </c>
      <c r="BA415" t="s">
        <v>65</v>
      </c>
      <c r="BB415" t="s">
        <v>59</v>
      </c>
      <c r="BC415">
        <v>0</v>
      </c>
      <c r="BD415" t="s">
        <v>65</v>
      </c>
      <c r="BE415">
        <v>0</v>
      </c>
      <c r="BF415" t="s">
        <v>65</v>
      </c>
      <c r="BG415">
        <v>0</v>
      </c>
      <c r="BH415" t="s">
        <v>65</v>
      </c>
      <c r="BI415">
        <v>0</v>
      </c>
      <c r="BJ415" t="s">
        <v>65</v>
      </c>
      <c r="BK415">
        <v>11000</v>
      </c>
      <c r="BL415" t="s">
        <v>58</v>
      </c>
      <c r="BM415" t="s">
        <v>63</v>
      </c>
      <c r="BN415">
        <v>1100</v>
      </c>
      <c r="BO415" t="s">
        <v>58</v>
      </c>
      <c r="BP415" t="s">
        <v>440</v>
      </c>
      <c r="BQ415" t="s">
        <v>440</v>
      </c>
      <c r="BR415" t="s">
        <v>440</v>
      </c>
    </row>
    <row r="416" spans="1:70" x14ac:dyDescent="0.35">
      <c r="A416" t="s">
        <v>439</v>
      </c>
      <c r="B416" t="s">
        <v>58</v>
      </c>
      <c r="C416" s="2">
        <v>45226</v>
      </c>
      <c r="D416" t="s">
        <v>135</v>
      </c>
      <c r="E416" t="s">
        <v>440</v>
      </c>
      <c r="F416" t="s">
        <v>438</v>
      </c>
      <c r="G416">
        <v>546402</v>
      </c>
      <c r="H416" s="3">
        <v>-15.89</v>
      </c>
      <c r="K416" t="s">
        <v>388</v>
      </c>
      <c r="Q416" t="s">
        <v>388</v>
      </c>
      <c r="R416" s="4"/>
      <c r="S416" t="s">
        <v>386</v>
      </c>
      <c r="T416" t="s">
        <v>386</v>
      </c>
      <c r="U416" t="s">
        <v>388</v>
      </c>
      <c r="V416" t="s">
        <v>387</v>
      </c>
      <c r="X416" s="4"/>
      <c r="Y416" s="4" t="s">
        <v>417</v>
      </c>
      <c r="Z416">
        <v>546402</v>
      </c>
      <c r="AA416" s="4"/>
      <c r="AB416">
        <v>0</v>
      </c>
      <c r="AC416" t="s">
        <v>148</v>
      </c>
      <c r="AD416" s="2">
        <v>45226</v>
      </c>
      <c r="AE416">
        <v>1</v>
      </c>
      <c r="AG416">
        <f t="shared" si="14"/>
        <v>-15.89</v>
      </c>
      <c r="AH416">
        <f t="shared" si="15"/>
        <v>-15.89</v>
      </c>
      <c r="AI416" t="s">
        <v>394</v>
      </c>
      <c r="AJ416" t="s">
        <v>394</v>
      </c>
      <c r="AK416" t="s">
        <v>437</v>
      </c>
      <c r="AM416">
        <v>-15.89</v>
      </c>
      <c r="AO416" t="s">
        <v>51</v>
      </c>
      <c r="AR416">
        <v>1100</v>
      </c>
      <c r="AS416" t="s">
        <v>58</v>
      </c>
      <c r="AT416">
        <v>0</v>
      </c>
      <c r="AU416" t="s">
        <v>65</v>
      </c>
      <c r="AV416">
        <v>18169024</v>
      </c>
      <c r="AW416" t="s">
        <v>135</v>
      </c>
      <c r="AX416">
        <v>0</v>
      </c>
      <c r="AY416" t="s">
        <v>65</v>
      </c>
      <c r="AZ416">
        <v>0</v>
      </c>
      <c r="BA416" t="s">
        <v>65</v>
      </c>
      <c r="BB416" t="s">
        <v>59</v>
      </c>
      <c r="BC416">
        <v>0</v>
      </c>
      <c r="BD416" t="s">
        <v>65</v>
      </c>
      <c r="BE416">
        <v>0</v>
      </c>
      <c r="BF416" t="s">
        <v>65</v>
      </c>
      <c r="BG416">
        <v>0</v>
      </c>
      <c r="BH416" t="s">
        <v>65</v>
      </c>
      <c r="BI416">
        <v>0</v>
      </c>
      <c r="BJ416" t="s">
        <v>65</v>
      </c>
      <c r="BK416">
        <v>11000</v>
      </c>
      <c r="BL416" t="s">
        <v>58</v>
      </c>
      <c r="BM416" t="s">
        <v>63</v>
      </c>
      <c r="BN416">
        <v>1100</v>
      </c>
      <c r="BO416" t="s">
        <v>58</v>
      </c>
      <c r="BP416" t="s">
        <v>440</v>
      </c>
      <c r="BQ416" t="s">
        <v>440</v>
      </c>
      <c r="BR416" t="s">
        <v>440</v>
      </c>
    </row>
    <row r="417" spans="1:70" x14ac:dyDescent="0.35">
      <c r="A417" t="s">
        <v>439</v>
      </c>
      <c r="B417" t="s">
        <v>58</v>
      </c>
      <c r="C417" s="2">
        <v>45226</v>
      </c>
      <c r="D417" t="s">
        <v>135</v>
      </c>
      <c r="E417" t="s">
        <v>440</v>
      </c>
      <c r="F417" t="s">
        <v>438</v>
      </c>
      <c r="G417">
        <v>546402</v>
      </c>
      <c r="H417" s="3">
        <v>-15.5</v>
      </c>
      <c r="K417" t="s">
        <v>388</v>
      </c>
      <c r="Q417" t="s">
        <v>388</v>
      </c>
      <c r="R417" s="4"/>
      <c r="S417" t="s">
        <v>386</v>
      </c>
      <c r="T417" t="s">
        <v>386</v>
      </c>
      <c r="U417" t="s">
        <v>388</v>
      </c>
      <c r="V417" t="s">
        <v>387</v>
      </c>
      <c r="X417" s="4"/>
      <c r="Y417" s="4" t="s">
        <v>417</v>
      </c>
      <c r="Z417">
        <v>546402</v>
      </c>
      <c r="AA417" s="4"/>
      <c r="AB417">
        <v>0</v>
      </c>
      <c r="AC417" t="s">
        <v>148</v>
      </c>
      <c r="AD417" s="2">
        <v>45226</v>
      </c>
      <c r="AE417">
        <v>1</v>
      </c>
      <c r="AG417">
        <f t="shared" si="14"/>
        <v>-15.5</v>
      </c>
      <c r="AH417">
        <f t="shared" si="15"/>
        <v>-15.5</v>
      </c>
      <c r="AI417" t="s">
        <v>394</v>
      </c>
      <c r="AJ417" t="s">
        <v>394</v>
      </c>
      <c r="AK417" t="s">
        <v>437</v>
      </c>
      <c r="AM417">
        <v>-15.5</v>
      </c>
      <c r="AO417" t="s">
        <v>51</v>
      </c>
      <c r="AR417">
        <v>1100</v>
      </c>
      <c r="AS417" t="s">
        <v>58</v>
      </c>
      <c r="AT417">
        <v>0</v>
      </c>
      <c r="AU417" t="s">
        <v>65</v>
      </c>
      <c r="AV417">
        <v>18169024</v>
      </c>
      <c r="AW417" t="s">
        <v>135</v>
      </c>
      <c r="AX417">
        <v>0</v>
      </c>
      <c r="AY417" t="s">
        <v>65</v>
      </c>
      <c r="AZ417">
        <v>0</v>
      </c>
      <c r="BA417" t="s">
        <v>65</v>
      </c>
      <c r="BB417" t="s">
        <v>59</v>
      </c>
      <c r="BC417">
        <v>0</v>
      </c>
      <c r="BD417" t="s">
        <v>65</v>
      </c>
      <c r="BE417">
        <v>0</v>
      </c>
      <c r="BF417" t="s">
        <v>65</v>
      </c>
      <c r="BG417">
        <v>0</v>
      </c>
      <c r="BH417" t="s">
        <v>65</v>
      </c>
      <c r="BI417">
        <v>0</v>
      </c>
      <c r="BJ417" t="s">
        <v>65</v>
      </c>
      <c r="BK417">
        <v>11000</v>
      </c>
      <c r="BL417" t="s">
        <v>58</v>
      </c>
      <c r="BM417" t="s">
        <v>63</v>
      </c>
      <c r="BN417">
        <v>1100</v>
      </c>
      <c r="BO417" t="s">
        <v>58</v>
      </c>
      <c r="BP417" t="s">
        <v>440</v>
      </c>
      <c r="BQ417" t="s">
        <v>440</v>
      </c>
      <c r="BR417" t="s">
        <v>440</v>
      </c>
    </row>
    <row r="418" spans="1:70" x14ac:dyDescent="0.35">
      <c r="A418" t="s">
        <v>439</v>
      </c>
      <c r="B418" t="s">
        <v>58</v>
      </c>
      <c r="C418" s="2">
        <v>45226</v>
      </c>
      <c r="D418" t="s">
        <v>135</v>
      </c>
      <c r="E418" t="s">
        <v>440</v>
      </c>
      <c r="F418" t="s">
        <v>438</v>
      </c>
      <c r="G418">
        <v>546402</v>
      </c>
      <c r="H418" s="3">
        <v>-15.02</v>
      </c>
      <c r="K418" t="s">
        <v>388</v>
      </c>
      <c r="Q418" t="s">
        <v>388</v>
      </c>
      <c r="R418" s="4"/>
      <c r="S418" t="s">
        <v>386</v>
      </c>
      <c r="T418" t="s">
        <v>386</v>
      </c>
      <c r="U418" t="s">
        <v>388</v>
      </c>
      <c r="V418" t="s">
        <v>387</v>
      </c>
      <c r="X418" s="4"/>
      <c r="Y418" s="4" t="s">
        <v>417</v>
      </c>
      <c r="Z418">
        <v>546402</v>
      </c>
      <c r="AA418" s="4"/>
      <c r="AB418">
        <v>0</v>
      </c>
      <c r="AC418" t="s">
        <v>148</v>
      </c>
      <c r="AD418" s="2">
        <v>45226</v>
      </c>
      <c r="AE418">
        <v>1</v>
      </c>
      <c r="AG418">
        <f t="shared" si="14"/>
        <v>-15.02</v>
      </c>
      <c r="AH418">
        <f t="shared" si="15"/>
        <v>-15.02</v>
      </c>
      <c r="AI418" t="s">
        <v>394</v>
      </c>
      <c r="AJ418" t="s">
        <v>394</v>
      </c>
      <c r="AK418" t="s">
        <v>437</v>
      </c>
      <c r="AM418">
        <v>-15.02</v>
      </c>
      <c r="AO418" t="s">
        <v>51</v>
      </c>
      <c r="AR418">
        <v>1100</v>
      </c>
      <c r="AS418" t="s">
        <v>58</v>
      </c>
      <c r="AT418">
        <v>0</v>
      </c>
      <c r="AU418" t="s">
        <v>65</v>
      </c>
      <c r="AV418">
        <v>18169024</v>
      </c>
      <c r="AW418" t="s">
        <v>135</v>
      </c>
      <c r="AX418">
        <v>0</v>
      </c>
      <c r="AY418" t="s">
        <v>65</v>
      </c>
      <c r="AZ418">
        <v>0</v>
      </c>
      <c r="BA418" t="s">
        <v>65</v>
      </c>
      <c r="BB418" t="s">
        <v>59</v>
      </c>
      <c r="BC418">
        <v>0</v>
      </c>
      <c r="BD418" t="s">
        <v>65</v>
      </c>
      <c r="BE418">
        <v>0</v>
      </c>
      <c r="BF418" t="s">
        <v>65</v>
      </c>
      <c r="BG418">
        <v>0</v>
      </c>
      <c r="BH418" t="s">
        <v>65</v>
      </c>
      <c r="BI418">
        <v>0</v>
      </c>
      <c r="BJ418" t="s">
        <v>65</v>
      </c>
      <c r="BK418">
        <v>11000</v>
      </c>
      <c r="BL418" t="s">
        <v>58</v>
      </c>
      <c r="BM418" t="s">
        <v>63</v>
      </c>
      <c r="BN418">
        <v>1100</v>
      </c>
      <c r="BO418" t="s">
        <v>58</v>
      </c>
      <c r="BP418" t="s">
        <v>440</v>
      </c>
      <c r="BQ418" t="s">
        <v>440</v>
      </c>
      <c r="BR418" t="s">
        <v>440</v>
      </c>
    </row>
    <row r="419" spans="1:70" x14ac:dyDescent="0.35">
      <c r="A419" t="s">
        <v>439</v>
      </c>
      <c r="B419" t="s">
        <v>58</v>
      </c>
      <c r="C419" s="2">
        <v>45226</v>
      </c>
      <c r="D419" t="s">
        <v>135</v>
      </c>
      <c r="E419" t="s">
        <v>440</v>
      </c>
      <c r="F419" t="s">
        <v>438</v>
      </c>
      <c r="G419">
        <v>546402</v>
      </c>
      <c r="H419" s="3">
        <v>-14.6</v>
      </c>
      <c r="K419" t="s">
        <v>388</v>
      </c>
      <c r="Q419" t="s">
        <v>388</v>
      </c>
      <c r="R419" s="4"/>
      <c r="S419" t="s">
        <v>386</v>
      </c>
      <c r="T419" t="s">
        <v>386</v>
      </c>
      <c r="U419" t="s">
        <v>388</v>
      </c>
      <c r="V419" t="s">
        <v>387</v>
      </c>
      <c r="X419" s="4"/>
      <c r="Y419" s="4" t="s">
        <v>417</v>
      </c>
      <c r="Z419">
        <v>546402</v>
      </c>
      <c r="AA419" s="4"/>
      <c r="AB419">
        <v>0</v>
      </c>
      <c r="AC419" t="s">
        <v>148</v>
      </c>
      <c r="AD419" s="2">
        <v>45226</v>
      </c>
      <c r="AE419">
        <v>1</v>
      </c>
      <c r="AG419">
        <f t="shared" si="14"/>
        <v>-14.6</v>
      </c>
      <c r="AH419">
        <f t="shared" si="15"/>
        <v>-14.6</v>
      </c>
      <c r="AI419" t="s">
        <v>394</v>
      </c>
      <c r="AJ419" t="s">
        <v>394</v>
      </c>
      <c r="AK419" t="s">
        <v>437</v>
      </c>
      <c r="AM419">
        <v>-14.6</v>
      </c>
      <c r="AO419" t="s">
        <v>51</v>
      </c>
      <c r="AR419">
        <v>1100</v>
      </c>
      <c r="AS419" t="s">
        <v>58</v>
      </c>
      <c r="AT419">
        <v>0</v>
      </c>
      <c r="AU419" t="s">
        <v>65</v>
      </c>
      <c r="AV419">
        <v>18169024</v>
      </c>
      <c r="AW419" t="s">
        <v>135</v>
      </c>
      <c r="AX419">
        <v>0</v>
      </c>
      <c r="AY419" t="s">
        <v>65</v>
      </c>
      <c r="AZ419">
        <v>0</v>
      </c>
      <c r="BA419" t="s">
        <v>65</v>
      </c>
      <c r="BB419" t="s">
        <v>59</v>
      </c>
      <c r="BC419">
        <v>0</v>
      </c>
      <c r="BD419" t="s">
        <v>65</v>
      </c>
      <c r="BE419">
        <v>0</v>
      </c>
      <c r="BF419" t="s">
        <v>65</v>
      </c>
      <c r="BG419">
        <v>0</v>
      </c>
      <c r="BH419" t="s">
        <v>65</v>
      </c>
      <c r="BI419">
        <v>0</v>
      </c>
      <c r="BJ419" t="s">
        <v>65</v>
      </c>
      <c r="BK419">
        <v>11000</v>
      </c>
      <c r="BL419" t="s">
        <v>58</v>
      </c>
      <c r="BM419" t="s">
        <v>63</v>
      </c>
      <c r="BN419">
        <v>1100</v>
      </c>
      <c r="BO419" t="s">
        <v>58</v>
      </c>
      <c r="BP419" t="s">
        <v>440</v>
      </c>
      <c r="BQ419" t="s">
        <v>440</v>
      </c>
      <c r="BR419" t="s">
        <v>440</v>
      </c>
    </row>
    <row r="420" spans="1:70" x14ac:dyDescent="0.35">
      <c r="A420" t="s">
        <v>439</v>
      </c>
      <c r="B420" t="s">
        <v>58</v>
      </c>
      <c r="C420" s="2">
        <v>45226</v>
      </c>
      <c r="D420" t="s">
        <v>135</v>
      </c>
      <c r="E420" t="s">
        <v>440</v>
      </c>
      <c r="F420" t="s">
        <v>438</v>
      </c>
      <c r="G420">
        <v>546402</v>
      </c>
      <c r="H420" s="3">
        <v>-13.7</v>
      </c>
      <c r="K420" t="s">
        <v>388</v>
      </c>
      <c r="Q420" t="s">
        <v>388</v>
      </c>
      <c r="R420" s="4"/>
      <c r="S420" t="s">
        <v>386</v>
      </c>
      <c r="T420" t="s">
        <v>386</v>
      </c>
      <c r="U420" t="s">
        <v>388</v>
      </c>
      <c r="V420" t="s">
        <v>387</v>
      </c>
      <c r="X420" s="4"/>
      <c r="Y420" s="4" t="s">
        <v>417</v>
      </c>
      <c r="Z420">
        <v>546402</v>
      </c>
      <c r="AA420" s="4"/>
      <c r="AB420">
        <v>0</v>
      </c>
      <c r="AC420" t="s">
        <v>148</v>
      </c>
      <c r="AD420" s="2">
        <v>45226</v>
      </c>
      <c r="AE420">
        <v>1</v>
      </c>
      <c r="AG420">
        <f t="shared" si="14"/>
        <v>-13.7</v>
      </c>
      <c r="AH420">
        <f t="shared" si="15"/>
        <v>-13.7</v>
      </c>
      <c r="AI420" t="s">
        <v>394</v>
      </c>
      <c r="AJ420" t="s">
        <v>394</v>
      </c>
      <c r="AK420" t="s">
        <v>437</v>
      </c>
      <c r="AM420">
        <v>-13.7</v>
      </c>
      <c r="AO420" t="s">
        <v>51</v>
      </c>
      <c r="AR420">
        <v>1100</v>
      </c>
      <c r="AS420" t="s">
        <v>58</v>
      </c>
      <c r="AT420">
        <v>0</v>
      </c>
      <c r="AU420" t="s">
        <v>65</v>
      </c>
      <c r="AV420">
        <v>18169024</v>
      </c>
      <c r="AW420" t="s">
        <v>135</v>
      </c>
      <c r="AX420">
        <v>0</v>
      </c>
      <c r="AY420" t="s">
        <v>65</v>
      </c>
      <c r="AZ420">
        <v>0</v>
      </c>
      <c r="BA420" t="s">
        <v>65</v>
      </c>
      <c r="BB420" t="s">
        <v>59</v>
      </c>
      <c r="BC420">
        <v>0</v>
      </c>
      <c r="BD420" t="s">
        <v>65</v>
      </c>
      <c r="BE420">
        <v>0</v>
      </c>
      <c r="BF420" t="s">
        <v>65</v>
      </c>
      <c r="BG420">
        <v>0</v>
      </c>
      <c r="BH420" t="s">
        <v>65</v>
      </c>
      <c r="BI420">
        <v>0</v>
      </c>
      <c r="BJ420" t="s">
        <v>65</v>
      </c>
      <c r="BK420">
        <v>11000</v>
      </c>
      <c r="BL420" t="s">
        <v>58</v>
      </c>
      <c r="BM420" t="s">
        <v>63</v>
      </c>
      <c r="BN420">
        <v>1100</v>
      </c>
      <c r="BO420" t="s">
        <v>58</v>
      </c>
      <c r="BP420" t="s">
        <v>440</v>
      </c>
      <c r="BQ420" t="s">
        <v>440</v>
      </c>
      <c r="BR420" t="s">
        <v>440</v>
      </c>
    </row>
    <row r="421" spans="1:70" x14ac:dyDescent="0.35">
      <c r="A421" t="s">
        <v>439</v>
      </c>
      <c r="B421" t="s">
        <v>58</v>
      </c>
      <c r="C421" s="2">
        <v>45226</v>
      </c>
      <c r="D421" t="s">
        <v>135</v>
      </c>
      <c r="E421" t="s">
        <v>440</v>
      </c>
      <c r="F421" t="s">
        <v>438</v>
      </c>
      <c r="G421">
        <v>546402</v>
      </c>
      <c r="H421" s="3">
        <v>-12.82</v>
      </c>
      <c r="K421" t="s">
        <v>388</v>
      </c>
      <c r="Q421" t="s">
        <v>388</v>
      </c>
      <c r="R421" s="4"/>
      <c r="S421" t="s">
        <v>386</v>
      </c>
      <c r="T421" t="s">
        <v>386</v>
      </c>
      <c r="U421" t="s">
        <v>388</v>
      </c>
      <c r="V421" t="s">
        <v>387</v>
      </c>
      <c r="X421" s="4"/>
      <c r="Y421" s="4" t="s">
        <v>417</v>
      </c>
      <c r="Z421">
        <v>546402</v>
      </c>
      <c r="AA421" s="4"/>
      <c r="AB421">
        <v>0</v>
      </c>
      <c r="AC421" t="s">
        <v>148</v>
      </c>
      <c r="AD421" s="2">
        <v>45226</v>
      </c>
      <c r="AE421">
        <v>1</v>
      </c>
      <c r="AG421">
        <f t="shared" si="14"/>
        <v>-12.82</v>
      </c>
      <c r="AH421">
        <f t="shared" si="15"/>
        <v>-12.82</v>
      </c>
      <c r="AI421" t="s">
        <v>394</v>
      </c>
      <c r="AJ421" t="s">
        <v>394</v>
      </c>
      <c r="AK421" t="s">
        <v>437</v>
      </c>
      <c r="AM421">
        <v>-12.82</v>
      </c>
      <c r="AO421" t="s">
        <v>51</v>
      </c>
      <c r="AR421">
        <v>1100</v>
      </c>
      <c r="AS421" t="s">
        <v>58</v>
      </c>
      <c r="AT421">
        <v>0</v>
      </c>
      <c r="AU421" t="s">
        <v>65</v>
      </c>
      <c r="AV421">
        <v>18169024</v>
      </c>
      <c r="AW421" t="s">
        <v>135</v>
      </c>
      <c r="AX421">
        <v>0</v>
      </c>
      <c r="AY421" t="s">
        <v>65</v>
      </c>
      <c r="AZ421">
        <v>0</v>
      </c>
      <c r="BA421" t="s">
        <v>65</v>
      </c>
      <c r="BB421" t="s">
        <v>59</v>
      </c>
      <c r="BC421">
        <v>0</v>
      </c>
      <c r="BD421" t="s">
        <v>65</v>
      </c>
      <c r="BE421">
        <v>0</v>
      </c>
      <c r="BF421" t="s">
        <v>65</v>
      </c>
      <c r="BG421">
        <v>0</v>
      </c>
      <c r="BH421" t="s">
        <v>65</v>
      </c>
      <c r="BI421">
        <v>0</v>
      </c>
      <c r="BJ421" t="s">
        <v>65</v>
      </c>
      <c r="BK421">
        <v>11000</v>
      </c>
      <c r="BL421" t="s">
        <v>58</v>
      </c>
      <c r="BM421" t="s">
        <v>63</v>
      </c>
      <c r="BN421">
        <v>1100</v>
      </c>
      <c r="BO421" t="s">
        <v>58</v>
      </c>
      <c r="BP421" t="s">
        <v>440</v>
      </c>
      <c r="BQ421" t="s">
        <v>440</v>
      </c>
      <c r="BR421" t="s">
        <v>440</v>
      </c>
    </row>
    <row r="422" spans="1:70" x14ac:dyDescent="0.35">
      <c r="A422" t="s">
        <v>439</v>
      </c>
      <c r="B422" t="s">
        <v>58</v>
      </c>
      <c r="C422" s="2">
        <v>45226</v>
      </c>
      <c r="D422" t="s">
        <v>135</v>
      </c>
      <c r="E422" t="s">
        <v>440</v>
      </c>
      <c r="F422" t="s">
        <v>438</v>
      </c>
      <c r="G422">
        <v>546402</v>
      </c>
      <c r="H422" s="3">
        <v>-11.46</v>
      </c>
      <c r="K422" t="s">
        <v>388</v>
      </c>
      <c r="Q422" t="s">
        <v>388</v>
      </c>
      <c r="R422" s="4"/>
      <c r="S422" t="s">
        <v>386</v>
      </c>
      <c r="T422" t="s">
        <v>386</v>
      </c>
      <c r="U422" t="s">
        <v>388</v>
      </c>
      <c r="V422" t="s">
        <v>387</v>
      </c>
      <c r="X422" s="4"/>
      <c r="Y422" s="4" t="s">
        <v>417</v>
      </c>
      <c r="Z422">
        <v>546402</v>
      </c>
      <c r="AA422" s="4"/>
      <c r="AB422">
        <v>0</v>
      </c>
      <c r="AC422" t="s">
        <v>148</v>
      </c>
      <c r="AD422" s="2">
        <v>45226</v>
      </c>
      <c r="AE422">
        <v>1</v>
      </c>
      <c r="AG422">
        <f t="shared" si="14"/>
        <v>-11.46</v>
      </c>
      <c r="AH422">
        <f t="shared" si="15"/>
        <v>-11.46</v>
      </c>
      <c r="AI422" t="s">
        <v>394</v>
      </c>
      <c r="AJ422" t="s">
        <v>394</v>
      </c>
      <c r="AK422" t="s">
        <v>437</v>
      </c>
      <c r="AM422">
        <v>-11.46</v>
      </c>
      <c r="AO422" t="s">
        <v>51</v>
      </c>
      <c r="AR422">
        <v>1100</v>
      </c>
      <c r="AS422" t="s">
        <v>58</v>
      </c>
      <c r="AT422">
        <v>0</v>
      </c>
      <c r="AU422" t="s">
        <v>65</v>
      </c>
      <c r="AV422">
        <v>18169024</v>
      </c>
      <c r="AW422" t="s">
        <v>135</v>
      </c>
      <c r="AX422">
        <v>0</v>
      </c>
      <c r="AY422" t="s">
        <v>65</v>
      </c>
      <c r="AZ422">
        <v>0</v>
      </c>
      <c r="BA422" t="s">
        <v>65</v>
      </c>
      <c r="BB422" t="s">
        <v>59</v>
      </c>
      <c r="BC422">
        <v>0</v>
      </c>
      <c r="BD422" t="s">
        <v>65</v>
      </c>
      <c r="BE422">
        <v>0</v>
      </c>
      <c r="BF422" t="s">
        <v>65</v>
      </c>
      <c r="BG422">
        <v>0</v>
      </c>
      <c r="BH422" t="s">
        <v>65</v>
      </c>
      <c r="BI422">
        <v>0</v>
      </c>
      <c r="BJ422" t="s">
        <v>65</v>
      </c>
      <c r="BK422">
        <v>11000</v>
      </c>
      <c r="BL422" t="s">
        <v>58</v>
      </c>
      <c r="BM422" t="s">
        <v>63</v>
      </c>
      <c r="BN422">
        <v>1100</v>
      </c>
      <c r="BO422" t="s">
        <v>58</v>
      </c>
      <c r="BP422" t="s">
        <v>440</v>
      </c>
      <c r="BQ422" t="s">
        <v>440</v>
      </c>
      <c r="BR422" t="s">
        <v>440</v>
      </c>
    </row>
    <row r="423" spans="1:70" x14ac:dyDescent="0.35">
      <c r="A423" t="s">
        <v>439</v>
      </c>
      <c r="B423" t="s">
        <v>58</v>
      </c>
      <c r="C423" s="2">
        <v>45226</v>
      </c>
      <c r="D423" t="s">
        <v>135</v>
      </c>
      <c r="E423" t="s">
        <v>440</v>
      </c>
      <c r="F423" t="s">
        <v>438</v>
      </c>
      <c r="G423">
        <v>546402</v>
      </c>
      <c r="H423" s="3">
        <v>-8.98</v>
      </c>
      <c r="K423" t="s">
        <v>388</v>
      </c>
      <c r="Q423" t="s">
        <v>388</v>
      </c>
      <c r="R423" s="4"/>
      <c r="S423" t="s">
        <v>386</v>
      </c>
      <c r="T423" t="s">
        <v>386</v>
      </c>
      <c r="U423" t="s">
        <v>388</v>
      </c>
      <c r="V423" t="s">
        <v>387</v>
      </c>
      <c r="X423" s="4"/>
      <c r="Y423" s="4" t="s">
        <v>417</v>
      </c>
      <c r="Z423">
        <v>546402</v>
      </c>
      <c r="AA423" s="4"/>
      <c r="AB423">
        <v>0</v>
      </c>
      <c r="AC423" t="s">
        <v>148</v>
      </c>
      <c r="AD423" s="2">
        <v>45226</v>
      </c>
      <c r="AE423">
        <v>1</v>
      </c>
      <c r="AG423">
        <f t="shared" si="14"/>
        <v>-8.98</v>
      </c>
      <c r="AH423">
        <f t="shared" si="15"/>
        <v>-8.98</v>
      </c>
      <c r="AI423" t="s">
        <v>394</v>
      </c>
      <c r="AJ423" t="s">
        <v>394</v>
      </c>
      <c r="AK423" t="s">
        <v>437</v>
      </c>
      <c r="AM423">
        <v>-8.98</v>
      </c>
      <c r="AO423" t="s">
        <v>51</v>
      </c>
      <c r="AR423">
        <v>1100</v>
      </c>
      <c r="AS423" t="s">
        <v>58</v>
      </c>
      <c r="AT423">
        <v>0</v>
      </c>
      <c r="AU423" t="s">
        <v>65</v>
      </c>
      <c r="AV423">
        <v>18169024</v>
      </c>
      <c r="AW423" t="s">
        <v>135</v>
      </c>
      <c r="AX423">
        <v>0</v>
      </c>
      <c r="AY423" t="s">
        <v>65</v>
      </c>
      <c r="AZ423">
        <v>0</v>
      </c>
      <c r="BA423" t="s">
        <v>65</v>
      </c>
      <c r="BB423" t="s">
        <v>59</v>
      </c>
      <c r="BC423">
        <v>0</v>
      </c>
      <c r="BD423" t="s">
        <v>65</v>
      </c>
      <c r="BE423">
        <v>0</v>
      </c>
      <c r="BF423" t="s">
        <v>65</v>
      </c>
      <c r="BG423">
        <v>0</v>
      </c>
      <c r="BH423" t="s">
        <v>65</v>
      </c>
      <c r="BI423">
        <v>0</v>
      </c>
      <c r="BJ423" t="s">
        <v>65</v>
      </c>
      <c r="BK423">
        <v>11000</v>
      </c>
      <c r="BL423" t="s">
        <v>58</v>
      </c>
      <c r="BM423" t="s">
        <v>63</v>
      </c>
      <c r="BN423">
        <v>1100</v>
      </c>
      <c r="BO423" t="s">
        <v>58</v>
      </c>
      <c r="BP423" t="s">
        <v>440</v>
      </c>
      <c r="BQ423" t="s">
        <v>440</v>
      </c>
      <c r="BR423" t="s">
        <v>440</v>
      </c>
    </row>
    <row r="424" spans="1:70" x14ac:dyDescent="0.35">
      <c r="A424" t="s">
        <v>439</v>
      </c>
      <c r="B424" t="s">
        <v>58</v>
      </c>
      <c r="C424" s="2">
        <v>45226</v>
      </c>
      <c r="D424" t="s">
        <v>135</v>
      </c>
      <c r="E424" t="s">
        <v>440</v>
      </c>
      <c r="F424" t="s">
        <v>438</v>
      </c>
      <c r="G424">
        <v>546402</v>
      </c>
      <c r="H424" s="3">
        <v>-8.5</v>
      </c>
      <c r="K424" t="s">
        <v>388</v>
      </c>
      <c r="Q424" t="s">
        <v>388</v>
      </c>
      <c r="R424" s="4"/>
      <c r="S424" t="s">
        <v>386</v>
      </c>
      <c r="T424" t="s">
        <v>386</v>
      </c>
      <c r="U424" t="s">
        <v>388</v>
      </c>
      <c r="V424" t="s">
        <v>387</v>
      </c>
      <c r="X424" s="4"/>
      <c r="Y424" s="4" t="s">
        <v>417</v>
      </c>
      <c r="Z424">
        <v>546402</v>
      </c>
      <c r="AA424" s="4"/>
      <c r="AB424">
        <v>0</v>
      </c>
      <c r="AC424" t="s">
        <v>148</v>
      </c>
      <c r="AD424" s="2">
        <v>45226</v>
      </c>
      <c r="AE424">
        <v>1</v>
      </c>
      <c r="AG424">
        <f t="shared" si="14"/>
        <v>-8.5</v>
      </c>
      <c r="AH424">
        <f t="shared" si="15"/>
        <v>-8.5</v>
      </c>
      <c r="AI424" t="s">
        <v>394</v>
      </c>
      <c r="AJ424" t="s">
        <v>394</v>
      </c>
      <c r="AK424" t="s">
        <v>437</v>
      </c>
      <c r="AM424">
        <v>-8.5</v>
      </c>
      <c r="AO424" t="s">
        <v>51</v>
      </c>
      <c r="AR424">
        <v>1100</v>
      </c>
      <c r="AS424" t="s">
        <v>58</v>
      </c>
      <c r="AT424">
        <v>0</v>
      </c>
      <c r="AU424" t="s">
        <v>65</v>
      </c>
      <c r="AV424">
        <v>18169024</v>
      </c>
      <c r="AW424" t="s">
        <v>135</v>
      </c>
      <c r="AX424">
        <v>0</v>
      </c>
      <c r="AY424" t="s">
        <v>65</v>
      </c>
      <c r="AZ424">
        <v>0</v>
      </c>
      <c r="BA424" t="s">
        <v>65</v>
      </c>
      <c r="BB424" t="s">
        <v>59</v>
      </c>
      <c r="BC424">
        <v>0</v>
      </c>
      <c r="BD424" t="s">
        <v>65</v>
      </c>
      <c r="BE424">
        <v>0</v>
      </c>
      <c r="BF424" t="s">
        <v>65</v>
      </c>
      <c r="BG424">
        <v>0</v>
      </c>
      <c r="BH424" t="s">
        <v>65</v>
      </c>
      <c r="BI424">
        <v>0</v>
      </c>
      <c r="BJ424" t="s">
        <v>65</v>
      </c>
      <c r="BK424">
        <v>11000</v>
      </c>
      <c r="BL424" t="s">
        <v>58</v>
      </c>
      <c r="BM424" t="s">
        <v>63</v>
      </c>
      <c r="BN424">
        <v>1100</v>
      </c>
      <c r="BO424" t="s">
        <v>58</v>
      </c>
      <c r="BP424" t="s">
        <v>440</v>
      </c>
      <c r="BQ424" t="s">
        <v>440</v>
      </c>
      <c r="BR424" t="s">
        <v>440</v>
      </c>
    </row>
    <row r="425" spans="1:70" x14ac:dyDescent="0.35">
      <c r="A425" t="s">
        <v>439</v>
      </c>
      <c r="B425" t="s">
        <v>58</v>
      </c>
      <c r="C425" s="2">
        <v>45226</v>
      </c>
      <c r="D425" t="s">
        <v>135</v>
      </c>
      <c r="E425" t="s">
        <v>440</v>
      </c>
      <c r="F425" t="s">
        <v>438</v>
      </c>
      <c r="G425">
        <v>546402</v>
      </c>
      <c r="H425" s="3">
        <v>-7.99</v>
      </c>
      <c r="K425" t="s">
        <v>388</v>
      </c>
      <c r="Q425" t="s">
        <v>388</v>
      </c>
      <c r="R425" s="4"/>
      <c r="S425" t="s">
        <v>386</v>
      </c>
      <c r="T425" t="s">
        <v>386</v>
      </c>
      <c r="U425" t="s">
        <v>388</v>
      </c>
      <c r="V425" t="s">
        <v>387</v>
      </c>
      <c r="X425" s="4"/>
      <c r="Y425" s="4" t="s">
        <v>417</v>
      </c>
      <c r="Z425">
        <v>546402</v>
      </c>
      <c r="AA425" s="4"/>
      <c r="AB425">
        <v>0</v>
      </c>
      <c r="AC425" t="s">
        <v>148</v>
      </c>
      <c r="AD425" s="2">
        <v>45226</v>
      </c>
      <c r="AE425">
        <v>1</v>
      </c>
      <c r="AG425">
        <f t="shared" si="14"/>
        <v>-7.99</v>
      </c>
      <c r="AH425">
        <f t="shared" si="15"/>
        <v>-7.99</v>
      </c>
      <c r="AI425" t="s">
        <v>394</v>
      </c>
      <c r="AJ425" t="s">
        <v>394</v>
      </c>
      <c r="AK425" t="s">
        <v>437</v>
      </c>
      <c r="AM425">
        <v>-7.99</v>
      </c>
      <c r="AO425" t="s">
        <v>51</v>
      </c>
      <c r="AR425">
        <v>1100</v>
      </c>
      <c r="AS425" t="s">
        <v>58</v>
      </c>
      <c r="AT425">
        <v>0</v>
      </c>
      <c r="AU425" t="s">
        <v>65</v>
      </c>
      <c r="AV425">
        <v>18169024</v>
      </c>
      <c r="AW425" t="s">
        <v>135</v>
      </c>
      <c r="AX425">
        <v>0</v>
      </c>
      <c r="AY425" t="s">
        <v>65</v>
      </c>
      <c r="AZ425">
        <v>0</v>
      </c>
      <c r="BA425" t="s">
        <v>65</v>
      </c>
      <c r="BB425" t="s">
        <v>59</v>
      </c>
      <c r="BC425">
        <v>0</v>
      </c>
      <c r="BD425" t="s">
        <v>65</v>
      </c>
      <c r="BE425">
        <v>0</v>
      </c>
      <c r="BF425" t="s">
        <v>65</v>
      </c>
      <c r="BG425">
        <v>0</v>
      </c>
      <c r="BH425" t="s">
        <v>65</v>
      </c>
      <c r="BI425">
        <v>0</v>
      </c>
      <c r="BJ425" t="s">
        <v>65</v>
      </c>
      <c r="BK425">
        <v>11000</v>
      </c>
      <c r="BL425" t="s">
        <v>58</v>
      </c>
      <c r="BM425" t="s">
        <v>63</v>
      </c>
      <c r="BN425">
        <v>1100</v>
      </c>
      <c r="BO425" t="s">
        <v>58</v>
      </c>
      <c r="BP425" t="s">
        <v>440</v>
      </c>
      <c r="BQ425" t="s">
        <v>440</v>
      </c>
      <c r="BR425" t="s">
        <v>440</v>
      </c>
    </row>
    <row r="426" spans="1:70" x14ac:dyDescent="0.35">
      <c r="A426" t="s">
        <v>439</v>
      </c>
      <c r="B426" t="s">
        <v>58</v>
      </c>
      <c r="C426" s="2">
        <v>45226</v>
      </c>
      <c r="D426" t="s">
        <v>135</v>
      </c>
      <c r="E426" t="s">
        <v>440</v>
      </c>
      <c r="F426" t="s">
        <v>438</v>
      </c>
      <c r="G426">
        <v>546402</v>
      </c>
      <c r="H426" s="3">
        <v>-6</v>
      </c>
      <c r="K426" t="s">
        <v>388</v>
      </c>
      <c r="Q426" t="s">
        <v>388</v>
      </c>
      <c r="R426" s="4"/>
      <c r="S426" t="s">
        <v>386</v>
      </c>
      <c r="T426" t="s">
        <v>386</v>
      </c>
      <c r="U426" t="s">
        <v>388</v>
      </c>
      <c r="V426" t="s">
        <v>387</v>
      </c>
      <c r="X426" s="4"/>
      <c r="Y426" s="4" t="s">
        <v>417</v>
      </c>
      <c r="Z426">
        <v>546402</v>
      </c>
      <c r="AA426" s="4"/>
      <c r="AB426">
        <v>0</v>
      </c>
      <c r="AC426" t="s">
        <v>148</v>
      </c>
      <c r="AD426" s="2">
        <v>45226</v>
      </c>
      <c r="AE426">
        <v>1</v>
      </c>
      <c r="AG426">
        <f t="shared" si="14"/>
        <v>-6</v>
      </c>
      <c r="AH426">
        <f t="shared" si="15"/>
        <v>-6</v>
      </c>
      <c r="AI426" t="s">
        <v>394</v>
      </c>
      <c r="AJ426" t="s">
        <v>394</v>
      </c>
      <c r="AK426" t="s">
        <v>437</v>
      </c>
      <c r="AM426">
        <v>-6</v>
      </c>
      <c r="AO426" t="s">
        <v>51</v>
      </c>
      <c r="AR426">
        <v>1100</v>
      </c>
      <c r="AS426" t="s">
        <v>58</v>
      </c>
      <c r="AT426">
        <v>0</v>
      </c>
      <c r="AU426" t="s">
        <v>65</v>
      </c>
      <c r="AV426">
        <v>18169024</v>
      </c>
      <c r="AW426" t="s">
        <v>135</v>
      </c>
      <c r="AX426">
        <v>0</v>
      </c>
      <c r="AY426" t="s">
        <v>65</v>
      </c>
      <c r="AZ426">
        <v>0</v>
      </c>
      <c r="BA426" t="s">
        <v>65</v>
      </c>
      <c r="BB426" t="s">
        <v>59</v>
      </c>
      <c r="BC426">
        <v>0</v>
      </c>
      <c r="BD426" t="s">
        <v>65</v>
      </c>
      <c r="BE426">
        <v>0</v>
      </c>
      <c r="BF426" t="s">
        <v>65</v>
      </c>
      <c r="BG426">
        <v>0</v>
      </c>
      <c r="BH426" t="s">
        <v>65</v>
      </c>
      <c r="BI426">
        <v>0</v>
      </c>
      <c r="BJ426" t="s">
        <v>65</v>
      </c>
      <c r="BK426">
        <v>11000</v>
      </c>
      <c r="BL426" t="s">
        <v>58</v>
      </c>
      <c r="BM426" t="s">
        <v>63</v>
      </c>
      <c r="BN426">
        <v>1100</v>
      </c>
      <c r="BO426" t="s">
        <v>58</v>
      </c>
      <c r="BP426" t="s">
        <v>440</v>
      </c>
      <c r="BQ426" t="s">
        <v>440</v>
      </c>
      <c r="BR426" t="s">
        <v>440</v>
      </c>
    </row>
    <row r="427" spans="1:70" x14ac:dyDescent="0.35">
      <c r="A427" t="s">
        <v>439</v>
      </c>
      <c r="B427" t="s">
        <v>58</v>
      </c>
      <c r="C427" s="2">
        <v>45226</v>
      </c>
      <c r="D427" t="s">
        <v>135</v>
      </c>
      <c r="E427" t="s">
        <v>440</v>
      </c>
      <c r="F427" t="s">
        <v>438</v>
      </c>
      <c r="G427">
        <v>546402</v>
      </c>
      <c r="H427" s="3">
        <v>-5</v>
      </c>
      <c r="K427" t="s">
        <v>388</v>
      </c>
      <c r="Q427" t="s">
        <v>388</v>
      </c>
      <c r="R427" s="4"/>
      <c r="S427" t="s">
        <v>386</v>
      </c>
      <c r="T427" t="s">
        <v>386</v>
      </c>
      <c r="U427" t="s">
        <v>388</v>
      </c>
      <c r="V427" t="s">
        <v>387</v>
      </c>
      <c r="X427" s="4"/>
      <c r="Y427" s="4" t="s">
        <v>417</v>
      </c>
      <c r="Z427">
        <v>546402</v>
      </c>
      <c r="AA427" s="4"/>
      <c r="AB427">
        <v>0</v>
      </c>
      <c r="AC427" t="s">
        <v>148</v>
      </c>
      <c r="AD427" s="2">
        <v>45226</v>
      </c>
      <c r="AE427">
        <v>1</v>
      </c>
      <c r="AG427">
        <f t="shared" si="14"/>
        <v>-5</v>
      </c>
      <c r="AH427">
        <f t="shared" si="15"/>
        <v>-5</v>
      </c>
      <c r="AI427" t="s">
        <v>394</v>
      </c>
      <c r="AJ427" t="s">
        <v>394</v>
      </c>
      <c r="AK427" t="s">
        <v>437</v>
      </c>
      <c r="AM427">
        <v>-5</v>
      </c>
      <c r="AO427" t="s">
        <v>51</v>
      </c>
      <c r="AR427">
        <v>1100</v>
      </c>
      <c r="AS427" t="s">
        <v>58</v>
      </c>
      <c r="AT427">
        <v>0</v>
      </c>
      <c r="AU427" t="s">
        <v>65</v>
      </c>
      <c r="AV427">
        <v>18169024</v>
      </c>
      <c r="AW427" t="s">
        <v>135</v>
      </c>
      <c r="AX427">
        <v>0</v>
      </c>
      <c r="AY427" t="s">
        <v>65</v>
      </c>
      <c r="AZ427">
        <v>0</v>
      </c>
      <c r="BA427" t="s">
        <v>65</v>
      </c>
      <c r="BB427" t="s">
        <v>59</v>
      </c>
      <c r="BC427">
        <v>0</v>
      </c>
      <c r="BD427" t="s">
        <v>65</v>
      </c>
      <c r="BE427">
        <v>0</v>
      </c>
      <c r="BF427" t="s">
        <v>65</v>
      </c>
      <c r="BG427">
        <v>0</v>
      </c>
      <c r="BH427" t="s">
        <v>65</v>
      </c>
      <c r="BI427">
        <v>0</v>
      </c>
      <c r="BJ427" t="s">
        <v>65</v>
      </c>
      <c r="BK427">
        <v>11000</v>
      </c>
      <c r="BL427" t="s">
        <v>58</v>
      </c>
      <c r="BM427" t="s">
        <v>63</v>
      </c>
      <c r="BN427">
        <v>1100</v>
      </c>
      <c r="BO427" t="s">
        <v>58</v>
      </c>
      <c r="BP427" t="s">
        <v>440</v>
      </c>
      <c r="BQ427" t="s">
        <v>440</v>
      </c>
      <c r="BR427" t="s">
        <v>440</v>
      </c>
    </row>
    <row r="428" spans="1:70" x14ac:dyDescent="0.35">
      <c r="A428" t="s">
        <v>439</v>
      </c>
      <c r="B428" t="s">
        <v>58</v>
      </c>
      <c r="C428" s="2">
        <v>45226</v>
      </c>
      <c r="D428" t="s">
        <v>135</v>
      </c>
      <c r="E428" t="s">
        <v>440</v>
      </c>
      <c r="F428" t="s">
        <v>438</v>
      </c>
      <c r="G428">
        <v>546402</v>
      </c>
      <c r="H428" s="3">
        <v>-3.8</v>
      </c>
      <c r="K428" t="s">
        <v>388</v>
      </c>
      <c r="Q428" t="s">
        <v>388</v>
      </c>
      <c r="R428" s="4"/>
      <c r="S428" t="s">
        <v>386</v>
      </c>
      <c r="T428" t="s">
        <v>386</v>
      </c>
      <c r="U428" t="s">
        <v>388</v>
      </c>
      <c r="V428" t="s">
        <v>387</v>
      </c>
      <c r="X428" s="4"/>
      <c r="Y428" s="4" t="s">
        <v>417</v>
      </c>
      <c r="Z428">
        <v>546402</v>
      </c>
      <c r="AA428" s="4"/>
      <c r="AB428">
        <v>0</v>
      </c>
      <c r="AC428" t="s">
        <v>148</v>
      </c>
      <c r="AD428" s="2">
        <v>45226</v>
      </c>
      <c r="AE428">
        <v>1</v>
      </c>
      <c r="AG428">
        <f t="shared" si="14"/>
        <v>-3.8</v>
      </c>
      <c r="AH428">
        <f t="shared" si="15"/>
        <v>-3.8</v>
      </c>
      <c r="AI428" t="s">
        <v>394</v>
      </c>
      <c r="AJ428" t="s">
        <v>394</v>
      </c>
      <c r="AK428" t="s">
        <v>437</v>
      </c>
      <c r="AM428">
        <v>-3.8</v>
      </c>
      <c r="AO428" t="s">
        <v>51</v>
      </c>
      <c r="AR428">
        <v>1100</v>
      </c>
      <c r="AS428" t="s">
        <v>58</v>
      </c>
      <c r="AT428">
        <v>0</v>
      </c>
      <c r="AU428" t="s">
        <v>65</v>
      </c>
      <c r="AV428">
        <v>18169024</v>
      </c>
      <c r="AW428" t="s">
        <v>135</v>
      </c>
      <c r="AX428">
        <v>0</v>
      </c>
      <c r="AY428" t="s">
        <v>65</v>
      </c>
      <c r="AZ428">
        <v>0</v>
      </c>
      <c r="BA428" t="s">
        <v>65</v>
      </c>
      <c r="BB428" t="s">
        <v>59</v>
      </c>
      <c r="BC428">
        <v>0</v>
      </c>
      <c r="BD428" t="s">
        <v>65</v>
      </c>
      <c r="BE428">
        <v>0</v>
      </c>
      <c r="BF428" t="s">
        <v>65</v>
      </c>
      <c r="BG428">
        <v>0</v>
      </c>
      <c r="BH428" t="s">
        <v>65</v>
      </c>
      <c r="BI428">
        <v>0</v>
      </c>
      <c r="BJ428" t="s">
        <v>65</v>
      </c>
      <c r="BK428">
        <v>11000</v>
      </c>
      <c r="BL428" t="s">
        <v>58</v>
      </c>
      <c r="BM428" t="s">
        <v>63</v>
      </c>
      <c r="BN428">
        <v>1100</v>
      </c>
      <c r="BO428" t="s">
        <v>58</v>
      </c>
      <c r="BP428" t="s">
        <v>440</v>
      </c>
      <c r="BQ428" t="s">
        <v>440</v>
      </c>
      <c r="BR428" t="s">
        <v>440</v>
      </c>
    </row>
    <row r="429" spans="1:70" x14ac:dyDescent="0.35">
      <c r="A429" t="s">
        <v>439</v>
      </c>
      <c r="B429" t="s">
        <v>58</v>
      </c>
      <c r="C429" s="2">
        <v>45226</v>
      </c>
      <c r="D429" t="s">
        <v>135</v>
      </c>
      <c r="E429" t="s">
        <v>440</v>
      </c>
      <c r="F429" t="s">
        <v>438</v>
      </c>
      <c r="G429">
        <v>546402</v>
      </c>
      <c r="H429" s="3">
        <v>-2.5499999999999998</v>
      </c>
      <c r="K429" t="s">
        <v>388</v>
      </c>
      <c r="Q429" t="s">
        <v>388</v>
      </c>
      <c r="R429" s="4"/>
      <c r="S429" t="s">
        <v>386</v>
      </c>
      <c r="T429" t="s">
        <v>386</v>
      </c>
      <c r="U429" t="s">
        <v>388</v>
      </c>
      <c r="V429" t="s">
        <v>387</v>
      </c>
      <c r="X429" s="4"/>
      <c r="Y429" s="4" t="s">
        <v>417</v>
      </c>
      <c r="Z429">
        <v>546402</v>
      </c>
      <c r="AA429" s="4"/>
      <c r="AB429">
        <v>0</v>
      </c>
      <c r="AC429" t="s">
        <v>148</v>
      </c>
      <c r="AD429" s="2">
        <v>45226</v>
      </c>
      <c r="AE429">
        <v>1</v>
      </c>
      <c r="AG429">
        <f t="shared" si="14"/>
        <v>-2.5499999999999998</v>
      </c>
      <c r="AH429">
        <f t="shared" si="15"/>
        <v>-2.5499999999999998</v>
      </c>
      <c r="AI429" t="s">
        <v>394</v>
      </c>
      <c r="AJ429" t="s">
        <v>394</v>
      </c>
      <c r="AK429" t="s">
        <v>437</v>
      </c>
      <c r="AM429">
        <v>-2.5499999999999998</v>
      </c>
      <c r="AO429" t="s">
        <v>51</v>
      </c>
      <c r="AR429">
        <v>1100</v>
      </c>
      <c r="AS429" t="s">
        <v>58</v>
      </c>
      <c r="AT429">
        <v>0</v>
      </c>
      <c r="AU429" t="s">
        <v>65</v>
      </c>
      <c r="AV429">
        <v>18169024</v>
      </c>
      <c r="AW429" t="s">
        <v>135</v>
      </c>
      <c r="AX429">
        <v>0</v>
      </c>
      <c r="AY429" t="s">
        <v>65</v>
      </c>
      <c r="AZ429">
        <v>0</v>
      </c>
      <c r="BA429" t="s">
        <v>65</v>
      </c>
      <c r="BB429" t="s">
        <v>59</v>
      </c>
      <c r="BC429">
        <v>0</v>
      </c>
      <c r="BD429" t="s">
        <v>65</v>
      </c>
      <c r="BE429">
        <v>0</v>
      </c>
      <c r="BF429" t="s">
        <v>65</v>
      </c>
      <c r="BG429">
        <v>0</v>
      </c>
      <c r="BH429" t="s">
        <v>65</v>
      </c>
      <c r="BI429">
        <v>0</v>
      </c>
      <c r="BJ429" t="s">
        <v>65</v>
      </c>
      <c r="BK429">
        <v>11000</v>
      </c>
      <c r="BL429" t="s">
        <v>58</v>
      </c>
      <c r="BM429" t="s">
        <v>63</v>
      </c>
      <c r="BN429">
        <v>1100</v>
      </c>
      <c r="BO429" t="s">
        <v>58</v>
      </c>
      <c r="BP429" t="s">
        <v>440</v>
      </c>
      <c r="BQ429" t="s">
        <v>440</v>
      </c>
      <c r="BR429" t="s">
        <v>440</v>
      </c>
    </row>
    <row r="430" spans="1:70" x14ac:dyDescent="0.35">
      <c r="A430" t="s">
        <v>439</v>
      </c>
      <c r="B430" t="s">
        <v>58</v>
      </c>
      <c r="C430" s="2">
        <v>45226</v>
      </c>
      <c r="D430" t="s">
        <v>135</v>
      </c>
      <c r="E430" t="s">
        <v>440</v>
      </c>
      <c r="F430" t="s">
        <v>438</v>
      </c>
      <c r="G430">
        <v>546402</v>
      </c>
      <c r="H430" s="3">
        <v>-2</v>
      </c>
      <c r="K430" t="s">
        <v>388</v>
      </c>
      <c r="Q430" t="s">
        <v>388</v>
      </c>
      <c r="R430" s="4"/>
      <c r="S430" t="s">
        <v>386</v>
      </c>
      <c r="T430" t="s">
        <v>386</v>
      </c>
      <c r="U430" t="s">
        <v>388</v>
      </c>
      <c r="V430" t="s">
        <v>387</v>
      </c>
      <c r="X430" s="4"/>
      <c r="Y430" s="4" t="s">
        <v>417</v>
      </c>
      <c r="Z430">
        <v>546402</v>
      </c>
      <c r="AA430" s="4"/>
      <c r="AB430">
        <v>0</v>
      </c>
      <c r="AC430" t="s">
        <v>148</v>
      </c>
      <c r="AD430" s="2">
        <v>45226</v>
      </c>
      <c r="AE430">
        <v>1</v>
      </c>
      <c r="AG430">
        <f t="shared" si="14"/>
        <v>-2</v>
      </c>
      <c r="AH430">
        <f t="shared" si="15"/>
        <v>-2</v>
      </c>
      <c r="AI430" t="s">
        <v>394</v>
      </c>
      <c r="AJ430" t="s">
        <v>394</v>
      </c>
      <c r="AK430" t="s">
        <v>437</v>
      </c>
      <c r="AM430">
        <v>-2</v>
      </c>
      <c r="AO430" t="s">
        <v>51</v>
      </c>
      <c r="AR430">
        <v>1100</v>
      </c>
      <c r="AS430" t="s">
        <v>58</v>
      </c>
      <c r="AT430">
        <v>0</v>
      </c>
      <c r="AU430" t="s">
        <v>65</v>
      </c>
      <c r="AV430">
        <v>18169024</v>
      </c>
      <c r="AW430" t="s">
        <v>135</v>
      </c>
      <c r="AX430">
        <v>0</v>
      </c>
      <c r="AY430" t="s">
        <v>65</v>
      </c>
      <c r="AZ430">
        <v>0</v>
      </c>
      <c r="BA430" t="s">
        <v>65</v>
      </c>
      <c r="BB430" t="s">
        <v>59</v>
      </c>
      <c r="BC430">
        <v>0</v>
      </c>
      <c r="BD430" t="s">
        <v>65</v>
      </c>
      <c r="BE430">
        <v>0</v>
      </c>
      <c r="BF430" t="s">
        <v>65</v>
      </c>
      <c r="BG430">
        <v>0</v>
      </c>
      <c r="BH430" t="s">
        <v>65</v>
      </c>
      <c r="BI430">
        <v>0</v>
      </c>
      <c r="BJ430" t="s">
        <v>65</v>
      </c>
      <c r="BK430">
        <v>11000</v>
      </c>
      <c r="BL430" t="s">
        <v>58</v>
      </c>
      <c r="BM430" t="s">
        <v>63</v>
      </c>
      <c r="BN430">
        <v>1100</v>
      </c>
      <c r="BO430" t="s">
        <v>58</v>
      </c>
      <c r="BP430" t="s">
        <v>440</v>
      </c>
      <c r="BQ430" t="s">
        <v>440</v>
      </c>
      <c r="BR430" t="s">
        <v>440</v>
      </c>
    </row>
    <row r="431" spans="1:70" x14ac:dyDescent="0.35">
      <c r="A431" t="s">
        <v>439</v>
      </c>
      <c r="B431" t="s">
        <v>58</v>
      </c>
      <c r="C431" s="2">
        <v>45226</v>
      </c>
      <c r="D431" t="s">
        <v>135</v>
      </c>
      <c r="E431" t="s">
        <v>440</v>
      </c>
      <c r="F431" t="s">
        <v>438</v>
      </c>
      <c r="G431">
        <v>546402</v>
      </c>
      <c r="H431" s="3">
        <v>-1.52</v>
      </c>
      <c r="K431" t="s">
        <v>388</v>
      </c>
      <c r="Q431" t="s">
        <v>388</v>
      </c>
      <c r="R431" s="4"/>
      <c r="S431" t="s">
        <v>386</v>
      </c>
      <c r="T431" t="s">
        <v>386</v>
      </c>
      <c r="U431" t="s">
        <v>388</v>
      </c>
      <c r="V431" t="s">
        <v>387</v>
      </c>
      <c r="X431" s="4"/>
      <c r="Y431" s="4" t="s">
        <v>417</v>
      </c>
      <c r="Z431">
        <v>546402</v>
      </c>
      <c r="AA431" s="4"/>
      <c r="AB431">
        <v>0</v>
      </c>
      <c r="AC431" t="s">
        <v>148</v>
      </c>
      <c r="AD431" s="2">
        <v>45226</v>
      </c>
      <c r="AE431">
        <v>1</v>
      </c>
      <c r="AG431">
        <f t="shared" si="14"/>
        <v>-1.52</v>
      </c>
      <c r="AH431">
        <f t="shared" si="15"/>
        <v>-1.52</v>
      </c>
      <c r="AI431" t="s">
        <v>394</v>
      </c>
      <c r="AJ431" t="s">
        <v>394</v>
      </c>
      <c r="AK431" t="s">
        <v>437</v>
      </c>
      <c r="AM431">
        <v>-1.52</v>
      </c>
      <c r="AO431" t="s">
        <v>51</v>
      </c>
      <c r="AR431">
        <v>1100</v>
      </c>
      <c r="AS431" t="s">
        <v>58</v>
      </c>
      <c r="AT431">
        <v>0</v>
      </c>
      <c r="AU431" t="s">
        <v>65</v>
      </c>
      <c r="AV431">
        <v>18169024</v>
      </c>
      <c r="AW431" t="s">
        <v>135</v>
      </c>
      <c r="AX431">
        <v>0</v>
      </c>
      <c r="AY431" t="s">
        <v>65</v>
      </c>
      <c r="AZ431">
        <v>0</v>
      </c>
      <c r="BA431" t="s">
        <v>65</v>
      </c>
      <c r="BB431" t="s">
        <v>59</v>
      </c>
      <c r="BC431">
        <v>0</v>
      </c>
      <c r="BD431" t="s">
        <v>65</v>
      </c>
      <c r="BE431">
        <v>0</v>
      </c>
      <c r="BF431" t="s">
        <v>65</v>
      </c>
      <c r="BG431">
        <v>0</v>
      </c>
      <c r="BH431" t="s">
        <v>65</v>
      </c>
      <c r="BI431">
        <v>0</v>
      </c>
      <c r="BJ431" t="s">
        <v>65</v>
      </c>
      <c r="BK431">
        <v>11000</v>
      </c>
      <c r="BL431" t="s">
        <v>58</v>
      </c>
      <c r="BM431" t="s">
        <v>63</v>
      </c>
      <c r="BN431">
        <v>1100</v>
      </c>
      <c r="BO431" t="s">
        <v>58</v>
      </c>
      <c r="BP431" t="s">
        <v>440</v>
      </c>
      <c r="BQ431" t="s">
        <v>440</v>
      </c>
      <c r="BR431" t="s">
        <v>440</v>
      </c>
    </row>
    <row r="432" spans="1:70" x14ac:dyDescent="0.35">
      <c r="A432" t="s">
        <v>439</v>
      </c>
      <c r="B432" t="s">
        <v>58</v>
      </c>
      <c r="C432" s="2">
        <v>45226</v>
      </c>
      <c r="D432" t="s">
        <v>392</v>
      </c>
      <c r="E432" t="s">
        <v>443</v>
      </c>
      <c r="F432" t="s">
        <v>438</v>
      </c>
      <c r="G432">
        <v>546402</v>
      </c>
      <c r="H432" s="3">
        <v>1.52</v>
      </c>
      <c r="K432" t="s">
        <v>388</v>
      </c>
      <c r="Q432" t="s">
        <v>388</v>
      </c>
      <c r="R432" s="4"/>
      <c r="S432" t="s">
        <v>386</v>
      </c>
      <c r="T432" t="s">
        <v>386</v>
      </c>
      <c r="U432" t="s">
        <v>388</v>
      </c>
      <c r="V432" t="s">
        <v>387</v>
      </c>
      <c r="X432" s="4"/>
      <c r="Y432" s="4" t="s">
        <v>417</v>
      </c>
      <c r="Z432">
        <v>546402</v>
      </c>
      <c r="AA432" s="4"/>
      <c r="AB432">
        <v>0</v>
      </c>
      <c r="AC432" t="s">
        <v>148</v>
      </c>
      <c r="AD432" s="2">
        <v>45226</v>
      </c>
      <c r="AE432">
        <v>1</v>
      </c>
      <c r="AG432">
        <f t="shared" si="14"/>
        <v>1.52</v>
      </c>
      <c r="AH432">
        <f t="shared" si="15"/>
        <v>1.52</v>
      </c>
      <c r="AI432" t="s">
        <v>136</v>
      </c>
      <c r="AJ432" t="s">
        <v>136</v>
      </c>
      <c r="AK432" t="s">
        <v>437</v>
      </c>
      <c r="AM432">
        <v>1.52</v>
      </c>
      <c r="AO432" t="s">
        <v>51</v>
      </c>
      <c r="AR432">
        <v>1100</v>
      </c>
      <c r="AS432" t="s">
        <v>58</v>
      </c>
      <c r="AT432">
        <v>110010</v>
      </c>
      <c r="AU432" t="s">
        <v>110</v>
      </c>
      <c r="AV432">
        <v>59146291</v>
      </c>
      <c r="AW432" t="s">
        <v>392</v>
      </c>
      <c r="AX432">
        <v>110653</v>
      </c>
      <c r="AY432" t="s">
        <v>111</v>
      </c>
      <c r="AZ432">
        <v>0</v>
      </c>
      <c r="BA432" t="s">
        <v>65</v>
      </c>
      <c r="BB432" t="s">
        <v>59</v>
      </c>
      <c r="BC432">
        <v>0</v>
      </c>
      <c r="BD432" t="s">
        <v>65</v>
      </c>
      <c r="BE432">
        <v>0</v>
      </c>
      <c r="BF432" t="s">
        <v>65</v>
      </c>
      <c r="BG432">
        <v>0</v>
      </c>
      <c r="BH432" t="s">
        <v>65</v>
      </c>
      <c r="BI432">
        <v>0</v>
      </c>
      <c r="BJ432" t="s">
        <v>65</v>
      </c>
      <c r="BK432">
        <v>11000</v>
      </c>
      <c r="BL432" t="s">
        <v>58</v>
      </c>
      <c r="BM432" t="s">
        <v>63</v>
      </c>
      <c r="BN432">
        <v>1100</v>
      </c>
      <c r="BO432" t="s">
        <v>58</v>
      </c>
      <c r="BP432" t="s">
        <v>426</v>
      </c>
      <c r="BQ432" t="s">
        <v>427</v>
      </c>
      <c r="BR432" t="s">
        <v>443</v>
      </c>
    </row>
    <row r="433" spans="1:70" x14ac:dyDescent="0.35">
      <c r="A433" t="s">
        <v>439</v>
      </c>
      <c r="B433" t="s">
        <v>58</v>
      </c>
      <c r="C433" s="2">
        <v>45226</v>
      </c>
      <c r="D433" t="s">
        <v>195</v>
      </c>
      <c r="E433" t="s">
        <v>443</v>
      </c>
      <c r="F433" t="s">
        <v>438</v>
      </c>
      <c r="G433">
        <v>546402</v>
      </c>
      <c r="H433" s="3">
        <v>2</v>
      </c>
      <c r="K433" t="s">
        <v>388</v>
      </c>
      <c r="Q433" t="s">
        <v>388</v>
      </c>
      <c r="R433" s="4"/>
      <c r="S433" t="s">
        <v>386</v>
      </c>
      <c r="T433" t="s">
        <v>386</v>
      </c>
      <c r="U433" t="s">
        <v>388</v>
      </c>
      <c r="V433" t="s">
        <v>387</v>
      </c>
      <c r="X433" s="4"/>
      <c r="Y433" s="4" t="s">
        <v>417</v>
      </c>
      <c r="Z433">
        <v>546402</v>
      </c>
      <c r="AA433" s="4"/>
      <c r="AB433">
        <v>0</v>
      </c>
      <c r="AC433" t="s">
        <v>148</v>
      </c>
      <c r="AD433" s="2">
        <v>45226</v>
      </c>
      <c r="AE433">
        <v>1</v>
      </c>
      <c r="AG433">
        <f t="shared" si="14"/>
        <v>2</v>
      </c>
      <c r="AH433">
        <f t="shared" si="15"/>
        <v>2</v>
      </c>
      <c r="AI433" t="s">
        <v>136</v>
      </c>
      <c r="AJ433" t="s">
        <v>136</v>
      </c>
      <c r="AK433" t="s">
        <v>437</v>
      </c>
      <c r="AM433">
        <v>2</v>
      </c>
      <c r="AO433" t="s">
        <v>51</v>
      </c>
      <c r="AR433">
        <v>1100</v>
      </c>
      <c r="AS433" t="s">
        <v>58</v>
      </c>
      <c r="AT433">
        <v>110010</v>
      </c>
      <c r="AU433" t="s">
        <v>110</v>
      </c>
      <c r="AV433">
        <v>59146300</v>
      </c>
      <c r="AW433" t="s">
        <v>195</v>
      </c>
      <c r="AX433">
        <v>110653</v>
      </c>
      <c r="AY433" t="s">
        <v>111</v>
      </c>
      <c r="AZ433">
        <v>0</v>
      </c>
      <c r="BA433" t="s">
        <v>65</v>
      </c>
      <c r="BB433" t="s">
        <v>59</v>
      </c>
      <c r="BC433">
        <v>0</v>
      </c>
      <c r="BD433" t="s">
        <v>65</v>
      </c>
      <c r="BE433">
        <v>0</v>
      </c>
      <c r="BF433" t="s">
        <v>65</v>
      </c>
      <c r="BG433">
        <v>0</v>
      </c>
      <c r="BH433" t="s">
        <v>65</v>
      </c>
      <c r="BI433">
        <v>0</v>
      </c>
      <c r="BJ433" t="s">
        <v>65</v>
      </c>
      <c r="BK433">
        <v>11000</v>
      </c>
      <c r="BL433" t="s">
        <v>58</v>
      </c>
      <c r="BM433" t="s">
        <v>63</v>
      </c>
      <c r="BN433">
        <v>1100</v>
      </c>
      <c r="BO433" t="s">
        <v>58</v>
      </c>
      <c r="BP433" t="s">
        <v>426</v>
      </c>
      <c r="BQ433" t="s">
        <v>427</v>
      </c>
      <c r="BR433" t="s">
        <v>443</v>
      </c>
    </row>
    <row r="434" spans="1:70" x14ac:dyDescent="0.35">
      <c r="A434" t="s">
        <v>439</v>
      </c>
      <c r="B434" t="s">
        <v>58</v>
      </c>
      <c r="C434" s="2">
        <v>45226</v>
      </c>
      <c r="D434" t="s">
        <v>191</v>
      </c>
      <c r="E434" t="s">
        <v>443</v>
      </c>
      <c r="F434" t="s">
        <v>438</v>
      </c>
      <c r="G434">
        <v>546402</v>
      </c>
      <c r="H434" s="3">
        <v>2.5499999999999998</v>
      </c>
      <c r="K434" t="s">
        <v>388</v>
      </c>
      <c r="Q434" t="s">
        <v>388</v>
      </c>
      <c r="R434" s="4"/>
      <c r="S434" t="s">
        <v>386</v>
      </c>
      <c r="T434" t="s">
        <v>386</v>
      </c>
      <c r="U434" t="s">
        <v>388</v>
      </c>
      <c r="V434" t="s">
        <v>387</v>
      </c>
      <c r="X434" s="4"/>
      <c r="Y434" s="4" t="s">
        <v>417</v>
      </c>
      <c r="Z434">
        <v>546402</v>
      </c>
      <c r="AA434" s="4"/>
      <c r="AB434">
        <v>0</v>
      </c>
      <c r="AC434" t="s">
        <v>148</v>
      </c>
      <c r="AD434" s="2">
        <v>45226</v>
      </c>
      <c r="AE434">
        <v>1</v>
      </c>
      <c r="AG434">
        <f t="shared" si="14"/>
        <v>2.5499999999999998</v>
      </c>
      <c r="AH434">
        <f t="shared" si="15"/>
        <v>2.5499999999999998</v>
      </c>
      <c r="AI434" t="s">
        <v>136</v>
      </c>
      <c r="AJ434" t="s">
        <v>136</v>
      </c>
      <c r="AK434" t="s">
        <v>437</v>
      </c>
      <c r="AM434">
        <v>2.5499999999999998</v>
      </c>
      <c r="AO434" t="s">
        <v>51</v>
      </c>
      <c r="AR434">
        <v>1100</v>
      </c>
      <c r="AS434" t="s">
        <v>58</v>
      </c>
      <c r="AT434">
        <v>110010</v>
      </c>
      <c r="AU434" t="s">
        <v>110</v>
      </c>
      <c r="AV434">
        <v>59146282</v>
      </c>
      <c r="AW434" t="s">
        <v>191</v>
      </c>
      <c r="AX434">
        <v>110653</v>
      </c>
      <c r="AY434" t="s">
        <v>111</v>
      </c>
      <c r="AZ434">
        <v>0</v>
      </c>
      <c r="BA434" t="s">
        <v>65</v>
      </c>
      <c r="BB434" t="s">
        <v>59</v>
      </c>
      <c r="BC434">
        <v>0</v>
      </c>
      <c r="BD434" t="s">
        <v>65</v>
      </c>
      <c r="BE434">
        <v>0</v>
      </c>
      <c r="BF434" t="s">
        <v>65</v>
      </c>
      <c r="BG434">
        <v>0</v>
      </c>
      <c r="BH434" t="s">
        <v>65</v>
      </c>
      <c r="BI434">
        <v>0</v>
      </c>
      <c r="BJ434" t="s">
        <v>65</v>
      </c>
      <c r="BK434">
        <v>11000</v>
      </c>
      <c r="BL434" t="s">
        <v>58</v>
      </c>
      <c r="BM434" t="s">
        <v>63</v>
      </c>
      <c r="BN434">
        <v>1100</v>
      </c>
      <c r="BO434" t="s">
        <v>58</v>
      </c>
      <c r="BP434" t="s">
        <v>426</v>
      </c>
      <c r="BQ434" t="s">
        <v>427</v>
      </c>
      <c r="BR434" t="s">
        <v>443</v>
      </c>
    </row>
    <row r="435" spans="1:70" x14ac:dyDescent="0.35">
      <c r="A435" t="s">
        <v>439</v>
      </c>
      <c r="B435" t="s">
        <v>58</v>
      </c>
      <c r="C435" s="2">
        <v>45226</v>
      </c>
      <c r="D435" t="s">
        <v>392</v>
      </c>
      <c r="E435" t="s">
        <v>443</v>
      </c>
      <c r="F435" t="s">
        <v>438</v>
      </c>
      <c r="G435">
        <v>546402</v>
      </c>
      <c r="H435" s="3">
        <v>3.8</v>
      </c>
      <c r="K435" t="s">
        <v>388</v>
      </c>
      <c r="Q435" t="s">
        <v>388</v>
      </c>
      <c r="R435" s="4"/>
      <c r="S435" t="s">
        <v>386</v>
      </c>
      <c r="T435" t="s">
        <v>386</v>
      </c>
      <c r="U435" t="s">
        <v>388</v>
      </c>
      <c r="V435" t="s">
        <v>387</v>
      </c>
      <c r="X435" s="4"/>
      <c r="Y435" s="4" t="s">
        <v>417</v>
      </c>
      <c r="Z435">
        <v>546402</v>
      </c>
      <c r="AA435" s="4"/>
      <c r="AB435">
        <v>0</v>
      </c>
      <c r="AC435" t="s">
        <v>148</v>
      </c>
      <c r="AD435" s="2">
        <v>45226</v>
      </c>
      <c r="AE435">
        <v>1</v>
      </c>
      <c r="AG435">
        <f t="shared" si="14"/>
        <v>3.8</v>
      </c>
      <c r="AH435">
        <f t="shared" si="15"/>
        <v>3.8</v>
      </c>
      <c r="AI435" t="s">
        <v>136</v>
      </c>
      <c r="AJ435" t="s">
        <v>136</v>
      </c>
      <c r="AK435" t="s">
        <v>437</v>
      </c>
      <c r="AM435">
        <v>3.8</v>
      </c>
      <c r="AO435" t="s">
        <v>51</v>
      </c>
      <c r="AR435">
        <v>1100</v>
      </c>
      <c r="AS435" t="s">
        <v>58</v>
      </c>
      <c r="AT435">
        <v>110010</v>
      </c>
      <c r="AU435" t="s">
        <v>110</v>
      </c>
      <c r="AV435">
        <v>59146291</v>
      </c>
      <c r="AW435" t="s">
        <v>392</v>
      </c>
      <c r="AX435">
        <v>110653</v>
      </c>
      <c r="AY435" t="s">
        <v>111</v>
      </c>
      <c r="AZ435">
        <v>0</v>
      </c>
      <c r="BA435" t="s">
        <v>65</v>
      </c>
      <c r="BB435" t="s">
        <v>59</v>
      </c>
      <c r="BC435">
        <v>0</v>
      </c>
      <c r="BD435" t="s">
        <v>65</v>
      </c>
      <c r="BE435">
        <v>0</v>
      </c>
      <c r="BF435" t="s">
        <v>65</v>
      </c>
      <c r="BG435">
        <v>0</v>
      </c>
      <c r="BH435" t="s">
        <v>65</v>
      </c>
      <c r="BI435">
        <v>0</v>
      </c>
      <c r="BJ435" t="s">
        <v>65</v>
      </c>
      <c r="BK435">
        <v>11000</v>
      </c>
      <c r="BL435" t="s">
        <v>58</v>
      </c>
      <c r="BM435" t="s">
        <v>63</v>
      </c>
      <c r="BN435">
        <v>1100</v>
      </c>
      <c r="BO435" t="s">
        <v>58</v>
      </c>
      <c r="BP435" t="s">
        <v>426</v>
      </c>
      <c r="BQ435" t="s">
        <v>427</v>
      </c>
      <c r="BR435" t="s">
        <v>443</v>
      </c>
    </row>
    <row r="436" spans="1:70" x14ac:dyDescent="0.35">
      <c r="A436" t="s">
        <v>439</v>
      </c>
      <c r="B436" t="s">
        <v>58</v>
      </c>
      <c r="C436" s="2">
        <v>45226</v>
      </c>
      <c r="D436" t="s">
        <v>180</v>
      </c>
      <c r="E436" t="s">
        <v>443</v>
      </c>
      <c r="F436" t="s">
        <v>438</v>
      </c>
      <c r="G436">
        <v>546402</v>
      </c>
      <c r="H436" s="3">
        <v>5</v>
      </c>
      <c r="K436" t="s">
        <v>388</v>
      </c>
      <c r="Q436" t="s">
        <v>388</v>
      </c>
      <c r="R436" s="4"/>
      <c r="S436" t="s">
        <v>386</v>
      </c>
      <c r="T436" t="s">
        <v>386</v>
      </c>
      <c r="U436" t="s">
        <v>388</v>
      </c>
      <c r="V436" t="s">
        <v>387</v>
      </c>
      <c r="X436" s="4"/>
      <c r="Y436" s="4" t="s">
        <v>417</v>
      </c>
      <c r="Z436">
        <v>546402</v>
      </c>
      <c r="AA436" s="4"/>
      <c r="AB436">
        <v>0</v>
      </c>
      <c r="AC436" t="s">
        <v>148</v>
      </c>
      <c r="AD436" s="2">
        <v>45226</v>
      </c>
      <c r="AE436">
        <v>1</v>
      </c>
      <c r="AG436">
        <f t="shared" si="14"/>
        <v>5</v>
      </c>
      <c r="AH436">
        <f t="shared" si="15"/>
        <v>5</v>
      </c>
      <c r="AI436" t="s">
        <v>136</v>
      </c>
      <c r="AJ436" t="s">
        <v>136</v>
      </c>
      <c r="AK436" t="s">
        <v>437</v>
      </c>
      <c r="AM436">
        <v>5</v>
      </c>
      <c r="AO436" t="s">
        <v>51</v>
      </c>
      <c r="AR436">
        <v>1100</v>
      </c>
      <c r="AS436" t="s">
        <v>58</v>
      </c>
      <c r="AT436">
        <v>110010</v>
      </c>
      <c r="AU436" t="s">
        <v>110</v>
      </c>
      <c r="AV436">
        <v>59146281</v>
      </c>
      <c r="AW436" t="s">
        <v>180</v>
      </c>
      <c r="AX436">
        <v>110653</v>
      </c>
      <c r="AY436" t="s">
        <v>111</v>
      </c>
      <c r="AZ436">
        <v>0</v>
      </c>
      <c r="BA436" t="s">
        <v>65</v>
      </c>
      <c r="BB436" t="s">
        <v>59</v>
      </c>
      <c r="BC436">
        <v>0</v>
      </c>
      <c r="BD436" t="s">
        <v>65</v>
      </c>
      <c r="BE436">
        <v>0</v>
      </c>
      <c r="BF436" t="s">
        <v>65</v>
      </c>
      <c r="BG436">
        <v>0</v>
      </c>
      <c r="BH436" t="s">
        <v>65</v>
      </c>
      <c r="BI436">
        <v>0</v>
      </c>
      <c r="BJ436" t="s">
        <v>65</v>
      </c>
      <c r="BK436">
        <v>11000</v>
      </c>
      <c r="BL436" t="s">
        <v>58</v>
      </c>
      <c r="BM436" t="s">
        <v>63</v>
      </c>
      <c r="BN436">
        <v>1100</v>
      </c>
      <c r="BO436" t="s">
        <v>58</v>
      </c>
      <c r="BP436" t="s">
        <v>426</v>
      </c>
      <c r="BQ436" t="s">
        <v>427</v>
      </c>
      <c r="BR436" t="s">
        <v>443</v>
      </c>
    </row>
    <row r="437" spans="1:70" x14ac:dyDescent="0.35">
      <c r="A437" t="s">
        <v>439</v>
      </c>
      <c r="B437" t="s">
        <v>58</v>
      </c>
      <c r="C437" s="2">
        <v>45226</v>
      </c>
      <c r="D437" t="s">
        <v>193</v>
      </c>
      <c r="E437" t="s">
        <v>443</v>
      </c>
      <c r="F437" t="s">
        <v>438</v>
      </c>
      <c r="G437">
        <v>546402</v>
      </c>
      <c r="H437" s="3">
        <v>6</v>
      </c>
      <c r="K437" t="s">
        <v>388</v>
      </c>
      <c r="Q437" t="s">
        <v>388</v>
      </c>
      <c r="R437" s="4"/>
      <c r="S437" t="s">
        <v>386</v>
      </c>
      <c r="T437" t="s">
        <v>386</v>
      </c>
      <c r="U437" t="s">
        <v>388</v>
      </c>
      <c r="V437" t="s">
        <v>387</v>
      </c>
      <c r="X437" s="4"/>
      <c r="Y437" s="4" t="s">
        <v>417</v>
      </c>
      <c r="Z437">
        <v>546402</v>
      </c>
      <c r="AA437" s="4"/>
      <c r="AB437">
        <v>0</v>
      </c>
      <c r="AC437" t="s">
        <v>148</v>
      </c>
      <c r="AD437" s="2">
        <v>45226</v>
      </c>
      <c r="AE437">
        <v>1</v>
      </c>
      <c r="AG437">
        <f t="shared" si="14"/>
        <v>6</v>
      </c>
      <c r="AH437">
        <f t="shared" si="15"/>
        <v>6</v>
      </c>
      <c r="AI437" t="s">
        <v>136</v>
      </c>
      <c r="AJ437" t="s">
        <v>136</v>
      </c>
      <c r="AK437" t="s">
        <v>437</v>
      </c>
      <c r="AM437">
        <v>6</v>
      </c>
      <c r="AO437" t="s">
        <v>51</v>
      </c>
      <c r="AR437">
        <v>1100</v>
      </c>
      <c r="AS437" t="s">
        <v>58</v>
      </c>
      <c r="AT437">
        <v>110010</v>
      </c>
      <c r="AU437" t="s">
        <v>110</v>
      </c>
      <c r="AV437">
        <v>59146261</v>
      </c>
      <c r="AW437" t="s">
        <v>193</v>
      </c>
      <c r="AX437">
        <v>110653</v>
      </c>
      <c r="AY437" t="s">
        <v>111</v>
      </c>
      <c r="AZ437">
        <v>0</v>
      </c>
      <c r="BA437" t="s">
        <v>65</v>
      </c>
      <c r="BB437" t="s">
        <v>59</v>
      </c>
      <c r="BC437">
        <v>0</v>
      </c>
      <c r="BD437" t="s">
        <v>65</v>
      </c>
      <c r="BE437">
        <v>0</v>
      </c>
      <c r="BF437" t="s">
        <v>65</v>
      </c>
      <c r="BG437">
        <v>0</v>
      </c>
      <c r="BH437" t="s">
        <v>65</v>
      </c>
      <c r="BI437">
        <v>0</v>
      </c>
      <c r="BJ437" t="s">
        <v>65</v>
      </c>
      <c r="BK437">
        <v>11000</v>
      </c>
      <c r="BL437" t="s">
        <v>58</v>
      </c>
      <c r="BM437" t="s">
        <v>63</v>
      </c>
      <c r="BN437">
        <v>1100</v>
      </c>
      <c r="BO437" t="s">
        <v>58</v>
      </c>
      <c r="BP437" t="s">
        <v>426</v>
      </c>
      <c r="BQ437" t="s">
        <v>427</v>
      </c>
      <c r="BR437" t="s">
        <v>443</v>
      </c>
    </row>
    <row r="438" spans="1:70" x14ac:dyDescent="0.35">
      <c r="A438" t="s">
        <v>439</v>
      </c>
      <c r="B438" t="s">
        <v>58</v>
      </c>
      <c r="C438" s="2">
        <v>45226</v>
      </c>
      <c r="D438" t="s">
        <v>392</v>
      </c>
      <c r="E438" t="s">
        <v>443</v>
      </c>
      <c r="F438" t="s">
        <v>438</v>
      </c>
      <c r="G438">
        <v>546402</v>
      </c>
      <c r="H438" s="3">
        <v>7.99</v>
      </c>
      <c r="K438" t="s">
        <v>388</v>
      </c>
      <c r="Q438" t="s">
        <v>388</v>
      </c>
      <c r="R438" s="4"/>
      <c r="S438" t="s">
        <v>386</v>
      </c>
      <c r="T438" t="s">
        <v>386</v>
      </c>
      <c r="U438" t="s">
        <v>388</v>
      </c>
      <c r="V438" t="s">
        <v>387</v>
      </c>
      <c r="X438" s="4"/>
      <c r="Y438" s="4" t="s">
        <v>417</v>
      </c>
      <c r="Z438">
        <v>546402</v>
      </c>
      <c r="AA438" s="4"/>
      <c r="AB438">
        <v>0</v>
      </c>
      <c r="AC438" t="s">
        <v>148</v>
      </c>
      <c r="AD438" s="2">
        <v>45226</v>
      </c>
      <c r="AE438">
        <v>1</v>
      </c>
      <c r="AG438">
        <f t="shared" si="14"/>
        <v>7.99</v>
      </c>
      <c r="AH438">
        <f t="shared" si="15"/>
        <v>7.99</v>
      </c>
      <c r="AI438" t="s">
        <v>136</v>
      </c>
      <c r="AJ438" t="s">
        <v>136</v>
      </c>
      <c r="AK438" t="s">
        <v>437</v>
      </c>
      <c r="AM438">
        <v>7.99</v>
      </c>
      <c r="AO438" t="s">
        <v>51</v>
      </c>
      <c r="AR438">
        <v>1100</v>
      </c>
      <c r="AS438" t="s">
        <v>58</v>
      </c>
      <c r="AT438">
        <v>110010</v>
      </c>
      <c r="AU438" t="s">
        <v>110</v>
      </c>
      <c r="AV438">
        <v>59146291</v>
      </c>
      <c r="AW438" t="s">
        <v>392</v>
      </c>
      <c r="AX438">
        <v>110653</v>
      </c>
      <c r="AY438" t="s">
        <v>111</v>
      </c>
      <c r="AZ438">
        <v>0</v>
      </c>
      <c r="BA438" t="s">
        <v>65</v>
      </c>
      <c r="BB438" t="s">
        <v>59</v>
      </c>
      <c r="BC438">
        <v>0</v>
      </c>
      <c r="BD438" t="s">
        <v>65</v>
      </c>
      <c r="BE438">
        <v>0</v>
      </c>
      <c r="BF438" t="s">
        <v>65</v>
      </c>
      <c r="BG438">
        <v>0</v>
      </c>
      <c r="BH438" t="s">
        <v>65</v>
      </c>
      <c r="BI438">
        <v>0</v>
      </c>
      <c r="BJ438" t="s">
        <v>65</v>
      </c>
      <c r="BK438">
        <v>11000</v>
      </c>
      <c r="BL438" t="s">
        <v>58</v>
      </c>
      <c r="BM438" t="s">
        <v>63</v>
      </c>
      <c r="BN438">
        <v>1100</v>
      </c>
      <c r="BO438" t="s">
        <v>58</v>
      </c>
      <c r="BP438" t="s">
        <v>426</v>
      </c>
      <c r="BQ438" t="s">
        <v>427</v>
      </c>
      <c r="BR438" t="s">
        <v>443</v>
      </c>
    </row>
    <row r="439" spans="1:70" x14ac:dyDescent="0.35">
      <c r="A439" t="s">
        <v>439</v>
      </c>
      <c r="B439" t="s">
        <v>58</v>
      </c>
      <c r="C439" s="2">
        <v>45226</v>
      </c>
      <c r="D439" t="s">
        <v>392</v>
      </c>
      <c r="E439" t="s">
        <v>443</v>
      </c>
      <c r="F439" t="s">
        <v>438</v>
      </c>
      <c r="G439">
        <v>546402</v>
      </c>
      <c r="H439" s="3">
        <v>8.5</v>
      </c>
      <c r="K439" t="s">
        <v>388</v>
      </c>
      <c r="Q439" t="s">
        <v>388</v>
      </c>
      <c r="R439" s="4"/>
      <c r="S439" t="s">
        <v>386</v>
      </c>
      <c r="T439" t="s">
        <v>386</v>
      </c>
      <c r="U439" t="s">
        <v>388</v>
      </c>
      <c r="V439" t="s">
        <v>387</v>
      </c>
      <c r="X439" s="4"/>
      <c r="Y439" s="4" t="s">
        <v>417</v>
      </c>
      <c r="Z439">
        <v>546402</v>
      </c>
      <c r="AA439" s="4"/>
      <c r="AB439">
        <v>0</v>
      </c>
      <c r="AC439" t="s">
        <v>148</v>
      </c>
      <c r="AD439" s="2">
        <v>45226</v>
      </c>
      <c r="AE439">
        <v>1</v>
      </c>
      <c r="AG439">
        <f t="shared" si="14"/>
        <v>8.5</v>
      </c>
      <c r="AH439">
        <f t="shared" si="15"/>
        <v>8.5</v>
      </c>
      <c r="AI439" t="s">
        <v>136</v>
      </c>
      <c r="AJ439" t="s">
        <v>136</v>
      </c>
      <c r="AK439" t="s">
        <v>437</v>
      </c>
      <c r="AM439">
        <v>8.5</v>
      </c>
      <c r="AO439" t="s">
        <v>51</v>
      </c>
      <c r="AR439">
        <v>1100</v>
      </c>
      <c r="AS439" t="s">
        <v>58</v>
      </c>
      <c r="AT439">
        <v>110010</v>
      </c>
      <c r="AU439" t="s">
        <v>110</v>
      </c>
      <c r="AV439">
        <v>59146291</v>
      </c>
      <c r="AW439" t="s">
        <v>392</v>
      </c>
      <c r="AX439">
        <v>110653</v>
      </c>
      <c r="AY439" t="s">
        <v>111</v>
      </c>
      <c r="AZ439">
        <v>0</v>
      </c>
      <c r="BA439" t="s">
        <v>65</v>
      </c>
      <c r="BB439" t="s">
        <v>59</v>
      </c>
      <c r="BC439">
        <v>0</v>
      </c>
      <c r="BD439" t="s">
        <v>65</v>
      </c>
      <c r="BE439">
        <v>0</v>
      </c>
      <c r="BF439" t="s">
        <v>65</v>
      </c>
      <c r="BG439">
        <v>0</v>
      </c>
      <c r="BH439" t="s">
        <v>65</v>
      </c>
      <c r="BI439">
        <v>0</v>
      </c>
      <c r="BJ439" t="s">
        <v>65</v>
      </c>
      <c r="BK439">
        <v>11000</v>
      </c>
      <c r="BL439" t="s">
        <v>58</v>
      </c>
      <c r="BM439" t="s">
        <v>63</v>
      </c>
      <c r="BN439">
        <v>1100</v>
      </c>
      <c r="BO439" t="s">
        <v>58</v>
      </c>
      <c r="BP439" t="s">
        <v>426</v>
      </c>
      <c r="BQ439" t="s">
        <v>427</v>
      </c>
      <c r="BR439" t="s">
        <v>443</v>
      </c>
    </row>
    <row r="440" spans="1:70" x14ac:dyDescent="0.35">
      <c r="A440" t="s">
        <v>439</v>
      </c>
      <c r="B440" t="s">
        <v>58</v>
      </c>
      <c r="C440" s="2">
        <v>45226</v>
      </c>
      <c r="D440" t="s">
        <v>393</v>
      </c>
      <c r="E440" t="s">
        <v>443</v>
      </c>
      <c r="F440" t="s">
        <v>438</v>
      </c>
      <c r="G440">
        <v>546402</v>
      </c>
      <c r="H440" s="3">
        <v>8.98</v>
      </c>
      <c r="K440" t="s">
        <v>388</v>
      </c>
      <c r="Q440" t="s">
        <v>388</v>
      </c>
      <c r="R440" s="4"/>
      <c r="S440" t="s">
        <v>386</v>
      </c>
      <c r="T440" t="s">
        <v>386</v>
      </c>
      <c r="U440" t="s">
        <v>388</v>
      </c>
      <c r="V440" t="s">
        <v>387</v>
      </c>
      <c r="X440" s="4"/>
      <c r="Y440" s="4" t="s">
        <v>417</v>
      </c>
      <c r="Z440">
        <v>546402</v>
      </c>
      <c r="AA440" s="4"/>
      <c r="AB440">
        <v>0</v>
      </c>
      <c r="AC440" t="s">
        <v>148</v>
      </c>
      <c r="AD440" s="2">
        <v>45226</v>
      </c>
      <c r="AE440">
        <v>1</v>
      </c>
      <c r="AG440">
        <f t="shared" si="14"/>
        <v>8.98</v>
      </c>
      <c r="AH440">
        <f t="shared" si="15"/>
        <v>8.98</v>
      </c>
      <c r="AI440" t="s">
        <v>136</v>
      </c>
      <c r="AJ440" t="s">
        <v>136</v>
      </c>
      <c r="AK440" t="s">
        <v>437</v>
      </c>
      <c r="AM440">
        <v>8.98</v>
      </c>
      <c r="AO440" t="s">
        <v>51</v>
      </c>
      <c r="AR440">
        <v>1100</v>
      </c>
      <c r="AS440" t="s">
        <v>58</v>
      </c>
      <c r="AT440">
        <v>110010</v>
      </c>
      <c r="AU440" t="s">
        <v>110</v>
      </c>
      <c r="AV440">
        <v>59146271</v>
      </c>
      <c r="AW440" t="s">
        <v>393</v>
      </c>
      <c r="AX440">
        <v>110653</v>
      </c>
      <c r="AY440" t="s">
        <v>111</v>
      </c>
      <c r="AZ440">
        <v>0</v>
      </c>
      <c r="BA440" t="s">
        <v>65</v>
      </c>
      <c r="BB440" t="s">
        <v>59</v>
      </c>
      <c r="BC440">
        <v>0</v>
      </c>
      <c r="BD440" t="s">
        <v>65</v>
      </c>
      <c r="BE440">
        <v>0</v>
      </c>
      <c r="BF440" t="s">
        <v>65</v>
      </c>
      <c r="BG440">
        <v>0</v>
      </c>
      <c r="BH440" t="s">
        <v>65</v>
      </c>
      <c r="BI440">
        <v>0</v>
      </c>
      <c r="BJ440" t="s">
        <v>65</v>
      </c>
      <c r="BK440">
        <v>11000</v>
      </c>
      <c r="BL440" t="s">
        <v>58</v>
      </c>
      <c r="BM440" t="s">
        <v>63</v>
      </c>
      <c r="BN440">
        <v>1100</v>
      </c>
      <c r="BO440" t="s">
        <v>58</v>
      </c>
      <c r="BP440" t="s">
        <v>426</v>
      </c>
      <c r="BQ440" t="s">
        <v>427</v>
      </c>
      <c r="BR440" t="s">
        <v>443</v>
      </c>
    </row>
    <row r="441" spans="1:70" x14ac:dyDescent="0.35">
      <c r="A441" t="s">
        <v>439</v>
      </c>
      <c r="B441" t="s">
        <v>58</v>
      </c>
      <c r="C441" s="2">
        <v>45226</v>
      </c>
      <c r="D441" t="s">
        <v>392</v>
      </c>
      <c r="E441" t="s">
        <v>443</v>
      </c>
      <c r="F441" t="s">
        <v>438</v>
      </c>
      <c r="G441">
        <v>546402</v>
      </c>
      <c r="H441" s="3">
        <v>11.46</v>
      </c>
      <c r="K441" t="s">
        <v>388</v>
      </c>
      <c r="Q441" t="s">
        <v>388</v>
      </c>
      <c r="R441" s="4"/>
      <c r="S441" t="s">
        <v>386</v>
      </c>
      <c r="T441" t="s">
        <v>386</v>
      </c>
      <c r="U441" t="s">
        <v>388</v>
      </c>
      <c r="V441" t="s">
        <v>387</v>
      </c>
      <c r="X441" s="4"/>
      <c r="Y441" s="4" t="s">
        <v>417</v>
      </c>
      <c r="Z441">
        <v>546402</v>
      </c>
      <c r="AA441" s="4"/>
      <c r="AB441">
        <v>0</v>
      </c>
      <c r="AC441" t="s">
        <v>148</v>
      </c>
      <c r="AD441" s="2">
        <v>45226</v>
      </c>
      <c r="AE441">
        <v>1</v>
      </c>
      <c r="AG441">
        <f t="shared" si="14"/>
        <v>11.46</v>
      </c>
      <c r="AH441">
        <f t="shared" si="15"/>
        <v>11.46</v>
      </c>
      <c r="AI441" t="s">
        <v>136</v>
      </c>
      <c r="AJ441" t="s">
        <v>136</v>
      </c>
      <c r="AK441" t="s">
        <v>437</v>
      </c>
      <c r="AM441">
        <v>11.46</v>
      </c>
      <c r="AO441" t="s">
        <v>51</v>
      </c>
      <c r="AR441">
        <v>1100</v>
      </c>
      <c r="AS441" t="s">
        <v>58</v>
      </c>
      <c r="AT441">
        <v>110010</v>
      </c>
      <c r="AU441" t="s">
        <v>110</v>
      </c>
      <c r="AV441">
        <v>59146291</v>
      </c>
      <c r="AW441" t="s">
        <v>392</v>
      </c>
      <c r="AX441">
        <v>110653</v>
      </c>
      <c r="AY441" t="s">
        <v>111</v>
      </c>
      <c r="AZ441">
        <v>0</v>
      </c>
      <c r="BA441" t="s">
        <v>65</v>
      </c>
      <c r="BB441" t="s">
        <v>59</v>
      </c>
      <c r="BC441">
        <v>0</v>
      </c>
      <c r="BD441" t="s">
        <v>65</v>
      </c>
      <c r="BE441">
        <v>0</v>
      </c>
      <c r="BF441" t="s">
        <v>65</v>
      </c>
      <c r="BG441">
        <v>0</v>
      </c>
      <c r="BH441" t="s">
        <v>65</v>
      </c>
      <c r="BI441">
        <v>0</v>
      </c>
      <c r="BJ441" t="s">
        <v>65</v>
      </c>
      <c r="BK441">
        <v>11000</v>
      </c>
      <c r="BL441" t="s">
        <v>58</v>
      </c>
      <c r="BM441" t="s">
        <v>63</v>
      </c>
      <c r="BN441">
        <v>1100</v>
      </c>
      <c r="BO441" t="s">
        <v>58</v>
      </c>
      <c r="BP441" t="s">
        <v>426</v>
      </c>
      <c r="BQ441" t="s">
        <v>427</v>
      </c>
      <c r="BR441" t="s">
        <v>443</v>
      </c>
    </row>
    <row r="442" spans="1:70" x14ac:dyDescent="0.35">
      <c r="A442" t="s">
        <v>439</v>
      </c>
      <c r="B442" t="s">
        <v>58</v>
      </c>
      <c r="C442" s="2">
        <v>45226</v>
      </c>
      <c r="D442" t="s">
        <v>124</v>
      </c>
      <c r="E442" t="s">
        <v>443</v>
      </c>
      <c r="F442" t="s">
        <v>438</v>
      </c>
      <c r="G442">
        <v>546402</v>
      </c>
      <c r="H442" s="3">
        <v>12.82</v>
      </c>
      <c r="K442" t="s">
        <v>388</v>
      </c>
      <c r="Q442" t="s">
        <v>388</v>
      </c>
      <c r="R442" s="4"/>
      <c r="S442" t="s">
        <v>386</v>
      </c>
      <c r="T442" t="s">
        <v>386</v>
      </c>
      <c r="U442" t="s">
        <v>388</v>
      </c>
      <c r="V442" t="s">
        <v>387</v>
      </c>
      <c r="X442" s="4"/>
      <c r="Y442" s="4" t="s">
        <v>417</v>
      </c>
      <c r="Z442">
        <v>546402</v>
      </c>
      <c r="AA442" s="4"/>
      <c r="AB442">
        <v>0</v>
      </c>
      <c r="AC442" t="s">
        <v>148</v>
      </c>
      <c r="AD442" s="2">
        <v>45226</v>
      </c>
      <c r="AE442">
        <v>1</v>
      </c>
      <c r="AG442">
        <f t="shared" si="14"/>
        <v>12.82</v>
      </c>
      <c r="AH442">
        <f t="shared" si="15"/>
        <v>12.82</v>
      </c>
      <c r="AI442" t="s">
        <v>136</v>
      </c>
      <c r="AJ442" t="s">
        <v>136</v>
      </c>
      <c r="AK442" t="s">
        <v>437</v>
      </c>
      <c r="AM442">
        <v>12.82</v>
      </c>
      <c r="AO442" t="s">
        <v>51</v>
      </c>
      <c r="AR442">
        <v>1100</v>
      </c>
      <c r="AS442" t="s">
        <v>58</v>
      </c>
      <c r="AT442">
        <v>110010</v>
      </c>
      <c r="AU442" t="s">
        <v>110</v>
      </c>
      <c r="AV442">
        <v>59149001</v>
      </c>
      <c r="AW442" t="s">
        <v>124</v>
      </c>
      <c r="AX442">
        <v>110653</v>
      </c>
      <c r="AY442" t="s">
        <v>111</v>
      </c>
      <c r="AZ442">
        <v>0</v>
      </c>
      <c r="BA442" t="s">
        <v>65</v>
      </c>
      <c r="BB442" t="s">
        <v>59</v>
      </c>
      <c r="BC442">
        <v>0</v>
      </c>
      <c r="BD442" t="s">
        <v>65</v>
      </c>
      <c r="BE442">
        <v>0</v>
      </c>
      <c r="BF442" t="s">
        <v>65</v>
      </c>
      <c r="BG442">
        <v>0</v>
      </c>
      <c r="BH442" t="s">
        <v>65</v>
      </c>
      <c r="BI442">
        <v>0</v>
      </c>
      <c r="BJ442" t="s">
        <v>65</v>
      </c>
      <c r="BK442">
        <v>11000</v>
      </c>
      <c r="BL442" t="s">
        <v>58</v>
      </c>
      <c r="BM442" t="s">
        <v>63</v>
      </c>
      <c r="BN442">
        <v>1100</v>
      </c>
      <c r="BO442" t="s">
        <v>58</v>
      </c>
      <c r="BP442" t="s">
        <v>426</v>
      </c>
      <c r="BQ442" t="s">
        <v>427</v>
      </c>
      <c r="BR442" t="s">
        <v>443</v>
      </c>
    </row>
    <row r="443" spans="1:70" x14ac:dyDescent="0.35">
      <c r="A443" t="s">
        <v>439</v>
      </c>
      <c r="B443" t="s">
        <v>58</v>
      </c>
      <c r="C443" s="2">
        <v>45226</v>
      </c>
      <c r="D443" t="s">
        <v>392</v>
      </c>
      <c r="E443" t="s">
        <v>443</v>
      </c>
      <c r="F443" t="s">
        <v>438</v>
      </c>
      <c r="G443">
        <v>546402</v>
      </c>
      <c r="H443" s="3">
        <v>13.7</v>
      </c>
      <c r="K443" t="s">
        <v>388</v>
      </c>
      <c r="Q443" t="s">
        <v>388</v>
      </c>
      <c r="R443" s="4"/>
      <c r="S443" t="s">
        <v>386</v>
      </c>
      <c r="T443" t="s">
        <v>386</v>
      </c>
      <c r="U443" t="s">
        <v>388</v>
      </c>
      <c r="V443" t="s">
        <v>387</v>
      </c>
      <c r="X443" s="4"/>
      <c r="Y443" s="4" t="s">
        <v>417</v>
      </c>
      <c r="Z443">
        <v>546402</v>
      </c>
      <c r="AA443" s="4"/>
      <c r="AB443">
        <v>0</v>
      </c>
      <c r="AC443" t="s">
        <v>148</v>
      </c>
      <c r="AD443" s="2">
        <v>45226</v>
      </c>
      <c r="AE443">
        <v>1</v>
      </c>
      <c r="AG443">
        <f t="shared" si="14"/>
        <v>13.7</v>
      </c>
      <c r="AH443">
        <f t="shared" si="15"/>
        <v>13.7</v>
      </c>
      <c r="AI443" t="s">
        <v>136</v>
      </c>
      <c r="AJ443" t="s">
        <v>136</v>
      </c>
      <c r="AK443" t="s">
        <v>437</v>
      </c>
      <c r="AM443">
        <v>13.7</v>
      </c>
      <c r="AO443" t="s">
        <v>51</v>
      </c>
      <c r="AR443">
        <v>1100</v>
      </c>
      <c r="AS443" t="s">
        <v>58</v>
      </c>
      <c r="AT443">
        <v>110010</v>
      </c>
      <c r="AU443" t="s">
        <v>110</v>
      </c>
      <c r="AV443">
        <v>59146291</v>
      </c>
      <c r="AW443" t="s">
        <v>392</v>
      </c>
      <c r="AX443">
        <v>110653</v>
      </c>
      <c r="AY443" t="s">
        <v>111</v>
      </c>
      <c r="AZ443">
        <v>0</v>
      </c>
      <c r="BA443" t="s">
        <v>65</v>
      </c>
      <c r="BB443" t="s">
        <v>59</v>
      </c>
      <c r="BC443">
        <v>0</v>
      </c>
      <c r="BD443" t="s">
        <v>65</v>
      </c>
      <c r="BE443">
        <v>0</v>
      </c>
      <c r="BF443" t="s">
        <v>65</v>
      </c>
      <c r="BG443">
        <v>0</v>
      </c>
      <c r="BH443" t="s">
        <v>65</v>
      </c>
      <c r="BI443">
        <v>0</v>
      </c>
      <c r="BJ443" t="s">
        <v>65</v>
      </c>
      <c r="BK443">
        <v>11000</v>
      </c>
      <c r="BL443" t="s">
        <v>58</v>
      </c>
      <c r="BM443" t="s">
        <v>63</v>
      </c>
      <c r="BN443">
        <v>1100</v>
      </c>
      <c r="BO443" t="s">
        <v>58</v>
      </c>
      <c r="BP443" t="s">
        <v>426</v>
      </c>
      <c r="BQ443" t="s">
        <v>427</v>
      </c>
      <c r="BR443" t="s">
        <v>443</v>
      </c>
    </row>
    <row r="444" spans="1:70" x14ac:dyDescent="0.35">
      <c r="A444" t="s">
        <v>439</v>
      </c>
      <c r="B444" t="s">
        <v>58</v>
      </c>
      <c r="C444" s="2">
        <v>45226</v>
      </c>
      <c r="D444" t="s">
        <v>393</v>
      </c>
      <c r="E444" t="s">
        <v>443</v>
      </c>
      <c r="F444" t="s">
        <v>438</v>
      </c>
      <c r="G444">
        <v>546402</v>
      </c>
      <c r="H444" s="3">
        <v>14.6</v>
      </c>
      <c r="K444" t="s">
        <v>388</v>
      </c>
      <c r="Q444" t="s">
        <v>388</v>
      </c>
      <c r="R444" s="4"/>
      <c r="S444" t="s">
        <v>386</v>
      </c>
      <c r="T444" t="s">
        <v>386</v>
      </c>
      <c r="U444" t="s">
        <v>388</v>
      </c>
      <c r="V444" t="s">
        <v>387</v>
      </c>
      <c r="X444" s="4"/>
      <c r="Y444" s="4" t="s">
        <v>417</v>
      </c>
      <c r="Z444">
        <v>546402</v>
      </c>
      <c r="AA444" s="4"/>
      <c r="AB444">
        <v>0</v>
      </c>
      <c r="AC444" t="s">
        <v>148</v>
      </c>
      <c r="AD444" s="2">
        <v>45226</v>
      </c>
      <c r="AE444">
        <v>1</v>
      </c>
      <c r="AG444">
        <f t="shared" si="14"/>
        <v>14.6</v>
      </c>
      <c r="AH444">
        <f t="shared" si="15"/>
        <v>14.6</v>
      </c>
      <c r="AI444" t="s">
        <v>136</v>
      </c>
      <c r="AJ444" t="s">
        <v>136</v>
      </c>
      <c r="AK444" t="s">
        <v>437</v>
      </c>
      <c r="AM444">
        <v>14.6</v>
      </c>
      <c r="AO444" t="s">
        <v>51</v>
      </c>
      <c r="AR444">
        <v>1100</v>
      </c>
      <c r="AS444" t="s">
        <v>58</v>
      </c>
      <c r="AT444">
        <v>110010</v>
      </c>
      <c r="AU444" t="s">
        <v>110</v>
      </c>
      <c r="AV444">
        <v>59146271</v>
      </c>
      <c r="AW444" t="s">
        <v>393</v>
      </c>
      <c r="AX444">
        <v>110653</v>
      </c>
      <c r="AY444" t="s">
        <v>111</v>
      </c>
      <c r="AZ444">
        <v>0</v>
      </c>
      <c r="BA444" t="s">
        <v>65</v>
      </c>
      <c r="BB444" t="s">
        <v>59</v>
      </c>
      <c r="BC444">
        <v>0</v>
      </c>
      <c r="BD444" t="s">
        <v>65</v>
      </c>
      <c r="BE444">
        <v>0</v>
      </c>
      <c r="BF444" t="s">
        <v>65</v>
      </c>
      <c r="BG444">
        <v>0</v>
      </c>
      <c r="BH444" t="s">
        <v>65</v>
      </c>
      <c r="BI444">
        <v>0</v>
      </c>
      <c r="BJ444" t="s">
        <v>65</v>
      </c>
      <c r="BK444">
        <v>11000</v>
      </c>
      <c r="BL444" t="s">
        <v>58</v>
      </c>
      <c r="BM444" t="s">
        <v>63</v>
      </c>
      <c r="BN444">
        <v>1100</v>
      </c>
      <c r="BO444" t="s">
        <v>58</v>
      </c>
      <c r="BP444" t="s">
        <v>426</v>
      </c>
      <c r="BQ444" t="s">
        <v>427</v>
      </c>
      <c r="BR444" t="s">
        <v>443</v>
      </c>
    </row>
    <row r="445" spans="1:70" x14ac:dyDescent="0.35">
      <c r="A445" t="s">
        <v>439</v>
      </c>
      <c r="B445" t="s">
        <v>58</v>
      </c>
      <c r="C445" s="2">
        <v>45226</v>
      </c>
      <c r="D445" t="s">
        <v>415</v>
      </c>
      <c r="E445" t="s">
        <v>443</v>
      </c>
      <c r="F445" t="s">
        <v>438</v>
      </c>
      <c r="G445">
        <v>546402</v>
      </c>
      <c r="H445" s="3">
        <v>15.02</v>
      </c>
      <c r="K445" t="s">
        <v>388</v>
      </c>
      <c r="Q445" t="s">
        <v>388</v>
      </c>
      <c r="R445" s="4"/>
      <c r="S445" t="s">
        <v>386</v>
      </c>
      <c r="T445" t="s">
        <v>386</v>
      </c>
      <c r="U445" t="s">
        <v>388</v>
      </c>
      <c r="V445" t="s">
        <v>387</v>
      </c>
      <c r="X445" s="4"/>
      <c r="Y445" s="4" t="s">
        <v>417</v>
      </c>
      <c r="Z445">
        <v>546402</v>
      </c>
      <c r="AA445" s="4"/>
      <c r="AB445">
        <v>0</v>
      </c>
      <c r="AC445" t="s">
        <v>148</v>
      </c>
      <c r="AD445" s="2">
        <v>45226</v>
      </c>
      <c r="AE445">
        <v>1</v>
      </c>
      <c r="AG445">
        <f t="shared" si="14"/>
        <v>15.02</v>
      </c>
      <c r="AH445">
        <f t="shared" si="15"/>
        <v>15.02</v>
      </c>
      <c r="AI445" t="s">
        <v>136</v>
      </c>
      <c r="AJ445" t="s">
        <v>136</v>
      </c>
      <c r="AK445" t="s">
        <v>437</v>
      </c>
      <c r="AM445">
        <v>15.02</v>
      </c>
      <c r="AO445" t="s">
        <v>51</v>
      </c>
      <c r="AR445">
        <v>1100</v>
      </c>
      <c r="AS445" t="s">
        <v>58</v>
      </c>
      <c r="AT445">
        <v>110010</v>
      </c>
      <c r="AU445" t="s">
        <v>110</v>
      </c>
      <c r="AV445">
        <v>59146172</v>
      </c>
      <c r="AW445" t="s">
        <v>415</v>
      </c>
      <c r="AX445">
        <v>110653</v>
      </c>
      <c r="AY445" t="s">
        <v>111</v>
      </c>
      <c r="AZ445">
        <v>0</v>
      </c>
      <c r="BA445" t="s">
        <v>65</v>
      </c>
      <c r="BB445" t="s">
        <v>59</v>
      </c>
      <c r="BC445">
        <v>0</v>
      </c>
      <c r="BD445" t="s">
        <v>65</v>
      </c>
      <c r="BE445">
        <v>0</v>
      </c>
      <c r="BF445" t="s">
        <v>65</v>
      </c>
      <c r="BG445">
        <v>0</v>
      </c>
      <c r="BH445" t="s">
        <v>65</v>
      </c>
      <c r="BI445">
        <v>0</v>
      </c>
      <c r="BJ445" t="s">
        <v>65</v>
      </c>
      <c r="BK445">
        <v>11000</v>
      </c>
      <c r="BL445" t="s">
        <v>58</v>
      </c>
      <c r="BM445" t="s">
        <v>63</v>
      </c>
      <c r="BN445">
        <v>1100</v>
      </c>
      <c r="BO445" t="s">
        <v>58</v>
      </c>
      <c r="BP445" t="s">
        <v>426</v>
      </c>
      <c r="BQ445" t="s">
        <v>427</v>
      </c>
      <c r="BR445" t="s">
        <v>443</v>
      </c>
    </row>
    <row r="446" spans="1:70" x14ac:dyDescent="0.35">
      <c r="A446" t="s">
        <v>439</v>
      </c>
      <c r="B446" t="s">
        <v>58</v>
      </c>
      <c r="C446" s="2">
        <v>45226</v>
      </c>
      <c r="D446" t="s">
        <v>392</v>
      </c>
      <c r="E446" t="s">
        <v>443</v>
      </c>
      <c r="F446" t="s">
        <v>438</v>
      </c>
      <c r="G446">
        <v>546402</v>
      </c>
      <c r="H446" s="3">
        <v>15.5</v>
      </c>
      <c r="K446" t="s">
        <v>388</v>
      </c>
      <c r="Q446" t="s">
        <v>388</v>
      </c>
      <c r="R446" s="4"/>
      <c r="S446" t="s">
        <v>386</v>
      </c>
      <c r="T446" t="s">
        <v>386</v>
      </c>
      <c r="U446" t="s">
        <v>388</v>
      </c>
      <c r="V446" t="s">
        <v>387</v>
      </c>
      <c r="X446" s="4"/>
      <c r="Y446" s="4" t="s">
        <v>417</v>
      </c>
      <c r="Z446">
        <v>546402</v>
      </c>
      <c r="AA446" s="4"/>
      <c r="AB446">
        <v>0</v>
      </c>
      <c r="AC446" t="s">
        <v>148</v>
      </c>
      <c r="AD446" s="2">
        <v>45226</v>
      </c>
      <c r="AE446">
        <v>1</v>
      </c>
      <c r="AG446">
        <f t="shared" si="14"/>
        <v>15.5</v>
      </c>
      <c r="AH446">
        <f t="shared" si="15"/>
        <v>15.5</v>
      </c>
      <c r="AI446" t="s">
        <v>136</v>
      </c>
      <c r="AJ446" t="s">
        <v>136</v>
      </c>
      <c r="AK446" t="s">
        <v>437</v>
      </c>
      <c r="AM446">
        <v>15.5</v>
      </c>
      <c r="AO446" t="s">
        <v>51</v>
      </c>
      <c r="AR446">
        <v>1100</v>
      </c>
      <c r="AS446" t="s">
        <v>58</v>
      </c>
      <c r="AT446">
        <v>110010</v>
      </c>
      <c r="AU446" t="s">
        <v>110</v>
      </c>
      <c r="AV446">
        <v>59146291</v>
      </c>
      <c r="AW446" t="s">
        <v>392</v>
      </c>
      <c r="AX446">
        <v>110653</v>
      </c>
      <c r="AY446" t="s">
        <v>111</v>
      </c>
      <c r="AZ446">
        <v>0</v>
      </c>
      <c r="BA446" t="s">
        <v>65</v>
      </c>
      <c r="BB446" t="s">
        <v>59</v>
      </c>
      <c r="BC446">
        <v>0</v>
      </c>
      <c r="BD446" t="s">
        <v>65</v>
      </c>
      <c r="BE446">
        <v>0</v>
      </c>
      <c r="BF446" t="s">
        <v>65</v>
      </c>
      <c r="BG446">
        <v>0</v>
      </c>
      <c r="BH446" t="s">
        <v>65</v>
      </c>
      <c r="BI446">
        <v>0</v>
      </c>
      <c r="BJ446" t="s">
        <v>65</v>
      </c>
      <c r="BK446">
        <v>11000</v>
      </c>
      <c r="BL446" t="s">
        <v>58</v>
      </c>
      <c r="BM446" t="s">
        <v>63</v>
      </c>
      <c r="BN446">
        <v>1100</v>
      </c>
      <c r="BO446" t="s">
        <v>58</v>
      </c>
      <c r="BP446" t="s">
        <v>426</v>
      </c>
      <c r="BQ446" t="s">
        <v>427</v>
      </c>
      <c r="BR446" t="s">
        <v>443</v>
      </c>
    </row>
    <row r="447" spans="1:70" x14ac:dyDescent="0.35">
      <c r="A447" t="s">
        <v>439</v>
      </c>
      <c r="B447" t="s">
        <v>58</v>
      </c>
      <c r="C447" s="2">
        <v>45226</v>
      </c>
      <c r="D447" t="s">
        <v>393</v>
      </c>
      <c r="E447" t="s">
        <v>443</v>
      </c>
      <c r="F447" t="s">
        <v>438</v>
      </c>
      <c r="G447">
        <v>546402</v>
      </c>
      <c r="H447" s="3">
        <v>15.89</v>
      </c>
      <c r="K447" t="s">
        <v>388</v>
      </c>
      <c r="Q447" t="s">
        <v>388</v>
      </c>
      <c r="R447" s="4"/>
      <c r="S447" t="s">
        <v>386</v>
      </c>
      <c r="T447" t="s">
        <v>386</v>
      </c>
      <c r="U447" t="s">
        <v>388</v>
      </c>
      <c r="V447" t="s">
        <v>387</v>
      </c>
      <c r="X447" s="4"/>
      <c r="Y447" s="4" t="s">
        <v>417</v>
      </c>
      <c r="Z447">
        <v>546402</v>
      </c>
      <c r="AA447" s="4"/>
      <c r="AB447">
        <v>0</v>
      </c>
      <c r="AC447" t="s">
        <v>148</v>
      </c>
      <c r="AD447" s="2">
        <v>45226</v>
      </c>
      <c r="AE447">
        <v>1</v>
      </c>
      <c r="AG447">
        <f t="shared" si="14"/>
        <v>15.89</v>
      </c>
      <c r="AH447">
        <f t="shared" si="15"/>
        <v>15.89</v>
      </c>
      <c r="AI447" t="s">
        <v>136</v>
      </c>
      <c r="AJ447" t="s">
        <v>136</v>
      </c>
      <c r="AK447" t="s">
        <v>437</v>
      </c>
      <c r="AM447">
        <v>15.89</v>
      </c>
      <c r="AO447" t="s">
        <v>51</v>
      </c>
      <c r="AR447">
        <v>1100</v>
      </c>
      <c r="AS447" t="s">
        <v>58</v>
      </c>
      <c r="AT447">
        <v>110010</v>
      </c>
      <c r="AU447" t="s">
        <v>110</v>
      </c>
      <c r="AV447">
        <v>59146271</v>
      </c>
      <c r="AW447" t="s">
        <v>393</v>
      </c>
      <c r="AX447">
        <v>110653</v>
      </c>
      <c r="AY447" t="s">
        <v>111</v>
      </c>
      <c r="AZ447">
        <v>0</v>
      </c>
      <c r="BA447" t="s">
        <v>65</v>
      </c>
      <c r="BB447" t="s">
        <v>59</v>
      </c>
      <c r="BC447">
        <v>0</v>
      </c>
      <c r="BD447" t="s">
        <v>65</v>
      </c>
      <c r="BE447">
        <v>0</v>
      </c>
      <c r="BF447" t="s">
        <v>65</v>
      </c>
      <c r="BG447">
        <v>0</v>
      </c>
      <c r="BH447" t="s">
        <v>65</v>
      </c>
      <c r="BI447">
        <v>0</v>
      </c>
      <c r="BJ447" t="s">
        <v>65</v>
      </c>
      <c r="BK447">
        <v>11000</v>
      </c>
      <c r="BL447" t="s">
        <v>58</v>
      </c>
      <c r="BM447" t="s">
        <v>63</v>
      </c>
      <c r="BN447">
        <v>1100</v>
      </c>
      <c r="BO447" t="s">
        <v>58</v>
      </c>
      <c r="BP447" t="s">
        <v>426</v>
      </c>
      <c r="BQ447" t="s">
        <v>427</v>
      </c>
      <c r="BR447" t="s">
        <v>443</v>
      </c>
    </row>
    <row r="448" spans="1:70" x14ac:dyDescent="0.35">
      <c r="A448" t="s">
        <v>439</v>
      </c>
      <c r="B448" t="s">
        <v>58</v>
      </c>
      <c r="C448" s="2">
        <v>45226</v>
      </c>
      <c r="D448" t="s">
        <v>393</v>
      </c>
      <c r="E448" t="s">
        <v>443</v>
      </c>
      <c r="F448" t="s">
        <v>438</v>
      </c>
      <c r="G448">
        <v>546402</v>
      </c>
      <c r="H448" s="3">
        <v>15.9</v>
      </c>
      <c r="K448" t="s">
        <v>388</v>
      </c>
      <c r="Q448" t="s">
        <v>388</v>
      </c>
      <c r="R448" s="4"/>
      <c r="S448" t="s">
        <v>386</v>
      </c>
      <c r="T448" t="s">
        <v>386</v>
      </c>
      <c r="U448" t="s">
        <v>388</v>
      </c>
      <c r="V448" t="s">
        <v>387</v>
      </c>
      <c r="X448" s="4"/>
      <c r="Y448" s="4" t="s">
        <v>417</v>
      </c>
      <c r="Z448">
        <v>546402</v>
      </c>
      <c r="AA448" s="4"/>
      <c r="AB448">
        <v>0</v>
      </c>
      <c r="AC448" t="s">
        <v>148</v>
      </c>
      <c r="AD448" s="2">
        <v>45226</v>
      </c>
      <c r="AE448">
        <v>1</v>
      </c>
      <c r="AG448">
        <f t="shared" si="14"/>
        <v>15.9</v>
      </c>
      <c r="AH448">
        <f t="shared" si="15"/>
        <v>15.9</v>
      </c>
      <c r="AI448" t="s">
        <v>136</v>
      </c>
      <c r="AJ448" t="s">
        <v>136</v>
      </c>
      <c r="AK448" t="s">
        <v>437</v>
      </c>
      <c r="AM448">
        <v>15.9</v>
      </c>
      <c r="AO448" t="s">
        <v>51</v>
      </c>
      <c r="AR448">
        <v>1100</v>
      </c>
      <c r="AS448" t="s">
        <v>58</v>
      </c>
      <c r="AT448">
        <v>110010</v>
      </c>
      <c r="AU448" t="s">
        <v>110</v>
      </c>
      <c r="AV448">
        <v>59146271</v>
      </c>
      <c r="AW448" t="s">
        <v>393</v>
      </c>
      <c r="AX448">
        <v>110653</v>
      </c>
      <c r="AY448" t="s">
        <v>111</v>
      </c>
      <c r="AZ448">
        <v>0</v>
      </c>
      <c r="BA448" t="s">
        <v>65</v>
      </c>
      <c r="BB448" t="s">
        <v>59</v>
      </c>
      <c r="BC448">
        <v>0</v>
      </c>
      <c r="BD448" t="s">
        <v>65</v>
      </c>
      <c r="BE448">
        <v>0</v>
      </c>
      <c r="BF448" t="s">
        <v>65</v>
      </c>
      <c r="BG448">
        <v>0</v>
      </c>
      <c r="BH448" t="s">
        <v>65</v>
      </c>
      <c r="BI448">
        <v>0</v>
      </c>
      <c r="BJ448" t="s">
        <v>65</v>
      </c>
      <c r="BK448">
        <v>11000</v>
      </c>
      <c r="BL448" t="s">
        <v>58</v>
      </c>
      <c r="BM448" t="s">
        <v>63</v>
      </c>
      <c r="BN448">
        <v>1100</v>
      </c>
      <c r="BO448" t="s">
        <v>58</v>
      </c>
      <c r="BP448" t="s">
        <v>426</v>
      </c>
      <c r="BQ448" t="s">
        <v>427</v>
      </c>
      <c r="BR448" t="s">
        <v>443</v>
      </c>
    </row>
    <row r="449" spans="1:70" x14ac:dyDescent="0.35">
      <c r="A449" t="s">
        <v>439</v>
      </c>
      <c r="B449" t="s">
        <v>58</v>
      </c>
      <c r="C449" s="2">
        <v>45226</v>
      </c>
      <c r="D449" t="s">
        <v>393</v>
      </c>
      <c r="E449" t="s">
        <v>443</v>
      </c>
      <c r="F449" t="s">
        <v>438</v>
      </c>
      <c r="G449">
        <v>546402</v>
      </c>
      <c r="H449" s="3">
        <v>22.1</v>
      </c>
      <c r="K449" t="s">
        <v>388</v>
      </c>
      <c r="Q449" t="s">
        <v>388</v>
      </c>
      <c r="R449" s="4"/>
      <c r="S449" t="s">
        <v>386</v>
      </c>
      <c r="T449" t="s">
        <v>386</v>
      </c>
      <c r="U449" t="s">
        <v>388</v>
      </c>
      <c r="V449" t="s">
        <v>387</v>
      </c>
      <c r="X449" s="4"/>
      <c r="Y449" s="4" t="s">
        <v>417</v>
      </c>
      <c r="Z449">
        <v>546402</v>
      </c>
      <c r="AA449" s="4"/>
      <c r="AB449">
        <v>0</v>
      </c>
      <c r="AC449" t="s">
        <v>148</v>
      </c>
      <c r="AD449" s="2">
        <v>45226</v>
      </c>
      <c r="AE449">
        <v>1</v>
      </c>
      <c r="AG449">
        <f t="shared" si="14"/>
        <v>22.1</v>
      </c>
      <c r="AH449">
        <f t="shared" si="15"/>
        <v>22.1</v>
      </c>
      <c r="AI449" t="s">
        <v>136</v>
      </c>
      <c r="AJ449" t="s">
        <v>136</v>
      </c>
      <c r="AK449" t="s">
        <v>437</v>
      </c>
      <c r="AM449">
        <v>22.1</v>
      </c>
      <c r="AO449" t="s">
        <v>51</v>
      </c>
      <c r="AR449">
        <v>1100</v>
      </c>
      <c r="AS449" t="s">
        <v>58</v>
      </c>
      <c r="AT449">
        <v>110010</v>
      </c>
      <c r="AU449" t="s">
        <v>110</v>
      </c>
      <c r="AV449">
        <v>59146271</v>
      </c>
      <c r="AW449" t="s">
        <v>393</v>
      </c>
      <c r="AX449">
        <v>110653</v>
      </c>
      <c r="AY449" t="s">
        <v>111</v>
      </c>
      <c r="AZ449">
        <v>0</v>
      </c>
      <c r="BA449" t="s">
        <v>65</v>
      </c>
      <c r="BB449" t="s">
        <v>59</v>
      </c>
      <c r="BC449">
        <v>0</v>
      </c>
      <c r="BD449" t="s">
        <v>65</v>
      </c>
      <c r="BE449">
        <v>0</v>
      </c>
      <c r="BF449" t="s">
        <v>65</v>
      </c>
      <c r="BG449">
        <v>0</v>
      </c>
      <c r="BH449" t="s">
        <v>65</v>
      </c>
      <c r="BI449">
        <v>0</v>
      </c>
      <c r="BJ449" t="s">
        <v>65</v>
      </c>
      <c r="BK449">
        <v>11000</v>
      </c>
      <c r="BL449" t="s">
        <v>58</v>
      </c>
      <c r="BM449" t="s">
        <v>63</v>
      </c>
      <c r="BN449">
        <v>1100</v>
      </c>
      <c r="BO449" t="s">
        <v>58</v>
      </c>
      <c r="BP449" t="s">
        <v>426</v>
      </c>
      <c r="BQ449" t="s">
        <v>427</v>
      </c>
      <c r="BR449" t="s">
        <v>443</v>
      </c>
    </row>
    <row r="450" spans="1:70" x14ac:dyDescent="0.35">
      <c r="A450" t="s">
        <v>439</v>
      </c>
      <c r="B450" t="s">
        <v>58</v>
      </c>
      <c r="C450" s="2">
        <v>45226</v>
      </c>
      <c r="D450" t="s">
        <v>193</v>
      </c>
      <c r="E450" t="s">
        <v>443</v>
      </c>
      <c r="F450" t="s">
        <v>438</v>
      </c>
      <c r="G450">
        <v>546402</v>
      </c>
      <c r="H450" s="3">
        <v>23.6</v>
      </c>
      <c r="K450" t="s">
        <v>388</v>
      </c>
      <c r="Q450" t="s">
        <v>388</v>
      </c>
      <c r="R450" s="4"/>
      <c r="S450" t="s">
        <v>386</v>
      </c>
      <c r="T450" t="s">
        <v>386</v>
      </c>
      <c r="U450" t="s">
        <v>388</v>
      </c>
      <c r="V450" t="s">
        <v>387</v>
      </c>
      <c r="X450" s="4"/>
      <c r="Y450" s="4" t="s">
        <v>417</v>
      </c>
      <c r="Z450">
        <v>546402</v>
      </c>
      <c r="AA450" s="4"/>
      <c r="AB450">
        <v>0</v>
      </c>
      <c r="AC450" t="s">
        <v>148</v>
      </c>
      <c r="AD450" s="2">
        <v>45226</v>
      </c>
      <c r="AE450">
        <v>1</v>
      </c>
      <c r="AG450">
        <f t="shared" si="14"/>
        <v>23.6</v>
      </c>
      <c r="AH450">
        <f t="shared" si="15"/>
        <v>23.6</v>
      </c>
      <c r="AI450" t="s">
        <v>136</v>
      </c>
      <c r="AJ450" t="s">
        <v>136</v>
      </c>
      <c r="AK450" t="s">
        <v>437</v>
      </c>
      <c r="AM450">
        <v>23.6</v>
      </c>
      <c r="AO450" t="s">
        <v>51</v>
      </c>
      <c r="AR450">
        <v>1100</v>
      </c>
      <c r="AS450" t="s">
        <v>58</v>
      </c>
      <c r="AT450">
        <v>110010</v>
      </c>
      <c r="AU450" t="s">
        <v>110</v>
      </c>
      <c r="AV450">
        <v>59146261</v>
      </c>
      <c r="AW450" t="s">
        <v>193</v>
      </c>
      <c r="AX450">
        <v>110653</v>
      </c>
      <c r="AY450" t="s">
        <v>111</v>
      </c>
      <c r="AZ450">
        <v>0</v>
      </c>
      <c r="BA450" t="s">
        <v>65</v>
      </c>
      <c r="BB450" t="s">
        <v>59</v>
      </c>
      <c r="BC450">
        <v>0</v>
      </c>
      <c r="BD450" t="s">
        <v>65</v>
      </c>
      <c r="BE450">
        <v>0</v>
      </c>
      <c r="BF450" t="s">
        <v>65</v>
      </c>
      <c r="BG450">
        <v>0</v>
      </c>
      <c r="BH450" t="s">
        <v>65</v>
      </c>
      <c r="BI450">
        <v>0</v>
      </c>
      <c r="BJ450" t="s">
        <v>65</v>
      </c>
      <c r="BK450">
        <v>11000</v>
      </c>
      <c r="BL450" t="s">
        <v>58</v>
      </c>
      <c r="BM450" t="s">
        <v>63</v>
      </c>
      <c r="BN450">
        <v>1100</v>
      </c>
      <c r="BO450" t="s">
        <v>58</v>
      </c>
      <c r="BP450" t="s">
        <v>426</v>
      </c>
      <c r="BQ450" t="s">
        <v>427</v>
      </c>
      <c r="BR450" t="s">
        <v>443</v>
      </c>
    </row>
    <row r="451" spans="1:70" x14ac:dyDescent="0.35">
      <c r="A451" t="s">
        <v>439</v>
      </c>
      <c r="B451" t="s">
        <v>58</v>
      </c>
      <c r="C451" s="2">
        <v>45226</v>
      </c>
      <c r="D451" t="s">
        <v>392</v>
      </c>
      <c r="E451" t="s">
        <v>443</v>
      </c>
      <c r="F451" t="s">
        <v>438</v>
      </c>
      <c r="G451">
        <v>546402</v>
      </c>
      <c r="H451" s="3">
        <v>25.3</v>
      </c>
      <c r="K451" t="s">
        <v>388</v>
      </c>
      <c r="Q451" t="s">
        <v>388</v>
      </c>
      <c r="R451" s="4"/>
      <c r="S451" t="s">
        <v>386</v>
      </c>
      <c r="T451" t="s">
        <v>386</v>
      </c>
      <c r="U451" t="s">
        <v>388</v>
      </c>
      <c r="V451" t="s">
        <v>387</v>
      </c>
      <c r="X451" s="4"/>
      <c r="Y451" s="4" t="s">
        <v>417</v>
      </c>
      <c r="Z451">
        <v>546402</v>
      </c>
      <c r="AA451" s="4"/>
      <c r="AB451">
        <v>0</v>
      </c>
      <c r="AC451" t="s">
        <v>148</v>
      </c>
      <c r="AD451" s="2">
        <v>45226</v>
      </c>
      <c r="AE451">
        <v>1</v>
      </c>
      <c r="AG451">
        <f t="shared" si="14"/>
        <v>25.3</v>
      </c>
      <c r="AH451">
        <f t="shared" si="15"/>
        <v>25.3</v>
      </c>
      <c r="AI451" t="s">
        <v>136</v>
      </c>
      <c r="AJ451" t="s">
        <v>136</v>
      </c>
      <c r="AK451" t="s">
        <v>437</v>
      </c>
      <c r="AM451">
        <v>25.3</v>
      </c>
      <c r="AO451" t="s">
        <v>51</v>
      </c>
      <c r="AR451">
        <v>1100</v>
      </c>
      <c r="AS451" t="s">
        <v>58</v>
      </c>
      <c r="AT451">
        <v>110010</v>
      </c>
      <c r="AU451" t="s">
        <v>110</v>
      </c>
      <c r="AV451">
        <v>59146291</v>
      </c>
      <c r="AW451" t="s">
        <v>392</v>
      </c>
      <c r="AX451">
        <v>110653</v>
      </c>
      <c r="AY451" t="s">
        <v>111</v>
      </c>
      <c r="AZ451">
        <v>0</v>
      </c>
      <c r="BA451" t="s">
        <v>65</v>
      </c>
      <c r="BB451" t="s">
        <v>59</v>
      </c>
      <c r="BC451">
        <v>0</v>
      </c>
      <c r="BD451" t="s">
        <v>65</v>
      </c>
      <c r="BE451">
        <v>0</v>
      </c>
      <c r="BF451" t="s">
        <v>65</v>
      </c>
      <c r="BG451">
        <v>0</v>
      </c>
      <c r="BH451" t="s">
        <v>65</v>
      </c>
      <c r="BI451">
        <v>0</v>
      </c>
      <c r="BJ451" t="s">
        <v>65</v>
      </c>
      <c r="BK451">
        <v>11000</v>
      </c>
      <c r="BL451" t="s">
        <v>58</v>
      </c>
      <c r="BM451" t="s">
        <v>63</v>
      </c>
      <c r="BN451">
        <v>1100</v>
      </c>
      <c r="BO451" t="s">
        <v>58</v>
      </c>
      <c r="BP451" t="s">
        <v>426</v>
      </c>
      <c r="BQ451" t="s">
        <v>427</v>
      </c>
      <c r="BR451" t="s">
        <v>443</v>
      </c>
    </row>
    <row r="452" spans="1:70" x14ac:dyDescent="0.35">
      <c r="A452" t="s">
        <v>439</v>
      </c>
      <c r="B452" t="s">
        <v>58</v>
      </c>
      <c r="C452" s="2">
        <v>45226</v>
      </c>
      <c r="D452" t="s">
        <v>391</v>
      </c>
      <c r="E452" t="s">
        <v>443</v>
      </c>
      <c r="F452" t="s">
        <v>438</v>
      </c>
      <c r="G452">
        <v>546402</v>
      </c>
      <c r="H452" s="3">
        <v>25.99</v>
      </c>
      <c r="K452" t="s">
        <v>388</v>
      </c>
      <c r="Q452" t="s">
        <v>388</v>
      </c>
      <c r="R452" s="4"/>
      <c r="S452" t="s">
        <v>386</v>
      </c>
      <c r="T452" t="s">
        <v>386</v>
      </c>
      <c r="U452" t="s">
        <v>388</v>
      </c>
      <c r="V452" t="s">
        <v>387</v>
      </c>
      <c r="X452" s="4"/>
      <c r="Y452" s="4" t="s">
        <v>417</v>
      </c>
      <c r="Z452">
        <v>546402</v>
      </c>
      <c r="AA452" s="4"/>
      <c r="AB452">
        <v>0</v>
      </c>
      <c r="AC452" t="s">
        <v>148</v>
      </c>
      <c r="AD452" s="2">
        <v>45226</v>
      </c>
      <c r="AE452">
        <v>1</v>
      </c>
      <c r="AG452">
        <f t="shared" si="14"/>
        <v>25.99</v>
      </c>
      <c r="AH452">
        <f t="shared" si="15"/>
        <v>25.99</v>
      </c>
      <c r="AI452" t="s">
        <v>136</v>
      </c>
      <c r="AJ452" t="s">
        <v>136</v>
      </c>
      <c r="AK452" t="s">
        <v>437</v>
      </c>
      <c r="AM452">
        <v>25.99</v>
      </c>
      <c r="AO452" t="s">
        <v>51</v>
      </c>
      <c r="AR452">
        <v>1100</v>
      </c>
      <c r="AS452" t="s">
        <v>58</v>
      </c>
      <c r="AT452">
        <v>110010</v>
      </c>
      <c r="AU452" t="s">
        <v>110</v>
      </c>
      <c r="AV452">
        <v>59146252</v>
      </c>
      <c r="AW452" t="s">
        <v>391</v>
      </c>
      <c r="AX452">
        <v>110653</v>
      </c>
      <c r="AY452" t="s">
        <v>111</v>
      </c>
      <c r="AZ452">
        <v>0</v>
      </c>
      <c r="BA452" t="s">
        <v>65</v>
      </c>
      <c r="BB452" t="s">
        <v>59</v>
      </c>
      <c r="BC452">
        <v>0</v>
      </c>
      <c r="BD452" t="s">
        <v>65</v>
      </c>
      <c r="BE452">
        <v>0</v>
      </c>
      <c r="BF452" t="s">
        <v>65</v>
      </c>
      <c r="BG452">
        <v>0</v>
      </c>
      <c r="BH452" t="s">
        <v>65</v>
      </c>
      <c r="BI452">
        <v>0</v>
      </c>
      <c r="BJ452" t="s">
        <v>65</v>
      </c>
      <c r="BK452">
        <v>11000</v>
      </c>
      <c r="BL452" t="s">
        <v>58</v>
      </c>
      <c r="BM452" t="s">
        <v>63</v>
      </c>
      <c r="BN452">
        <v>1100</v>
      </c>
      <c r="BO452" t="s">
        <v>58</v>
      </c>
      <c r="BP452" t="s">
        <v>426</v>
      </c>
      <c r="BQ452" t="s">
        <v>427</v>
      </c>
      <c r="BR452" t="s">
        <v>443</v>
      </c>
    </row>
    <row r="453" spans="1:70" x14ac:dyDescent="0.35">
      <c r="A453" t="s">
        <v>439</v>
      </c>
      <c r="B453" t="s">
        <v>58</v>
      </c>
      <c r="C453" s="2">
        <v>45226</v>
      </c>
      <c r="D453" t="s">
        <v>392</v>
      </c>
      <c r="E453" t="s">
        <v>443</v>
      </c>
      <c r="F453" t="s">
        <v>438</v>
      </c>
      <c r="G453">
        <v>546402</v>
      </c>
      <c r="H453" s="3">
        <v>32.450000000000003</v>
      </c>
      <c r="K453" t="s">
        <v>388</v>
      </c>
      <c r="Q453" t="s">
        <v>388</v>
      </c>
      <c r="R453" s="4"/>
      <c r="S453" t="s">
        <v>386</v>
      </c>
      <c r="T453" t="s">
        <v>386</v>
      </c>
      <c r="U453" t="s">
        <v>388</v>
      </c>
      <c r="V453" t="s">
        <v>387</v>
      </c>
      <c r="X453" s="4"/>
      <c r="Y453" s="4" t="s">
        <v>417</v>
      </c>
      <c r="Z453">
        <v>546402</v>
      </c>
      <c r="AA453" s="4"/>
      <c r="AB453">
        <v>0</v>
      </c>
      <c r="AC453" t="s">
        <v>148</v>
      </c>
      <c r="AD453" s="2">
        <v>45226</v>
      </c>
      <c r="AE453">
        <v>1</v>
      </c>
      <c r="AG453">
        <f t="shared" si="14"/>
        <v>32.450000000000003</v>
      </c>
      <c r="AH453">
        <f t="shared" si="15"/>
        <v>32.450000000000003</v>
      </c>
      <c r="AI453" t="s">
        <v>136</v>
      </c>
      <c r="AJ453" t="s">
        <v>136</v>
      </c>
      <c r="AK453" t="s">
        <v>437</v>
      </c>
      <c r="AM453">
        <v>32.450000000000003</v>
      </c>
      <c r="AO453" t="s">
        <v>51</v>
      </c>
      <c r="AR453">
        <v>1100</v>
      </c>
      <c r="AS453" t="s">
        <v>58</v>
      </c>
      <c r="AT453">
        <v>110010</v>
      </c>
      <c r="AU453" t="s">
        <v>110</v>
      </c>
      <c r="AV453">
        <v>59146291</v>
      </c>
      <c r="AW453" t="s">
        <v>392</v>
      </c>
      <c r="AX453">
        <v>110653</v>
      </c>
      <c r="AY453" t="s">
        <v>111</v>
      </c>
      <c r="AZ453">
        <v>0</v>
      </c>
      <c r="BA453" t="s">
        <v>65</v>
      </c>
      <c r="BB453" t="s">
        <v>59</v>
      </c>
      <c r="BC453">
        <v>0</v>
      </c>
      <c r="BD453" t="s">
        <v>65</v>
      </c>
      <c r="BE453">
        <v>0</v>
      </c>
      <c r="BF453" t="s">
        <v>65</v>
      </c>
      <c r="BG453">
        <v>0</v>
      </c>
      <c r="BH453" t="s">
        <v>65</v>
      </c>
      <c r="BI453">
        <v>0</v>
      </c>
      <c r="BJ453" t="s">
        <v>65</v>
      </c>
      <c r="BK453">
        <v>11000</v>
      </c>
      <c r="BL453" t="s">
        <v>58</v>
      </c>
      <c r="BM453" t="s">
        <v>63</v>
      </c>
      <c r="BN453">
        <v>1100</v>
      </c>
      <c r="BO453" t="s">
        <v>58</v>
      </c>
      <c r="BP453" t="s">
        <v>426</v>
      </c>
      <c r="BQ453" t="s">
        <v>427</v>
      </c>
      <c r="BR453" t="s">
        <v>443</v>
      </c>
    </row>
    <row r="454" spans="1:70" x14ac:dyDescent="0.35">
      <c r="A454" t="s">
        <v>439</v>
      </c>
      <c r="B454" t="s">
        <v>58</v>
      </c>
      <c r="C454" s="2">
        <v>45226</v>
      </c>
      <c r="D454" t="s">
        <v>392</v>
      </c>
      <c r="E454" t="s">
        <v>443</v>
      </c>
      <c r="F454" t="s">
        <v>438</v>
      </c>
      <c r="G454">
        <v>546402</v>
      </c>
      <c r="H454" s="3">
        <v>49.89</v>
      </c>
      <c r="K454" t="s">
        <v>388</v>
      </c>
      <c r="Q454" t="s">
        <v>388</v>
      </c>
      <c r="R454" s="4"/>
      <c r="S454" t="s">
        <v>386</v>
      </c>
      <c r="T454" t="s">
        <v>386</v>
      </c>
      <c r="U454" t="s">
        <v>388</v>
      </c>
      <c r="V454" t="s">
        <v>387</v>
      </c>
      <c r="X454" s="4"/>
      <c r="Y454" s="4" t="s">
        <v>417</v>
      </c>
      <c r="Z454">
        <v>546402</v>
      </c>
      <c r="AA454" s="4"/>
      <c r="AB454">
        <v>0</v>
      </c>
      <c r="AC454" t="s">
        <v>148</v>
      </c>
      <c r="AD454" s="2">
        <v>45226</v>
      </c>
      <c r="AE454">
        <v>1</v>
      </c>
      <c r="AG454">
        <f t="shared" si="14"/>
        <v>49.89</v>
      </c>
      <c r="AH454">
        <f t="shared" si="15"/>
        <v>49.89</v>
      </c>
      <c r="AI454" t="s">
        <v>136</v>
      </c>
      <c r="AJ454" t="s">
        <v>136</v>
      </c>
      <c r="AK454" t="s">
        <v>437</v>
      </c>
      <c r="AM454">
        <v>49.89</v>
      </c>
      <c r="AO454" t="s">
        <v>51</v>
      </c>
      <c r="AR454">
        <v>1100</v>
      </c>
      <c r="AS454" t="s">
        <v>58</v>
      </c>
      <c r="AT454">
        <v>110010</v>
      </c>
      <c r="AU454" t="s">
        <v>110</v>
      </c>
      <c r="AV454">
        <v>59146291</v>
      </c>
      <c r="AW454" t="s">
        <v>392</v>
      </c>
      <c r="AX454">
        <v>110653</v>
      </c>
      <c r="AY454" t="s">
        <v>111</v>
      </c>
      <c r="AZ454">
        <v>0</v>
      </c>
      <c r="BA454" t="s">
        <v>65</v>
      </c>
      <c r="BB454" t="s">
        <v>59</v>
      </c>
      <c r="BC454">
        <v>0</v>
      </c>
      <c r="BD454" t="s">
        <v>65</v>
      </c>
      <c r="BE454">
        <v>0</v>
      </c>
      <c r="BF454" t="s">
        <v>65</v>
      </c>
      <c r="BG454">
        <v>0</v>
      </c>
      <c r="BH454" t="s">
        <v>65</v>
      </c>
      <c r="BI454">
        <v>0</v>
      </c>
      <c r="BJ454" t="s">
        <v>65</v>
      </c>
      <c r="BK454">
        <v>11000</v>
      </c>
      <c r="BL454" t="s">
        <v>58</v>
      </c>
      <c r="BM454" t="s">
        <v>63</v>
      </c>
      <c r="BN454">
        <v>1100</v>
      </c>
      <c r="BO454" t="s">
        <v>58</v>
      </c>
      <c r="BP454" t="s">
        <v>426</v>
      </c>
      <c r="BQ454" t="s">
        <v>427</v>
      </c>
      <c r="BR454" t="s">
        <v>443</v>
      </c>
    </row>
    <row r="455" spans="1:70" x14ac:dyDescent="0.35">
      <c r="A455" t="s">
        <v>439</v>
      </c>
      <c r="B455" t="s">
        <v>58</v>
      </c>
      <c r="C455" s="2">
        <v>45226</v>
      </c>
      <c r="D455" t="s">
        <v>391</v>
      </c>
      <c r="E455" t="s">
        <v>443</v>
      </c>
      <c r="F455" t="s">
        <v>438</v>
      </c>
      <c r="G455">
        <v>546402</v>
      </c>
      <c r="H455" s="3">
        <v>58</v>
      </c>
      <c r="K455" t="s">
        <v>388</v>
      </c>
      <c r="Q455" t="s">
        <v>388</v>
      </c>
      <c r="R455" s="4"/>
      <c r="S455" t="s">
        <v>386</v>
      </c>
      <c r="T455" t="s">
        <v>386</v>
      </c>
      <c r="U455" t="s">
        <v>388</v>
      </c>
      <c r="V455" t="s">
        <v>387</v>
      </c>
      <c r="X455" s="4"/>
      <c r="Y455" s="4" t="s">
        <v>417</v>
      </c>
      <c r="Z455">
        <v>546402</v>
      </c>
      <c r="AA455" s="4"/>
      <c r="AB455">
        <v>0</v>
      </c>
      <c r="AC455" t="s">
        <v>148</v>
      </c>
      <c r="AD455" s="2">
        <v>45226</v>
      </c>
      <c r="AE455">
        <v>1</v>
      </c>
      <c r="AG455">
        <f t="shared" si="14"/>
        <v>58</v>
      </c>
      <c r="AH455">
        <f t="shared" si="15"/>
        <v>58</v>
      </c>
      <c r="AI455" t="s">
        <v>136</v>
      </c>
      <c r="AJ455" t="s">
        <v>136</v>
      </c>
      <c r="AK455" t="s">
        <v>437</v>
      </c>
      <c r="AM455">
        <v>58</v>
      </c>
      <c r="AO455" t="s">
        <v>51</v>
      </c>
      <c r="AR455">
        <v>1100</v>
      </c>
      <c r="AS455" t="s">
        <v>58</v>
      </c>
      <c r="AT455">
        <v>110010</v>
      </c>
      <c r="AU455" t="s">
        <v>110</v>
      </c>
      <c r="AV455">
        <v>59146252</v>
      </c>
      <c r="AW455" t="s">
        <v>391</v>
      </c>
      <c r="AX455">
        <v>110653</v>
      </c>
      <c r="AY455" t="s">
        <v>111</v>
      </c>
      <c r="AZ455">
        <v>0</v>
      </c>
      <c r="BA455" t="s">
        <v>65</v>
      </c>
      <c r="BB455" t="s">
        <v>59</v>
      </c>
      <c r="BC455">
        <v>0</v>
      </c>
      <c r="BD455" t="s">
        <v>65</v>
      </c>
      <c r="BE455">
        <v>0</v>
      </c>
      <c r="BF455" t="s">
        <v>65</v>
      </c>
      <c r="BG455">
        <v>0</v>
      </c>
      <c r="BH455" t="s">
        <v>65</v>
      </c>
      <c r="BI455">
        <v>0</v>
      </c>
      <c r="BJ455" t="s">
        <v>65</v>
      </c>
      <c r="BK455">
        <v>11000</v>
      </c>
      <c r="BL455" t="s">
        <v>58</v>
      </c>
      <c r="BM455" t="s">
        <v>63</v>
      </c>
      <c r="BN455">
        <v>1100</v>
      </c>
      <c r="BO455" t="s">
        <v>58</v>
      </c>
      <c r="BP455" t="s">
        <v>426</v>
      </c>
      <c r="BQ455" t="s">
        <v>427</v>
      </c>
      <c r="BR455" t="s">
        <v>443</v>
      </c>
    </row>
    <row r="456" spans="1:70" x14ac:dyDescent="0.35">
      <c r="A456" t="s">
        <v>439</v>
      </c>
      <c r="B456" t="s">
        <v>58</v>
      </c>
      <c r="C456" s="2">
        <v>45226</v>
      </c>
      <c r="D456" t="s">
        <v>393</v>
      </c>
      <c r="E456" t="s">
        <v>443</v>
      </c>
      <c r="F456" t="s">
        <v>438</v>
      </c>
      <c r="G456">
        <v>546402</v>
      </c>
      <c r="H456" s="3">
        <v>65</v>
      </c>
      <c r="K456" t="s">
        <v>388</v>
      </c>
      <c r="Q456" t="s">
        <v>388</v>
      </c>
      <c r="R456" s="4"/>
      <c r="S456" t="s">
        <v>386</v>
      </c>
      <c r="T456" t="s">
        <v>386</v>
      </c>
      <c r="U456" t="s">
        <v>388</v>
      </c>
      <c r="V456" t="s">
        <v>387</v>
      </c>
      <c r="X456" s="4"/>
      <c r="Y456" s="4" t="s">
        <v>417</v>
      </c>
      <c r="Z456">
        <v>546402</v>
      </c>
      <c r="AA456" s="4"/>
      <c r="AB456">
        <v>0</v>
      </c>
      <c r="AC456" t="s">
        <v>148</v>
      </c>
      <c r="AD456" s="2">
        <v>45226</v>
      </c>
      <c r="AE456">
        <v>1</v>
      </c>
      <c r="AG456">
        <f t="shared" si="14"/>
        <v>65</v>
      </c>
      <c r="AH456">
        <f t="shared" si="15"/>
        <v>65</v>
      </c>
      <c r="AI456" t="s">
        <v>136</v>
      </c>
      <c r="AJ456" t="s">
        <v>136</v>
      </c>
      <c r="AK456" t="s">
        <v>437</v>
      </c>
      <c r="AM456">
        <v>65</v>
      </c>
      <c r="AO456" t="s">
        <v>51</v>
      </c>
      <c r="AR456">
        <v>1100</v>
      </c>
      <c r="AS456" t="s">
        <v>58</v>
      </c>
      <c r="AT456">
        <v>110010</v>
      </c>
      <c r="AU456" t="s">
        <v>110</v>
      </c>
      <c r="AV456">
        <v>59146271</v>
      </c>
      <c r="AW456" t="s">
        <v>393</v>
      </c>
      <c r="AX456">
        <v>110653</v>
      </c>
      <c r="AY456" t="s">
        <v>111</v>
      </c>
      <c r="AZ456">
        <v>0</v>
      </c>
      <c r="BA456" t="s">
        <v>65</v>
      </c>
      <c r="BB456" t="s">
        <v>59</v>
      </c>
      <c r="BC456">
        <v>0</v>
      </c>
      <c r="BD456" t="s">
        <v>65</v>
      </c>
      <c r="BE456">
        <v>0</v>
      </c>
      <c r="BF456" t="s">
        <v>65</v>
      </c>
      <c r="BG456">
        <v>0</v>
      </c>
      <c r="BH456" t="s">
        <v>65</v>
      </c>
      <c r="BI456">
        <v>0</v>
      </c>
      <c r="BJ456" t="s">
        <v>65</v>
      </c>
      <c r="BK456">
        <v>11000</v>
      </c>
      <c r="BL456" t="s">
        <v>58</v>
      </c>
      <c r="BM456" t="s">
        <v>63</v>
      </c>
      <c r="BN456">
        <v>1100</v>
      </c>
      <c r="BO456" t="s">
        <v>58</v>
      </c>
      <c r="BP456" t="s">
        <v>426</v>
      </c>
      <c r="BQ456" t="s">
        <v>427</v>
      </c>
      <c r="BR456" t="s">
        <v>443</v>
      </c>
    </row>
    <row r="457" spans="1:70" x14ac:dyDescent="0.35">
      <c r="A457" t="s">
        <v>439</v>
      </c>
      <c r="B457" t="s">
        <v>58</v>
      </c>
      <c r="C457" s="2">
        <v>45226</v>
      </c>
      <c r="D457" t="s">
        <v>191</v>
      </c>
      <c r="E457" t="s">
        <v>443</v>
      </c>
      <c r="F457" t="s">
        <v>438</v>
      </c>
      <c r="G457">
        <v>546402</v>
      </c>
      <c r="H457" s="3">
        <v>85.9</v>
      </c>
      <c r="K457" t="s">
        <v>388</v>
      </c>
      <c r="Q457" t="s">
        <v>388</v>
      </c>
      <c r="R457" s="4"/>
      <c r="S457" t="s">
        <v>386</v>
      </c>
      <c r="T457" t="s">
        <v>386</v>
      </c>
      <c r="U457" t="s">
        <v>388</v>
      </c>
      <c r="V457" t="s">
        <v>387</v>
      </c>
      <c r="X457" s="4"/>
      <c r="Y457" s="4" t="s">
        <v>417</v>
      </c>
      <c r="Z457">
        <v>546402</v>
      </c>
      <c r="AA457" s="4"/>
      <c r="AB457">
        <v>0</v>
      </c>
      <c r="AC457" t="s">
        <v>148</v>
      </c>
      <c r="AD457" s="2">
        <v>45226</v>
      </c>
      <c r="AE457">
        <v>1</v>
      </c>
      <c r="AG457">
        <f t="shared" si="14"/>
        <v>85.9</v>
      </c>
      <c r="AH457">
        <f t="shared" si="15"/>
        <v>85.9</v>
      </c>
      <c r="AI457" t="s">
        <v>136</v>
      </c>
      <c r="AJ457" t="s">
        <v>136</v>
      </c>
      <c r="AK457" t="s">
        <v>437</v>
      </c>
      <c r="AM457">
        <v>85.9</v>
      </c>
      <c r="AO457" t="s">
        <v>51</v>
      </c>
      <c r="AR457">
        <v>1100</v>
      </c>
      <c r="AS457" t="s">
        <v>58</v>
      </c>
      <c r="AT457">
        <v>110010</v>
      </c>
      <c r="AU457" t="s">
        <v>110</v>
      </c>
      <c r="AV457">
        <v>59146282</v>
      </c>
      <c r="AW457" t="s">
        <v>191</v>
      </c>
      <c r="AX457">
        <v>110653</v>
      </c>
      <c r="AY457" t="s">
        <v>111</v>
      </c>
      <c r="AZ457">
        <v>0</v>
      </c>
      <c r="BA457" t="s">
        <v>65</v>
      </c>
      <c r="BB457" t="s">
        <v>59</v>
      </c>
      <c r="BC457">
        <v>0</v>
      </c>
      <c r="BD457" t="s">
        <v>65</v>
      </c>
      <c r="BE457">
        <v>0</v>
      </c>
      <c r="BF457" t="s">
        <v>65</v>
      </c>
      <c r="BG457">
        <v>0</v>
      </c>
      <c r="BH457" t="s">
        <v>65</v>
      </c>
      <c r="BI457">
        <v>0</v>
      </c>
      <c r="BJ457" t="s">
        <v>65</v>
      </c>
      <c r="BK457">
        <v>11000</v>
      </c>
      <c r="BL457" t="s">
        <v>58</v>
      </c>
      <c r="BM457" t="s">
        <v>63</v>
      </c>
      <c r="BN457">
        <v>1100</v>
      </c>
      <c r="BO457" t="s">
        <v>58</v>
      </c>
      <c r="BP457" t="s">
        <v>426</v>
      </c>
      <c r="BQ457" t="s">
        <v>427</v>
      </c>
      <c r="BR457" t="s">
        <v>443</v>
      </c>
    </row>
    <row r="458" spans="1:70" x14ac:dyDescent="0.35">
      <c r="A458" t="s">
        <v>439</v>
      </c>
      <c r="B458" t="s">
        <v>58</v>
      </c>
      <c r="C458" s="2">
        <v>45226</v>
      </c>
      <c r="D458" t="s">
        <v>393</v>
      </c>
      <c r="E458" t="s">
        <v>443</v>
      </c>
      <c r="F458" t="s">
        <v>438</v>
      </c>
      <c r="G458">
        <v>546402</v>
      </c>
      <c r="H458" s="3">
        <v>135</v>
      </c>
      <c r="K458" t="s">
        <v>388</v>
      </c>
      <c r="Q458" t="s">
        <v>388</v>
      </c>
      <c r="R458" s="4"/>
      <c r="S458" t="s">
        <v>386</v>
      </c>
      <c r="T458" t="s">
        <v>386</v>
      </c>
      <c r="U458" t="s">
        <v>388</v>
      </c>
      <c r="V458" t="s">
        <v>387</v>
      </c>
      <c r="X458" s="4"/>
      <c r="Y458" s="4" t="s">
        <v>417</v>
      </c>
      <c r="Z458">
        <v>546402</v>
      </c>
      <c r="AA458" s="4"/>
      <c r="AB458">
        <v>0</v>
      </c>
      <c r="AC458" t="s">
        <v>148</v>
      </c>
      <c r="AD458" s="2">
        <v>45226</v>
      </c>
      <c r="AE458">
        <v>1</v>
      </c>
      <c r="AG458">
        <f t="shared" si="14"/>
        <v>135</v>
      </c>
      <c r="AH458">
        <f t="shared" si="15"/>
        <v>135</v>
      </c>
      <c r="AI458" t="s">
        <v>136</v>
      </c>
      <c r="AJ458" t="s">
        <v>136</v>
      </c>
      <c r="AK458" t="s">
        <v>437</v>
      </c>
      <c r="AM458">
        <v>135</v>
      </c>
      <c r="AO458" t="s">
        <v>51</v>
      </c>
      <c r="AR458">
        <v>1100</v>
      </c>
      <c r="AS458" t="s">
        <v>58</v>
      </c>
      <c r="AT458">
        <v>110010</v>
      </c>
      <c r="AU458" t="s">
        <v>110</v>
      </c>
      <c r="AV458">
        <v>59146271</v>
      </c>
      <c r="AW458" t="s">
        <v>393</v>
      </c>
      <c r="AX458">
        <v>110653</v>
      </c>
      <c r="AY458" t="s">
        <v>111</v>
      </c>
      <c r="AZ458">
        <v>0</v>
      </c>
      <c r="BA458" t="s">
        <v>65</v>
      </c>
      <c r="BB458" t="s">
        <v>59</v>
      </c>
      <c r="BC458">
        <v>0</v>
      </c>
      <c r="BD458" t="s">
        <v>65</v>
      </c>
      <c r="BE458">
        <v>0</v>
      </c>
      <c r="BF458" t="s">
        <v>65</v>
      </c>
      <c r="BG458">
        <v>0</v>
      </c>
      <c r="BH458" t="s">
        <v>65</v>
      </c>
      <c r="BI458">
        <v>0</v>
      </c>
      <c r="BJ458" t="s">
        <v>65</v>
      </c>
      <c r="BK458">
        <v>11000</v>
      </c>
      <c r="BL458" t="s">
        <v>58</v>
      </c>
      <c r="BM458" t="s">
        <v>63</v>
      </c>
      <c r="BN458">
        <v>1100</v>
      </c>
      <c r="BO458" t="s">
        <v>58</v>
      </c>
      <c r="BP458" t="s">
        <v>426</v>
      </c>
      <c r="BQ458" t="s">
        <v>427</v>
      </c>
      <c r="BR458" t="s">
        <v>443</v>
      </c>
    </row>
    <row r="459" spans="1:70" x14ac:dyDescent="0.35">
      <c r="A459" t="s">
        <v>439</v>
      </c>
      <c r="B459" t="s">
        <v>58</v>
      </c>
      <c r="C459" s="2">
        <v>45226</v>
      </c>
      <c r="D459" t="s">
        <v>393</v>
      </c>
      <c r="E459" t="s">
        <v>443</v>
      </c>
      <c r="F459" t="s">
        <v>438</v>
      </c>
      <c r="G459">
        <v>546402</v>
      </c>
      <c r="H459" s="3">
        <v>141.93</v>
      </c>
      <c r="K459" t="s">
        <v>388</v>
      </c>
      <c r="Q459" t="s">
        <v>388</v>
      </c>
      <c r="R459" s="4"/>
      <c r="S459" t="s">
        <v>386</v>
      </c>
      <c r="T459" t="s">
        <v>386</v>
      </c>
      <c r="U459" t="s">
        <v>388</v>
      </c>
      <c r="V459" t="s">
        <v>387</v>
      </c>
      <c r="X459" s="4"/>
      <c r="Y459" s="4" t="s">
        <v>417</v>
      </c>
      <c r="Z459">
        <v>546402</v>
      </c>
      <c r="AA459" s="4"/>
      <c r="AB459">
        <v>0</v>
      </c>
      <c r="AC459" t="s">
        <v>148</v>
      </c>
      <c r="AD459" s="2">
        <v>45226</v>
      </c>
      <c r="AE459">
        <v>1</v>
      </c>
      <c r="AG459">
        <f t="shared" si="14"/>
        <v>141.93</v>
      </c>
      <c r="AH459">
        <f t="shared" si="15"/>
        <v>141.93</v>
      </c>
      <c r="AI459" t="s">
        <v>136</v>
      </c>
      <c r="AJ459" t="s">
        <v>136</v>
      </c>
      <c r="AK459" t="s">
        <v>437</v>
      </c>
      <c r="AM459">
        <v>141.93</v>
      </c>
      <c r="AO459" t="s">
        <v>51</v>
      </c>
      <c r="AR459">
        <v>1100</v>
      </c>
      <c r="AS459" t="s">
        <v>58</v>
      </c>
      <c r="AT459">
        <v>110010</v>
      </c>
      <c r="AU459" t="s">
        <v>110</v>
      </c>
      <c r="AV459">
        <v>59146271</v>
      </c>
      <c r="AW459" t="s">
        <v>393</v>
      </c>
      <c r="AX459">
        <v>110653</v>
      </c>
      <c r="AY459" t="s">
        <v>111</v>
      </c>
      <c r="AZ459">
        <v>0</v>
      </c>
      <c r="BA459" t="s">
        <v>65</v>
      </c>
      <c r="BB459" t="s">
        <v>59</v>
      </c>
      <c r="BC459">
        <v>0</v>
      </c>
      <c r="BD459" t="s">
        <v>65</v>
      </c>
      <c r="BE459">
        <v>0</v>
      </c>
      <c r="BF459" t="s">
        <v>65</v>
      </c>
      <c r="BG459">
        <v>0</v>
      </c>
      <c r="BH459" t="s">
        <v>65</v>
      </c>
      <c r="BI459">
        <v>0</v>
      </c>
      <c r="BJ459" t="s">
        <v>65</v>
      </c>
      <c r="BK459">
        <v>11000</v>
      </c>
      <c r="BL459" t="s">
        <v>58</v>
      </c>
      <c r="BM459" t="s">
        <v>63</v>
      </c>
      <c r="BN459">
        <v>1100</v>
      </c>
      <c r="BO459" t="s">
        <v>58</v>
      </c>
      <c r="BP459" t="s">
        <v>426</v>
      </c>
      <c r="BQ459" t="s">
        <v>427</v>
      </c>
      <c r="BR459" t="s">
        <v>443</v>
      </c>
    </row>
    <row r="460" spans="1:70" x14ac:dyDescent="0.35">
      <c r="A460" t="s">
        <v>439</v>
      </c>
      <c r="B460" t="s">
        <v>58</v>
      </c>
      <c r="C460" s="2">
        <v>45226</v>
      </c>
      <c r="D460" t="s">
        <v>391</v>
      </c>
      <c r="E460" t="s">
        <v>443</v>
      </c>
      <c r="F460" t="s">
        <v>438</v>
      </c>
      <c r="G460">
        <v>546402</v>
      </c>
      <c r="H460" s="3">
        <v>196.8</v>
      </c>
      <c r="K460" t="s">
        <v>388</v>
      </c>
      <c r="Q460" t="s">
        <v>388</v>
      </c>
      <c r="R460" s="4"/>
      <c r="S460" t="s">
        <v>386</v>
      </c>
      <c r="T460" t="s">
        <v>386</v>
      </c>
      <c r="U460" t="s">
        <v>388</v>
      </c>
      <c r="V460" t="s">
        <v>387</v>
      </c>
      <c r="X460" s="4"/>
      <c r="Y460" s="4" t="s">
        <v>417</v>
      </c>
      <c r="Z460">
        <v>546402</v>
      </c>
      <c r="AA460" s="4"/>
      <c r="AB460">
        <v>0</v>
      </c>
      <c r="AC460" t="s">
        <v>148</v>
      </c>
      <c r="AD460" s="2">
        <v>45226</v>
      </c>
      <c r="AE460">
        <v>1</v>
      </c>
      <c r="AG460">
        <f t="shared" si="14"/>
        <v>196.8</v>
      </c>
      <c r="AH460">
        <f t="shared" si="15"/>
        <v>196.8</v>
      </c>
      <c r="AI460" t="s">
        <v>136</v>
      </c>
      <c r="AJ460" t="s">
        <v>136</v>
      </c>
      <c r="AK460" t="s">
        <v>437</v>
      </c>
      <c r="AM460">
        <v>196.8</v>
      </c>
      <c r="AO460" t="s">
        <v>51</v>
      </c>
      <c r="AR460">
        <v>1100</v>
      </c>
      <c r="AS460" t="s">
        <v>58</v>
      </c>
      <c r="AT460">
        <v>110010</v>
      </c>
      <c r="AU460" t="s">
        <v>110</v>
      </c>
      <c r="AV460">
        <v>59146252</v>
      </c>
      <c r="AW460" t="s">
        <v>391</v>
      </c>
      <c r="AX460">
        <v>110653</v>
      </c>
      <c r="AY460" t="s">
        <v>111</v>
      </c>
      <c r="AZ460">
        <v>0</v>
      </c>
      <c r="BA460" t="s">
        <v>65</v>
      </c>
      <c r="BB460" t="s">
        <v>59</v>
      </c>
      <c r="BC460">
        <v>0</v>
      </c>
      <c r="BD460" t="s">
        <v>65</v>
      </c>
      <c r="BE460">
        <v>0</v>
      </c>
      <c r="BF460" t="s">
        <v>65</v>
      </c>
      <c r="BG460">
        <v>0</v>
      </c>
      <c r="BH460" t="s">
        <v>65</v>
      </c>
      <c r="BI460">
        <v>0</v>
      </c>
      <c r="BJ460" t="s">
        <v>65</v>
      </c>
      <c r="BK460">
        <v>11000</v>
      </c>
      <c r="BL460" t="s">
        <v>58</v>
      </c>
      <c r="BM460" t="s">
        <v>63</v>
      </c>
      <c r="BN460">
        <v>1100</v>
      </c>
      <c r="BO460" t="s">
        <v>58</v>
      </c>
      <c r="BP460" t="s">
        <v>426</v>
      </c>
      <c r="BQ460" t="s">
        <v>427</v>
      </c>
      <c r="BR460" t="s">
        <v>443</v>
      </c>
    </row>
    <row r="461" spans="1:70" x14ac:dyDescent="0.35">
      <c r="A461" t="s">
        <v>439</v>
      </c>
      <c r="B461" t="s">
        <v>58</v>
      </c>
      <c r="C461" s="2">
        <v>45226</v>
      </c>
      <c r="D461" t="s">
        <v>392</v>
      </c>
      <c r="E461" t="s">
        <v>443</v>
      </c>
      <c r="F461" t="s">
        <v>438</v>
      </c>
      <c r="G461">
        <v>546402</v>
      </c>
      <c r="H461" s="3">
        <v>565.64</v>
      </c>
      <c r="K461" t="s">
        <v>388</v>
      </c>
      <c r="Q461" t="s">
        <v>388</v>
      </c>
      <c r="R461" s="4"/>
      <c r="S461" t="s">
        <v>386</v>
      </c>
      <c r="T461" t="s">
        <v>386</v>
      </c>
      <c r="U461" t="s">
        <v>388</v>
      </c>
      <c r="V461" t="s">
        <v>387</v>
      </c>
      <c r="X461" s="4"/>
      <c r="Y461" s="4" t="s">
        <v>417</v>
      </c>
      <c r="Z461">
        <v>546402</v>
      </c>
      <c r="AA461" s="4"/>
      <c r="AB461">
        <v>0</v>
      </c>
      <c r="AC461" t="s">
        <v>148</v>
      </c>
      <c r="AD461" s="2">
        <v>45226</v>
      </c>
      <c r="AE461">
        <v>1</v>
      </c>
      <c r="AG461">
        <f t="shared" si="14"/>
        <v>565.64</v>
      </c>
      <c r="AH461">
        <f t="shared" si="15"/>
        <v>565.64</v>
      </c>
      <c r="AI461" t="s">
        <v>136</v>
      </c>
      <c r="AJ461" t="s">
        <v>136</v>
      </c>
      <c r="AK461" t="s">
        <v>437</v>
      </c>
      <c r="AM461">
        <v>565.64</v>
      </c>
      <c r="AO461" t="s">
        <v>51</v>
      </c>
      <c r="AR461">
        <v>1100</v>
      </c>
      <c r="AS461" t="s">
        <v>58</v>
      </c>
      <c r="AT461">
        <v>110010</v>
      </c>
      <c r="AU461" t="s">
        <v>110</v>
      </c>
      <c r="AV461">
        <v>59146291</v>
      </c>
      <c r="AW461" t="s">
        <v>392</v>
      </c>
      <c r="AX461">
        <v>110653</v>
      </c>
      <c r="AY461" t="s">
        <v>111</v>
      </c>
      <c r="AZ461">
        <v>0</v>
      </c>
      <c r="BA461" t="s">
        <v>65</v>
      </c>
      <c r="BB461" t="s">
        <v>59</v>
      </c>
      <c r="BC461">
        <v>0</v>
      </c>
      <c r="BD461" t="s">
        <v>65</v>
      </c>
      <c r="BE461">
        <v>0</v>
      </c>
      <c r="BF461" t="s">
        <v>65</v>
      </c>
      <c r="BG461">
        <v>0</v>
      </c>
      <c r="BH461" t="s">
        <v>65</v>
      </c>
      <c r="BI461">
        <v>0</v>
      </c>
      <c r="BJ461" t="s">
        <v>65</v>
      </c>
      <c r="BK461">
        <v>11000</v>
      </c>
      <c r="BL461" t="s">
        <v>58</v>
      </c>
      <c r="BM461" t="s">
        <v>63</v>
      </c>
      <c r="BN461">
        <v>1100</v>
      </c>
      <c r="BO461" t="s">
        <v>58</v>
      </c>
      <c r="BP461" t="s">
        <v>426</v>
      </c>
      <c r="BQ461" t="s">
        <v>427</v>
      </c>
      <c r="BR461" t="s">
        <v>443</v>
      </c>
    </row>
    <row r="462" spans="1:70" x14ac:dyDescent="0.35">
      <c r="A462" t="s">
        <v>439</v>
      </c>
      <c r="B462" t="s">
        <v>58</v>
      </c>
      <c r="C462" s="2">
        <v>45230</v>
      </c>
      <c r="D462" t="s">
        <v>135</v>
      </c>
      <c r="E462" t="s">
        <v>440</v>
      </c>
      <c r="F462" t="s">
        <v>438</v>
      </c>
      <c r="G462">
        <v>546976</v>
      </c>
      <c r="H462" s="3">
        <v>-67.09</v>
      </c>
      <c r="K462" t="s">
        <v>388</v>
      </c>
      <c r="Q462" t="s">
        <v>388</v>
      </c>
      <c r="R462" s="4"/>
      <c r="S462" t="s">
        <v>386</v>
      </c>
      <c r="T462" t="s">
        <v>386</v>
      </c>
      <c r="U462" t="s">
        <v>388</v>
      </c>
      <c r="V462" t="s">
        <v>387</v>
      </c>
      <c r="X462" s="4"/>
      <c r="Y462" s="4" t="s">
        <v>416</v>
      </c>
      <c r="Z462">
        <v>546976</v>
      </c>
      <c r="AA462" s="4"/>
      <c r="AB462">
        <v>0</v>
      </c>
      <c r="AC462" t="s">
        <v>148</v>
      </c>
      <c r="AD462" s="2">
        <v>45230</v>
      </c>
      <c r="AE462">
        <v>1</v>
      </c>
      <c r="AG462">
        <f t="shared" si="14"/>
        <v>-67.09</v>
      </c>
      <c r="AH462">
        <f t="shared" si="15"/>
        <v>-67.09</v>
      </c>
      <c r="AI462" t="s">
        <v>394</v>
      </c>
      <c r="AJ462" t="s">
        <v>394</v>
      </c>
      <c r="AK462" t="s">
        <v>437</v>
      </c>
      <c r="AM462">
        <v>-67.09</v>
      </c>
      <c r="AO462" t="s">
        <v>51</v>
      </c>
      <c r="AR462">
        <v>1100</v>
      </c>
      <c r="AS462" t="s">
        <v>58</v>
      </c>
      <c r="AT462">
        <v>0</v>
      </c>
      <c r="AU462" t="s">
        <v>65</v>
      </c>
      <c r="AV462">
        <v>18169024</v>
      </c>
      <c r="AW462" t="s">
        <v>135</v>
      </c>
      <c r="AX462">
        <v>0</v>
      </c>
      <c r="AY462" t="s">
        <v>65</v>
      </c>
      <c r="AZ462">
        <v>0</v>
      </c>
      <c r="BA462" t="s">
        <v>65</v>
      </c>
      <c r="BB462" t="s">
        <v>59</v>
      </c>
      <c r="BC462">
        <v>0</v>
      </c>
      <c r="BD462" t="s">
        <v>65</v>
      </c>
      <c r="BE462">
        <v>0</v>
      </c>
      <c r="BF462" t="s">
        <v>65</v>
      </c>
      <c r="BG462">
        <v>0</v>
      </c>
      <c r="BH462" t="s">
        <v>65</v>
      </c>
      <c r="BI462">
        <v>0</v>
      </c>
      <c r="BJ462" t="s">
        <v>65</v>
      </c>
      <c r="BK462">
        <v>11000</v>
      </c>
      <c r="BL462" t="s">
        <v>58</v>
      </c>
      <c r="BM462" t="s">
        <v>63</v>
      </c>
      <c r="BN462">
        <v>1100</v>
      </c>
      <c r="BO462" t="s">
        <v>58</v>
      </c>
      <c r="BP462" t="s">
        <v>440</v>
      </c>
      <c r="BQ462" t="s">
        <v>440</v>
      </c>
      <c r="BR462" t="s">
        <v>440</v>
      </c>
    </row>
    <row r="463" spans="1:70" x14ac:dyDescent="0.35">
      <c r="A463" t="s">
        <v>439</v>
      </c>
      <c r="B463" t="s">
        <v>58</v>
      </c>
      <c r="C463" s="2">
        <v>45230</v>
      </c>
      <c r="D463" t="s">
        <v>135</v>
      </c>
      <c r="E463" t="s">
        <v>440</v>
      </c>
      <c r="F463" t="s">
        <v>438</v>
      </c>
      <c r="G463">
        <v>546976</v>
      </c>
      <c r="H463" s="3">
        <v>-65</v>
      </c>
      <c r="K463" t="s">
        <v>388</v>
      </c>
      <c r="Q463" t="s">
        <v>388</v>
      </c>
      <c r="R463" s="4"/>
      <c r="S463" t="s">
        <v>386</v>
      </c>
      <c r="T463" t="s">
        <v>386</v>
      </c>
      <c r="U463" t="s">
        <v>388</v>
      </c>
      <c r="V463" t="s">
        <v>387</v>
      </c>
      <c r="X463" s="4"/>
      <c r="Y463" s="4" t="s">
        <v>416</v>
      </c>
      <c r="Z463">
        <v>546976</v>
      </c>
      <c r="AA463" s="4"/>
      <c r="AB463">
        <v>0</v>
      </c>
      <c r="AC463" t="s">
        <v>148</v>
      </c>
      <c r="AD463" s="2">
        <v>45230</v>
      </c>
      <c r="AE463">
        <v>1</v>
      </c>
      <c r="AG463">
        <f t="shared" si="14"/>
        <v>-65</v>
      </c>
      <c r="AH463">
        <f t="shared" si="15"/>
        <v>-65</v>
      </c>
      <c r="AI463" t="s">
        <v>394</v>
      </c>
      <c r="AJ463" t="s">
        <v>394</v>
      </c>
      <c r="AK463" t="s">
        <v>437</v>
      </c>
      <c r="AM463">
        <v>-65</v>
      </c>
      <c r="AO463" t="s">
        <v>51</v>
      </c>
      <c r="AR463">
        <v>1100</v>
      </c>
      <c r="AS463" t="s">
        <v>58</v>
      </c>
      <c r="AT463">
        <v>0</v>
      </c>
      <c r="AU463" t="s">
        <v>65</v>
      </c>
      <c r="AV463">
        <v>18169024</v>
      </c>
      <c r="AW463" t="s">
        <v>135</v>
      </c>
      <c r="AX463">
        <v>0</v>
      </c>
      <c r="AY463" t="s">
        <v>65</v>
      </c>
      <c r="AZ463">
        <v>0</v>
      </c>
      <c r="BA463" t="s">
        <v>65</v>
      </c>
      <c r="BB463" t="s">
        <v>59</v>
      </c>
      <c r="BC463">
        <v>0</v>
      </c>
      <c r="BD463" t="s">
        <v>65</v>
      </c>
      <c r="BE463">
        <v>0</v>
      </c>
      <c r="BF463" t="s">
        <v>65</v>
      </c>
      <c r="BG463">
        <v>0</v>
      </c>
      <c r="BH463" t="s">
        <v>65</v>
      </c>
      <c r="BI463">
        <v>0</v>
      </c>
      <c r="BJ463" t="s">
        <v>65</v>
      </c>
      <c r="BK463">
        <v>11000</v>
      </c>
      <c r="BL463" t="s">
        <v>58</v>
      </c>
      <c r="BM463" t="s">
        <v>63</v>
      </c>
      <c r="BN463">
        <v>1100</v>
      </c>
      <c r="BO463" t="s">
        <v>58</v>
      </c>
      <c r="BP463" t="s">
        <v>440</v>
      </c>
      <c r="BQ463" t="s">
        <v>440</v>
      </c>
      <c r="BR463" t="s">
        <v>440</v>
      </c>
    </row>
    <row r="464" spans="1:70" x14ac:dyDescent="0.35">
      <c r="A464" t="s">
        <v>439</v>
      </c>
      <c r="B464" t="s">
        <v>58</v>
      </c>
      <c r="C464" s="2">
        <v>45230</v>
      </c>
      <c r="D464" t="s">
        <v>135</v>
      </c>
      <c r="E464" t="s">
        <v>440</v>
      </c>
      <c r="F464" t="s">
        <v>438</v>
      </c>
      <c r="G464">
        <v>546976</v>
      </c>
      <c r="H464" s="3">
        <v>-65</v>
      </c>
      <c r="K464" t="s">
        <v>388</v>
      </c>
      <c r="Q464" t="s">
        <v>388</v>
      </c>
      <c r="R464" s="4"/>
      <c r="S464" t="s">
        <v>386</v>
      </c>
      <c r="T464" t="s">
        <v>386</v>
      </c>
      <c r="U464" t="s">
        <v>388</v>
      </c>
      <c r="V464" t="s">
        <v>387</v>
      </c>
      <c r="X464" s="4"/>
      <c r="Y464" s="4" t="s">
        <v>416</v>
      </c>
      <c r="Z464">
        <v>546976</v>
      </c>
      <c r="AA464" s="4"/>
      <c r="AB464">
        <v>0</v>
      </c>
      <c r="AC464" t="s">
        <v>148</v>
      </c>
      <c r="AD464" s="2">
        <v>45230</v>
      </c>
      <c r="AE464">
        <v>1</v>
      </c>
      <c r="AG464">
        <f t="shared" si="14"/>
        <v>-65</v>
      </c>
      <c r="AH464">
        <f t="shared" si="15"/>
        <v>-65</v>
      </c>
      <c r="AI464" t="s">
        <v>394</v>
      </c>
      <c r="AJ464" t="s">
        <v>394</v>
      </c>
      <c r="AK464" t="s">
        <v>437</v>
      </c>
      <c r="AM464">
        <v>-65</v>
      </c>
      <c r="AO464" t="s">
        <v>51</v>
      </c>
      <c r="AR464">
        <v>1100</v>
      </c>
      <c r="AS464" t="s">
        <v>58</v>
      </c>
      <c r="AT464">
        <v>0</v>
      </c>
      <c r="AU464" t="s">
        <v>65</v>
      </c>
      <c r="AV464">
        <v>18169024</v>
      </c>
      <c r="AW464" t="s">
        <v>135</v>
      </c>
      <c r="AX464">
        <v>0</v>
      </c>
      <c r="AY464" t="s">
        <v>65</v>
      </c>
      <c r="AZ464">
        <v>0</v>
      </c>
      <c r="BA464" t="s">
        <v>65</v>
      </c>
      <c r="BB464" t="s">
        <v>59</v>
      </c>
      <c r="BC464">
        <v>0</v>
      </c>
      <c r="BD464" t="s">
        <v>65</v>
      </c>
      <c r="BE464">
        <v>0</v>
      </c>
      <c r="BF464" t="s">
        <v>65</v>
      </c>
      <c r="BG464">
        <v>0</v>
      </c>
      <c r="BH464" t="s">
        <v>65</v>
      </c>
      <c r="BI464">
        <v>0</v>
      </c>
      <c r="BJ464" t="s">
        <v>65</v>
      </c>
      <c r="BK464">
        <v>11000</v>
      </c>
      <c r="BL464" t="s">
        <v>58</v>
      </c>
      <c r="BM464" t="s">
        <v>63</v>
      </c>
      <c r="BN464">
        <v>1100</v>
      </c>
      <c r="BO464" t="s">
        <v>58</v>
      </c>
      <c r="BP464" t="s">
        <v>440</v>
      </c>
      <c r="BQ464" t="s">
        <v>440</v>
      </c>
      <c r="BR464" t="s">
        <v>440</v>
      </c>
    </row>
    <row r="465" spans="1:70" x14ac:dyDescent="0.35">
      <c r="A465" t="s">
        <v>439</v>
      </c>
      <c r="B465" t="s">
        <v>58</v>
      </c>
      <c r="C465" s="2">
        <v>45230</v>
      </c>
      <c r="D465" t="s">
        <v>135</v>
      </c>
      <c r="E465" t="s">
        <v>440</v>
      </c>
      <c r="F465" t="s">
        <v>438</v>
      </c>
      <c r="G465">
        <v>546976</v>
      </c>
      <c r="H465" s="3">
        <v>-59.89</v>
      </c>
      <c r="K465" t="s">
        <v>388</v>
      </c>
      <c r="Q465" t="s">
        <v>388</v>
      </c>
      <c r="R465" s="4"/>
      <c r="S465" t="s">
        <v>386</v>
      </c>
      <c r="T465" t="s">
        <v>386</v>
      </c>
      <c r="U465" t="s">
        <v>388</v>
      </c>
      <c r="V465" t="s">
        <v>387</v>
      </c>
      <c r="X465" s="4"/>
      <c r="Y465" s="4" t="s">
        <v>416</v>
      </c>
      <c r="Z465">
        <v>546976</v>
      </c>
      <c r="AA465" s="4"/>
      <c r="AB465">
        <v>0</v>
      </c>
      <c r="AC465" t="s">
        <v>148</v>
      </c>
      <c r="AD465" s="2">
        <v>45230</v>
      </c>
      <c r="AE465">
        <v>1</v>
      </c>
      <c r="AG465">
        <f t="shared" si="14"/>
        <v>-59.89</v>
      </c>
      <c r="AH465">
        <f t="shared" si="15"/>
        <v>-59.89</v>
      </c>
      <c r="AI465" t="s">
        <v>394</v>
      </c>
      <c r="AJ465" t="s">
        <v>394</v>
      </c>
      <c r="AK465" t="s">
        <v>437</v>
      </c>
      <c r="AM465">
        <v>-59.89</v>
      </c>
      <c r="AO465" t="s">
        <v>51</v>
      </c>
      <c r="AR465">
        <v>1100</v>
      </c>
      <c r="AS465" t="s">
        <v>58</v>
      </c>
      <c r="AT465">
        <v>0</v>
      </c>
      <c r="AU465" t="s">
        <v>65</v>
      </c>
      <c r="AV465">
        <v>18169024</v>
      </c>
      <c r="AW465" t="s">
        <v>135</v>
      </c>
      <c r="AX465">
        <v>0</v>
      </c>
      <c r="AY465" t="s">
        <v>65</v>
      </c>
      <c r="AZ465">
        <v>0</v>
      </c>
      <c r="BA465" t="s">
        <v>65</v>
      </c>
      <c r="BB465" t="s">
        <v>59</v>
      </c>
      <c r="BC465">
        <v>0</v>
      </c>
      <c r="BD465" t="s">
        <v>65</v>
      </c>
      <c r="BE465">
        <v>0</v>
      </c>
      <c r="BF465" t="s">
        <v>65</v>
      </c>
      <c r="BG465">
        <v>0</v>
      </c>
      <c r="BH465" t="s">
        <v>65</v>
      </c>
      <c r="BI465">
        <v>0</v>
      </c>
      <c r="BJ465" t="s">
        <v>65</v>
      </c>
      <c r="BK465">
        <v>11000</v>
      </c>
      <c r="BL465" t="s">
        <v>58</v>
      </c>
      <c r="BM465" t="s">
        <v>63</v>
      </c>
      <c r="BN465">
        <v>1100</v>
      </c>
      <c r="BO465" t="s">
        <v>58</v>
      </c>
      <c r="BP465" t="s">
        <v>440</v>
      </c>
      <c r="BQ465" t="s">
        <v>440</v>
      </c>
      <c r="BR465" t="s">
        <v>440</v>
      </c>
    </row>
    <row r="466" spans="1:70" x14ac:dyDescent="0.35">
      <c r="A466" t="s">
        <v>439</v>
      </c>
      <c r="B466" t="s">
        <v>58</v>
      </c>
      <c r="C466" s="2">
        <v>45230</v>
      </c>
      <c r="D466" t="s">
        <v>135</v>
      </c>
      <c r="E466" t="s">
        <v>440</v>
      </c>
      <c r="F466" t="s">
        <v>438</v>
      </c>
      <c r="G466">
        <v>546976</v>
      </c>
      <c r="H466" s="3">
        <v>-24.2</v>
      </c>
      <c r="K466" t="s">
        <v>388</v>
      </c>
      <c r="Q466" t="s">
        <v>388</v>
      </c>
      <c r="R466" s="4"/>
      <c r="S466" t="s">
        <v>386</v>
      </c>
      <c r="T466" t="s">
        <v>386</v>
      </c>
      <c r="U466" t="s">
        <v>388</v>
      </c>
      <c r="V466" t="s">
        <v>387</v>
      </c>
      <c r="X466" s="4"/>
      <c r="Y466" s="4" t="s">
        <v>416</v>
      </c>
      <c r="Z466">
        <v>546976</v>
      </c>
      <c r="AA466" s="4"/>
      <c r="AB466">
        <v>0</v>
      </c>
      <c r="AC466" t="s">
        <v>148</v>
      </c>
      <c r="AD466" s="2">
        <v>45230</v>
      </c>
      <c r="AE466">
        <v>1</v>
      </c>
      <c r="AG466">
        <f t="shared" si="14"/>
        <v>-24.2</v>
      </c>
      <c r="AH466">
        <f t="shared" si="15"/>
        <v>-24.2</v>
      </c>
      <c r="AI466" t="s">
        <v>394</v>
      </c>
      <c r="AJ466" t="s">
        <v>394</v>
      </c>
      <c r="AK466" t="s">
        <v>437</v>
      </c>
      <c r="AM466">
        <v>-24.2</v>
      </c>
      <c r="AO466" t="s">
        <v>51</v>
      </c>
      <c r="AR466">
        <v>1100</v>
      </c>
      <c r="AS466" t="s">
        <v>58</v>
      </c>
      <c r="AT466">
        <v>0</v>
      </c>
      <c r="AU466" t="s">
        <v>65</v>
      </c>
      <c r="AV466">
        <v>18169024</v>
      </c>
      <c r="AW466" t="s">
        <v>135</v>
      </c>
      <c r="AX466">
        <v>0</v>
      </c>
      <c r="AY466" t="s">
        <v>65</v>
      </c>
      <c r="AZ466">
        <v>0</v>
      </c>
      <c r="BA466" t="s">
        <v>65</v>
      </c>
      <c r="BB466" t="s">
        <v>59</v>
      </c>
      <c r="BC466">
        <v>0</v>
      </c>
      <c r="BD466" t="s">
        <v>65</v>
      </c>
      <c r="BE466">
        <v>0</v>
      </c>
      <c r="BF466" t="s">
        <v>65</v>
      </c>
      <c r="BG466">
        <v>0</v>
      </c>
      <c r="BH466" t="s">
        <v>65</v>
      </c>
      <c r="BI466">
        <v>0</v>
      </c>
      <c r="BJ466" t="s">
        <v>65</v>
      </c>
      <c r="BK466">
        <v>11000</v>
      </c>
      <c r="BL466" t="s">
        <v>58</v>
      </c>
      <c r="BM466" t="s">
        <v>63</v>
      </c>
      <c r="BN466">
        <v>1100</v>
      </c>
      <c r="BO466" t="s">
        <v>58</v>
      </c>
      <c r="BP466" t="s">
        <v>440</v>
      </c>
      <c r="BQ466" t="s">
        <v>440</v>
      </c>
      <c r="BR466" t="s">
        <v>440</v>
      </c>
    </row>
    <row r="467" spans="1:70" x14ac:dyDescent="0.35">
      <c r="A467" t="s">
        <v>439</v>
      </c>
      <c r="B467" t="s">
        <v>58</v>
      </c>
      <c r="C467" s="2">
        <v>45230</v>
      </c>
      <c r="D467" t="s">
        <v>135</v>
      </c>
      <c r="E467" t="s">
        <v>440</v>
      </c>
      <c r="F467" t="s">
        <v>438</v>
      </c>
      <c r="G467">
        <v>546976</v>
      </c>
      <c r="H467" s="3">
        <v>-20</v>
      </c>
      <c r="K467" t="s">
        <v>388</v>
      </c>
      <c r="Q467" t="s">
        <v>388</v>
      </c>
      <c r="R467" s="4"/>
      <c r="S467" t="s">
        <v>386</v>
      </c>
      <c r="T467" t="s">
        <v>386</v>
      </c>
      <c r="U467" t="s">
        <v>388</v>
      </c>
      <c r="V467" t="s">
        <v>387</v>
      </c>
      <c r="X467" s="4"/>
      <c r="Y467" s="4" t="s">
        <v>416</v>
      </c>
      <c r="Z467">
        <v>546976</v>
      </c>
      <c r="AA467" s="4"/>
      <c r="AB467">
        <v>0</v>
      </c>
      <c r="AC467" t="s">
        <v>148</v>
      </c>
      <c r="AD467" s="2">
        <v>45230</v>
      </c>
      <c r="AE467">
        <v>1</v>
      </c>
      <c r="AG467">
        <f t="shared" si="14"/>
        <v>-20</v>
      </c>
      <c r="AH467">
        <f t="shared" si="15"/>
        <v>-20</v>
      </c>
      <c r="AI467" t="s">
        <v>394</v>
      </c>
      <c r="AJ467" t="s">
        <v>394</v>
      </c>
      <c r="AK467" t="s">
        <v>437</v>
      </c>
      <c r="AM467">
        <v>-20</v>
      </c>
      <c r="AO467" t="s">
        <v>51</v>
      </c>
      <c r="AR467">
        <v>1100</v>
      </c>
      <c r="AS467" t="s">
        <v>58</v>
      </c>
      <c r="AT467">
        <v>0</v>
      </c>
      <c r="AU467" t="s">
        <v>65</v>
      </c>
      <c r="AV467">
        <v>18169024</v>
      </c>
      <c r="AW467" t="s">
        <v>135</v>
      </c>
      <c r="AX467">
        <v>0</v>
      </c>
      <c r="AY467" t="s">
        <v>65</v>
      </c>
      <c r="AZ467">
        <v>0</v>
      </c>
      <c r="BA467" t="s">
        <v>65</v>
      </c>
      <c r="BB467" t="s">
        <v>59</v>
      </c>
      <c r="BC467">
        <v>0</v>
      </c>
      <c r="BD467" t="s">
        <v>65</v>
      </c>
      <c r="BE467">
        <v>0</v>
      </c>
      <c r="BF467" t="s">
        <v>65</v>
      </c>
      <c r="BG467">
        <v>0</v>
      </c>
      <c r="BH467" t="s">
        <v>65</v>
      </c>
      <c r="BI467">
        <v>0</v>
      </c>
      <c r="BJ467" t="s">
        <v>65</v>
      </c>
      <c r="BK467">
        <v>11000</v>
      </c>
      <c r="BL467" t="s">
        <v>58</v>
      </c>
      <c r="BM467" t="s">
        <v>63</v>
      </c>
      <c r="BN467">
        <v>1100</v>
      </c>
      <c r="BO467" t="s">
        <v>58</v>
      </c>
      <c r="BP467" t="s">
        <v>440</v>
      </c>
      <c r="BQ467" t="s">
        <v>440</v>
      </c>
      <c r="BR467" t="s">
        <v>440</v>
      </c>
    </row>
    <row r="468" spans="1:70" x14ac:dyDescent="0.35">
      <c r="A468" t="s">
        <v>439</v>
      </c>
      <c r="B468" t="s">
        <v>58</v>
      </c>
      <c r="C468" s="2">
        <v>45230</v>
      </c>
      <c r="D468" t="s">
        <v>135</v>
      </c>
      <c r="E468" t="s">
        <v>440</v>
      </c>
      <c r="F468" t="s">
        <v>438</v>
      </c>
      <c r="G468">
        <v>546976</v>
      </c>
      <c r="H468" s="3">
        <v>-10.4</v>
      </c>
      <c r="K468" t="s">
        <v>388</v>
      </c>
      <c r="Q468" t="s">
        <v>388</v>
      </c>
      <c r="R468" s="4"/>
      <c r="S468" t="s">
        <v>386</v>
      </c>
      <c r="T468" t="s">
        <v>386</v>
      </c>
      <c r="U468" t="s">
        <v>388</v>
      </c>
      <c r="V468" t="s">
        <v>387</v>
      </c>
      <c r="X468" s="4"/>
      <c r="Y468" s="4" t="s">
        <v>416</v>
      </c>
      <c r="Z468">
        <v>546976</v>
      </c>
      <c r="AA468" s="4"/>
      <c r="AB468">
        <v>0</v>
      </c>
      <c r="AC468" t="s">
        <v>148</v>
      </c>
      <c r="AD468" s="2">
        <v>45230</v>
      </c>
      <c r="AE468">
        <v>1</v>
      </c>
      <c r="AG468">
        <f t="shared" ref="AG468:AG491" si="16">SUMIF(AK468:AK468,"=NONRECLAIM",AF468:AF468)+AM468</f>
        <v>-10.4</v>
      </c>
      <c r="AH468">
        <f t="shared" ref="AH468:AH491" si="17">AG468+AF468</f>
        <v>-10.4</v>
      </c>
      <c r="AI468" t="s">
        <v>394</v>
      </c>
      <c r="AJ468" t="s">
        <v>394</v>
      </c>
      <c r="AK468" t="s">
        <v>437</v>
      </c>
      <c r="AM468">
        <v>-10.4</v>
      </c>
      <c r="AO468" t="s">
        <v>51</v>
      </c>
      <c r="AR468">
        <v>1100</v>
      </c>
      <c r="AS468" t="s">
        <v>58</v>
      </c>
      <c r="AT468">
        <v>0</v>
      </c>
      <c r="AU468" t="s">
        <v>65</v>
      </c>
      <c r="AV468">
        <v>18169024</v>
      </c>
      <c r="AW468" t="s">
        <v>135</v>
      </c>
      <c r="AX468">
        <v>0</v>
      </c>
      <c r="AY468" t="s">
        <v>65</v>
      </c>
      <c r="AZ468">
        <v>0</v>
      </c>
      <c r="BA468" t="s">
        <v>65</v>
      </c>
      <c r="BB468" t="s">
        <v>59</v>
      </c>
      <c r="BC468">
        <v>0</v>
      </c>
      <c r="BD468" t="s">
        <v>65</v>
      </c>
      <c r="BE468">
        <v>0</v>
      </c>
      <c r="BF468" t="s">
        <v>65</v>
      </c>
      <c r="BG468">
        <v>0</v>
      </c>
      <c r="BH468" t="s">
        <v>65</v>
      </c>
      <c r="BI468">
        <v>0</v>
      </c>
      <c r="BJ468" t="s">
        <v>65</v>
      </c>
      <c r="BK468">
        <v>11000</v>
      </c>
      <c r="BL468" t="s">
        <v>58</v>
      </c>
      <c r="BM468" t="s">
        <v>63</v>
      </c>
      <c r="BN468">
        <v>1100</v>
      </c>
      <c r="BO468" t="s">
        <v>58</v>
      </c>
      <c r="BP468" t="s">
        <v>440</v>
      </c>
      <c r="BQ468" t="s">
        <v>440</v>
      </c>
      <c r="BR468" t="s">
        <v>440</v>
      </c>
    </row>
    <row r="469" spans="1:70" x14ac:dyDescent="0.35">
      <c r="A469" t="s">
        <v>439</v>
      </c>
      <c r="B469" t="s">
        <v>58</v>
      </c>
      <c r="C469" s="2">
        <v>45230</v>
      </c>
      <c r="D469" t="s">
        <v>135</v>
      </c>
      <c r="E469" t="s">
        <v>440</v>
      </c>
      <c r="F469" t="s">
        <v>438</v>
      </c>
      <c r="G469">
        <v>546976</v>
      </c>
      <c r="H469" s="3">
        <v>-9.5</v>
      </c>
      <c r="K469" t="s">
        <v>388</v>
      </c>
      <c r="Q469" t="s">
        <v>388</v>
      </c>
      <c r="R469" s="4"/>
      <c r="S469" t="s">
        <v>386</v>
      </c>
      <c r="T469" t="s">
        <v>386</v>
      </c>
      <c r="U469" t="s">
        <v>388</v>
      </c>
      <c r="V469" t="s">
        <v>387</v>
      </c>
      <c r="X469" s="4"/>
      <c r="Y469" s="4" t="s">
        <v>416</v>
      </c>
      <c r="Z469">
        <v>546976</v>
      </c>
      <c r="AA469" s="4"/>
      <c r="AB469">
        <v>0</v>
      </c>
      <c r="AC469" t="s">
        <v>148</v>
      </c>
      <c r="AD469" s="2">
        <v>45230</v>
      </c>
      <c r="AE469">
        <v>1</v>
      </c>
      <c r="AG469">
        <f t="shared" si="16"/>
        <v>-9.5</v>
      </c>
      <c r="AH469">
        <f t="shared" si="17"/>
        <v>-9.5</v>
      </c>
      <c r="AI469" t="s">
        <v>394</v>
      </c>
      <c r="AJ469" t="s">
        <v>394</v>
      </c>
      <c r="AK469" t="s">
        <v>437</v>
      </c>
      <c r="AM469">
        <v>-9.5</v>
      </c>
      <c r="AO469" t="s">
        <v>51</v>
      </c>
      <c r="AR469">
        <v>1100</v>
      </c>
      <c r="AS469" t="s">
        <v>58</v>
      </c>
      <c r="AT469">
        <v>0</v>
      </c>
      <c r="AU469" t="s">
        <v>65</v>
      </c>
      <c r="AV469">
        <v>18169024</v>
      </c>
      <c r="AW469" t="s">
        <v>135</v>
      </c>
      <c r="AX469">
        <v>0</v>
      </c>
      <c r="AY469" t="s">
        <v>65</v>
      </c>
      <c r="AZ469">
        <v>0</v>
      </c>
      <c r="BA469" t="s">
        <v>65</v>
      </c>
      <c r="BB469" t="s">
        <v>59</v>
      </c>
      <c r="BC469">
        <v>0</v>
      </c>
      <c r="BD469" t="s">
        <v>65</v>
      </c>
      <c r="BE469">
        <v>0</v>
      </c>
      <c r="BF469" t="s">
        <v>65</v>
      </c>
      <c r="BG469">
        <v>0</v>
      </c>
      <c r="BH469" t="s">
        <v>65</v>
      </c>
      <c r="BI469">
        <v>0</v>
      </c>
      <c r="BJ469" t="s">
        <v>65</v>
      </c>
      <c r="BK469">
        <v>11000</v>
      </c>
      <c r="BL469" t="s">
        <v>58</v>
      </c>
      <c r="BM469" t="s">
        <v>63</v>
      </c>
      <c r="BN469">
        <v>1100</v>
      </c>
      <c r="BO469" t="s">
        <v>58</v>
      </c>
      <c r="BP469" t="s">
        <v>440</v>
      </c>
      <c r="BQ469" t="s">
        <v>440</v>
      </c>
      <c r="BR469" t="s">
        <v>440</v>
      </c>
    </row>
    <row r="470" spans="1:70" x14ac:dyDescent="0.35">
      <c r="A470" t="s">
        <v>439</v>
      </c>
      <c r="B470" t="s">
        <v>58</v>
      </c>
      <c r="C470" s="2">
        <v>45230</v>
      </c>
      <c r="D470" t="s">
        <v>135</v>
      </c>
      <c r="E470" t="s">
        <v>440</v>
      </c>
      <c r="F470" t="s">
        <v>438</v>
      </c>
      <c r="G470">
        <v>546976</v>
      </c>
      <c r="H470" s="3">
        <v>-6.9</v>
      </c>
      <c r="K470" t="s">
        <v>388</v>
      </c>
      <c r="Q470" t="s">
        <v>388</v>
      </c>
      <c r="R470" s="4"/>
      <c r="S470" t="s">
        <v>386</v>
      </c>
      <c r="T470" t="s">
        <v>386</v>
      </c>
      <c r="U470" t="s">
        <v>388</v>
      </c>
      <c r="V470" t="s">
        <v>387</v>
      </c>
      <c r="X470" s="4"/>
      <c r="Y470" s="4" t="s">
        <v>416</v>
      </c>
      <c r="Z470">
        <v>546976</v>
      </c>
      <c r="AA470" s="4"/>
      <c r="AB470">
        <v>0</v>
      </c>
      <c r="AC470" t="s">
        <v>148</v>
      </c>
      <c r="AD470" s="2">
        <v>45230</v>
      </c>
      <c r="AE470">
        <v>1</v>
      </c>
      <c r="AG470">
        <f t="shared" si="16"/>
        <v>-6.9</v>
      </c>
      <c r="AH470">
        <f t="shared" si="17"/>
        <v>-6.9</v>
      </c>
      <c r="AI470" t="s">
        <v>394</v>
      </c>
      <c r="AJ470" t="s">
        <v>394</v>
      </c>
      <c r="AK470" t="s">
        <v>437</v>
      </c>
      <c r="AM470">
        <v>-6.9</v>
      </c>
      <c r="AO470" t="s">
        <v>51</v>
      </c>
      <c r="AR470">
        <v>1100</v>
      </c>
      <c r="AS470" t="s">
        <v>58</v>
      </c>
      <c r="AT470">
        <v>0</v>
      </c>
      <c r="AU470" t="s">
        <v>65</v>
      </c>
      <c r="AV470">
        <v>18169024</v>
      </c>
      <c r="AW470" t="s">
        <v>135</v>
      </c>
      <c r="AX470">
        <v>0</v>
      </c>
      <c r="AY470" t="s">
        <v>65</v>
      </c>
      <c r="AZ470">
        <v>0</v>
      </c>
      <c r="BA470" t="s">
        <v>65</v>
      </c>
      <c r="BB470" t="s">
        <v>59</v>
      </c>
      <c r="BC470">
        <v>0</v>
      </c>
      <c r="BD470" t="s">
        <v>65</v>
      </c>
      <c r="BE470">
        <v>0</v>
      </c>
      <c r="BF470" t="s">
        <v>65</v>
      </c>
      <c r="BG470">
        <v>0</v>
      </c>
      <c r="BH470" t="s">
        <v>65</v>
      </c>
      <c r="BI470">
        <v>0</v>
      </c>
      <c r="BJ470" t="s">
        <v>65</v>
      </c>
      <c r="BK470">
        <v>11000</v>
      </c>
      <c r="BL470" t="s">
        <v>58</v>
      </c>
      <c r="BM470" t="s">
        <v>63</v>
      </c>
      <c r="BN470">
        <v>1100</v>
      </c>
      <c r="BO470" t="s">
        <v>58</v>
      </c>
      <c r="BP470" t="s">
        <v>440</v>
      </c>
      <c r="BQ470" t="s">
        <v>440</v>
      </c>
      <c r="BR470" t="s">
        <v>440</v>
      </c>
    </row>
    <row r="471" spans="1:70" x14ac:dyDescent="0.35">
      <c r="A471" t="s">
        <v>439</v>
      </c>
      <c r="B471" t="s">
        <v>58</v>
      </c>
      <c r="C471" s="2">
        <v>45230</v>
      </c>
      <c r="D471" t="s">
        <v>135</v>
      </c>
      <c r="E471" t="s">
        <v>440</v>
      </c>
      <c r="F471" t="s">
        <v>438</v>
      </c>
      <c r="G471">
        <v>546976</v>
      </c>
      <c r="H471" s="3">
        <v>-5.91</v>
      </c>
      <c r="K471" t="s">
        <v>388</v>
      </c>
      <c r="Q471" t="s">
        <v>388</v>
      </c>
      <c r="R471" s="4"/>
      <c r="S471" t="s">
        <v>386</v>
      </c>
      <c r="T471" t="s">
        <v>386</v>
      </c>
      <c r="U471" t="s">
        <v>388</v>
      </c>
      <c r="V471" t="s">
        <v>387</v>
      </c>
      <c r="X471" s="4"/>
      <c r="Y471" s="4" t="s">
        <v>416</v>
      </c>
      <c r="Z471">
        <v>546976</v>
      </c>
      <c r="AA471" s="4"/>
      <c r="AB471">
        <v>0</v>
      </c>
      <c r="AC471" t="s">
        <v>148</v>
      </c>
      <c r="AD471" s="2">
        <v>45230</v>
      </c>
      <c r="AE471">
        <v>1</v>
      </c>
      <c r="AG471">
        <f t="shared" si="16"/>
        <v>-5.91</v>
      </c>
      <c r="AH471">
        <f t="shared" si="17"/>
        <v>-5.91</v>
      </c>
      <c r="AI471" t="s">
        <v>394</v>
      </c>
      <c r="AJ471" t="s">
        <v>394</v>
      </c>
      <c r="AK471" t="s">
        <v>437</v>
      </c>
      <c r="AM471">
        <v>-5.91</v>
      </c>
      <c r="AO471" t="s">
        <v>51</v>
      </c>
      <c r="AR471">
        <v>1100</v>
      </c>
      <c r="AS471" t="s">
        <v>58</v>
      </c>
      <c r="AT471">
        <v>0</v>
      </c>
      <c r="AU471" t="s">
        <v>65</v>
      </c>
      <c r="AV471">
        <v>18169024</v>
      </c>
      <c r="AW471" t="s">
        <v>135</v>
      </c>
      <c r="AX471">
        <v>0</v>
      </c>
      <c r="AY471" t="s">
        <v>65</v>
      </c>
      <c r="AZ471">
        <v>0</v>
      </c>
      <c r="BA471" t="s">
        <v>65</v>
      </c>
      <c r="BB471" t="s">
        <v>59</v>
      </c>
      <c r="BC471">
        <v>0</v>
      </c>
      <c r="BD471" t="s">
        <v>65</v>
      </c>
      <c r="BE471">
        <v>0</v>
      </c>
      <c r="BF471" t="s">
        <v>65</v>
      </c>
      <c r="BG471">
        <v>0</v>
      </c>
      <c r="BH471" t="s">
        <v>65</v>
      </c>
      <c r="BI471">
        <v>0</v>
      </c>
      <c r="BJ471" t="s">
        <v>65</v>
      </c>
      <c r="BK471">
        <v>11000</v>
      </c>
      <c r="BL471" t="s">
        <v>58</v>
      </c>
      <c r="BM471" t="s">
        <v>63</v>
      </c>
      <c r="BN471">
        <v>1100</v>
      </c>
      <c r="BO471" t="s">
        <v>58</v>
      </c>
      <c r="BP471" t="s">
        <v>440</v>
      </c>
      <c r="BQ471" t="s">
        <v>440</v>
      </c>
      <c r="BR471" t="s">
        <v>440</v>
      </c>
    </row>
    <row r="472" spans="1:70" x14ac:dyDescent="0.35">
      <c r="A472" t="s">
        <v>439</v>
      </c>
      <c r="B472" t="s">
        <v>58</v>
      </c>
      <c r="C472" s="2">
        <v>45230</v>
      </c>
      <c r="D472" t="s">
        <v>135</v>
      </c>
      <c r="E472" t="s">
        <v>440</v>
      </c>
      <c r="F472" t="s">
        <v>438</v>
      </c>
      <c r="G472">
        <v>546976</v>
      </c>
      <c r="H472" s="3">
        <v>-5.75</v>
      </c>
      <c r="K472" t="s">
        <v>388</v>
      </c>
      <c r="Q472" t="s">
        <v>388</v>
      </c>
      <c r="R472" s="4"/>
      <c r="S472" t="s">
        <v>386</v>
      </c>
      <c r="T472" t="s">
        <v>386</v>
      </c>
      <c r="U472" t="s">
        <v>388</v>
      </c>
      <c r="V472" t="s">
        <v>387</v>
      </c>
      <c r="X472" s="4"/>
      <c r="Y472" s="4" t="s">
        <v>416</v>
      </c>
      <c r="Z472">
        <v>546976</v>
      </c>
      <c r="AA472" s="4"/>
      <c r="AB472">
        <v>0</v>
      </c>
      <c r="AC472" t="s">
        <v>148</v>
      </c>
      <c r="AD472" s="2">
        <v>45230</v>
      </c>
      <c r="AE472">
        <v>1</v>
      </c>
      <c r="AG472">
        <f t="shared" si="16"/>
        <v>-5.75</v>
      </c>
      <c r="AH472">
        <f t="shared" si="17"/>
        <v>-5.75</v>
      </c>
      <c r="AI472" t="s">
        <v>394</v>
      </c>
      <c r="AJ472" t="s">
        <v>394</v>
      </c>
      <c r="AK472" t="s">
        <v>437</v>
      </c>
      <c r="AM472">
        <v>-5.75</v>
      </c>
      <c r="AO472" t="s">
        <v>51</v>
      </c>
      <c r="AR472">
        <v>1100</v>
      </c>
      <c r="AS472" t="s">
        <v>58</v>
      </c>
      <c r="AT472">
        <v>0</v>
      </c>
      <c r="AU472" t="s">
        <v>65</v>
      </c>
      <c r="AV472">
        <v>18169024</v>
      </c>
      <c r="AW472" t="s">
        <v>135</v>
      </c>
      <c r="AX472">
        <v>0</v>
      </c>
      <c r="AY472" t="s">
        <v>65</v>
      </c>
      <c r="AZ472">
        <v>0</v>
      </c>
      <c r="BA472" t="s">
        <v>65</v>
      </c>
      <c r="BB472" t="s">
        <v>59</v>
      </c>
      <c r="BC472">
        <v>0</v>
      </c>
      <c r="BD472" t="s">
        <v>65</v>
      </c>
      <c r="BE472">
        <v>0</v>
      </c>
      <c r="BF472" t="s">
        <v>65</v>
      </c>
      <c r="BG472">
        <v>0</v>
      </c>
      <c r="BH472" t="s">
        <v>65</v>
      </c>
      <c r="BI472">
        <v>0</v>
      </c>
      <c r="BJ472" t="s">
        <v>65</v>
      </c>
      <c r="BK472">
        <v>11000</v>
      </c>
      <c r="BL472" t="s">
        <v>58</v>
      </c>
      <c r="BM472" t="s">
        <v>63</v>
      </c>
      <c r="BN472">
        <v>1100</v>
      </c>
      <c r="BO472" t="s">
        <v>58</v>
      </c>
      <c r="BP472" t="s">
        <v>440</v>
      </c>
      <c r="BQ472" t="s">
        <v>440</v>
      </c>
      <c r="BR472" t="s">
        <v>440</v>
      </c>
    </row>
    <row r="473" spans="1:70" x14ac:dyDescent="0.35">
      <c r="A473" t="s">
        <v>439</v>
      </c>
      <c r="B473" t="s">
        <v>58</v>
      </c>
      <c r="C473" s="2">
        <v>45230</v>
      </c>
      <c r="D473" t="s">
        <v>135</v>
      </c>
      <c r="E473" t="s">
        <v>440</v>
      </c>
      <c r="F473" t="s">
        <v>438</v>
      </c>
      <c r="G473">
        <v>546976</v>
      </c>
      <c r="H473" s="3">
        <v>-5</v>
      </c>
      <c r="K473" t="s">
        <v>388</v>
      </c>
      <c r="Q473" t="s">
        <v>388</v>
      </c>
      <c r="R473" s="4"/>
      <c r="S473" t="s">
        <v>386</v>
      </c>
      <c r="T473" t="s">
        <v>386</v>
      </c>
      <c r="U473" t="s">
        <v>388</v>
      </c>
      <c r="V473" t="s">
        <v>387</v>
      </c>
      <c r="X473" s="4"/>
      <c r="Y473" s="4" t="s">
        <v>416</v>
      </c>
      <c r="Z473">
        <v>546976</v>
      </c>
      <c r="AA473" s="4"/>
      <c r="AB473">
        <v>0</v>
      </c>
      <c r="AC473" t="s">
        <v>148</v>
      </c>
      <c r="AD473" s="2">
        <v>45230</v>
      </c>
      <c r="AE473">
        <v>1</v>
      </c>
      <c r="AG473">
        <f t="shared" si="16"/>
        <v>-5</v>
      </c>
      <c r="AH473">
        <f t="shared" si="17"/>
        <v>-5</v>
      </c>
      <c r="AI473" t="s">
        <v>394</v>
      </c>
      <c r="AJ473" t="s">
        <v>394</v>
      </c>
      <c r="AK473" t="s">
        <v>437</v>
      </c>
      <c r="AM473">
        <v>-5</v>
      </c>
      <c r="AO473" t="s">
        <v>51</v>
      </c>
      <c r="AR473">
        <v>1100</v>
      </c>
      <c r="AS473" t="s">
        <v>58</v>
      </c>
      <c r="AT473">
        <v>0</v>
      </c>
      <c r="AU473" t="s">
        <v>65</v>
      </c>
      <c r="AV473">
        <v>18169024</v>
      </c>
      <c r="AW473" t="s">
        <v>135</v>
      </c>
      <c r="AX473">
        <v>0</v>
      </c>
      <c r="AY473" t="s">
        <v>65</v>
      </c>
      <c r="AZ473">
        <v>0</v>
      </c>
      <c r="BA473" t="s">
        <v>65</v>
      </c>
      <c r="BB473" t="s">
        <v>59</v>
      </c>
      <c r="BC473">
        <v>0</v>
      </c>
      <c r="BD473" t="s">
        <v>65</v>
      </c>
      <c r="BE473">
        <v>0</v>
      </c>
      <c r="BF473" t="s">
        <v>65</v>
      </c>
      <c r="BG473">
        <v>0</v>
      </c>
      <c r="BH473" t="s">
        <v>65</v>
      </c>
      <c r="BI473">
        <v>0</v>
      </c>
      <c r="BJ473" t="s">
        <v>65</v>
      </c>
      <c r="BK473">
        <v>11000</v>
      </c>
      <c r="BL473" t="s">
        <v>58</v>
      </c>
      <c r="BM473" t="s">
        <v>63</v>
      </c>
      <c r="BN473">
        <v>1100</v>
      </c>
      <c r="BO473" t="s">
        <v>58</v>
      </c>
      <c r="BP473" t="s">
        <v>440</v>
      </c>
      <c r="BQ473" t="s">
        <v>440</v>
      </c>
      <c r="BR473" t="s">
        <v>440</v>
      </c>
    </row>
    <row r="474" spans="1:70" x14ac:dyDescent="0.35">
      <c r="A474" t="s">
        <v>439</v>
      </c>
      <c r="B474" t="s">
        <v>58</v>
      </c>
      <c r="C474" s="2">
        <v>45230</v>
      </c>
      <c r="D474" t="s">
        <v>135</v>
      </c>
      <c r="E474" t="s">
        <v>440</v>
      </c>
      <c r="F474" t="s">
        <v>438</v>
      </c>
      <c r="G474">
        <v>546976</v>
      </c>
      <c r="H474" s="3">
        <v>-3.6</v>
      </c>
      <c r="K474" t="s">
        <v>388</v>
      </c>
      <c r="Q474" t="s">
        <v>388</v>
      </c>
      <c r="R474" s="4"/>
      <c r="S474" t="s">
        <v>386</v>
      </c>
      <c r="T474" t="s">
        <v>386</v>
      </c>
      <c r="U474" t="s">
        <v>388</v>
      </c>
      <c r="V474" t="s">
        <v>387</v>
      </c>
      <c r="X474" s="4"/>
      <c r="Y474" s="4" t="s">
        <v>416</v>
      </c>
      <c r="Z474">
        <v>546976</v>
      </c>
      <c r="AA474" s="4"/>
      <c r="AB474">
        <v>0</v>
      </c>
      <c r="AC474" t="s">
        <v>148</v>
      </c>
      <c r="AD474" s="2">
        <v>45230</v>
      </c>
      <c r="AE474">
        <v>1</v>
      </c>
      <c r="AG474">
        <f t="shared" si="16"/>
        <v>-3.6</v>
      </c>
      <c r="AH474">
        <f t="shared" si="17"/>
        <v>-3.6</v>
      </c>
      <c r="AI474" t="s">
        <v>394</v>
      </c>
      <c r="AJ474" t="s">
        <v>394</v>
      </c>
      <c r="AK474" t="s">
        <v>437</v>
      </c>
      <c r="AM474">
        <v>-3.6</v>
      </c>
      <c r="AO474" t="s">
        <v>51</v>
      </c>
      <c r="AR474">
        <v>1100</v>
      </c>
      <c r="AS474" t="s">
        <v>58</v>
      </c>
      <c r="AT474">
        <v>0</v>
      </c>
      <c r="AU474" t="s">
        <v>65</v>
      </c>
      <c r="AV474">
        <v>18169024</v>
      </c>
      <c r="AW474" t="s">
        <v>135</v>
      </c>
      <c r="AX474">
        <v>0</v>
      </c>
      <c r="AY474" t="s">
        <v>65</v>
      </c>
      <c r="AZ474">
        <v>0</v>
      </c>
      <c r="BA474" t="s">
        <v>65</v>
      </c>
      <c r="BB474" t="s">
        <v>59</v>
      </c>
      <c r="BC474">
        <v>0</v>
      </c>
      <c r="BD474" t="s">
        <v>65</v>
      </c>
      <c r="BE474">
        <v>0</v>
      </c>
      <c r="BF474" t="s">
        <v>65</v>
      </c>
      <c r="BG474">
        <v>0</v>
      </c>
      <c r="BH474" t="s">
        <v>65</v>
      </c>
      <c r="BI474">
        <v>0</v>
      </c>
      <c r="BJ474" t="s">
        <v>65</v>
      </c>
      <c r="BK474">
        <v>11000</v>
      </c>
      <c r="BL474" t="s">
        <v>58</v>
      </c>
      <c r="BM474" t="s">
        <v>63</v>
      </c>
      <c r="BN474">
        <v>1100</v>
      </c>
      <c r="BO474" t="s">
        <v>58</v>
      </c>
      <c r="BP474" t="s">
        <v>440</v>
      </c>
      <c r="BQ474" t="s">
        <v>440</v>
      </c>
      <c r="BR474" t="s">
        <v>440</v>
      </c>
    </row>
    <row r="475" spans="1:70" x14ac:dyDescent="0.35">
      <c r="A475" t="s">
        <v>439</v>
      </c>
      <c r="B475" t="s">
        <v>58</v>
      </c>
      <c r="C475" s="2">
        <v>45230</v>
      </c>
      <c r="D475" t="s">
        <v>135</v>
      </c>
      <c r="E475" t="s">
        <v>440</v>
      </c>
      <c r="F475" t="s">
        <v>438</v>
      </c>
      <c r="G475">
        <v>546976</v>
      </c>
      <c r="H475" s="3">
        <v>-3.17</v>
      </c>
      <c r="K475" t="s">
        <v>388</v>
      </c>
      <c r="Q475" t="s">
        <v>388</v>
      </c>
      <c r="R475" s="4"/>
      <c r="S475" t="s">
        <v>386</v>
      </c>
      <c r="T475" t="s">
        <v>386</v>
      </c>
      <c r="U475" t="s">
        <v>388</v>
      </c>
      <c r="V475" t="s">
        <v>387</v>
      </c>
      <c r="X475" s="4"/>
      <c r="Y475" s="4" t="s">
        <v>416</v>
      </c>
      <c r="Z475">
        <v>546976</v>
      </c>
      <c r="AA475" s="4"/>
      <c r="AB475">
        <v>0</v>
      </c>
      <c r="AC475" t="s">
        <v>148</v>
      </c>
      <c r="AD475" s="2">
        <v>45230</v>
      </c>
      <c r="AE475">
        <v>1</v>
      </c>
      <c r="AG475">
        <f t="shared" si="16"/>
        <v>-3.17</v>
      </c>
      <c r="AH475">
        <f t="shared" si="17"/>
        <v>-3.17</v>
      </c>
      <c r="AI475" t="s">
        <v>394</v>
      </c>
      <c r="AJ475" t="s">
        <v>394</v>
      </c>
      <c r="AK475" t="s">
        <v>437</v>
      </c>
      <c r="AM475">
        <v>-3.17</v>
      </c>
      <c r="AO475" t="s">
        <v>51</v>
      </c>
      <c r="AR475">
        <v>1100</v>
      </c>
      <c r="AS475" t="s">
        <v>58</v>
      </c>
      <c r="AT475">
        <v>0</v>
      </c>
      <c r="AU475" t="s">
        <v>65</v>
      </c>
      <c r="AV475">
        <v>18169024</v>
      </c>
      <c r="AW475" t="s">
        <v>135</v>
      </c>
      <c r="AX475">
        <v>0</v>
      </c>
      <c r="AY475" t="s">
        <v>65</v>
      </c>
      <c r="AZ475">
        <v>0</v>
      </c>
      <c r="BA475" t="s">
        <v>65</v>
      </c>
      <c r="BB475" t="s">
        <v>59</v>
      </c>
      <c r="BC475">
        <v>0</v>
      </c>
      <c r="BD475" t="s">
        <v>65</v>
      </c>
      <c r="BE475">
        <v>0</v>
      </c>
      <c r="BF475" t="s">
        <v>65</v>
      </c>
      <c r="BG475">
        <v>0</v>
      </c>
      <c r="BH475" t="s">
        <v>65</v>
      </c>
      <c r="BI475">
        <v>0</v>
      </c>
      <c r="BJ475" t="s">
        <v>65</v>
      </c>
      <c r="BK475">
        <v>11000</v>
      </c>
      <c r="BL475" t="s">
        <v>58</v>
      </c>
      <c r="BM475" t="s">
        <v>63</v>
      </c>
      <c r="BN475">
        <v>1100</v>
      </c>
      <c r="BO475" t="s">
        <v>58</v>
      </c>
      <c r="BP475" t="s">
        <v>440</v>
      </c>
      <c r="BQ475" t="s">
        <v>440</v>
      </c>
      <c r="BR475" t="s">
        <v>440</v>
      </c>
    </row>
    <row r="476" spans="1:70" x14ac:dyDescent="0.35">
      <c r="A476" t="s">
        <v>439</v>
      </c>
      <c r="B476" t="s">
        <v>58</v>
      </c>
      <c r="C476" s="2">
        <v>45230</v>
      </c>
      <c r="D476" t="s">
        <v>135</v>
      </c>
      <c r="E476" t="s">
        <v>440</v>
      </c>
      <c r="F476" t="s">
        <v>438</v>
      </c>
      <c r="G476">
        <v>546976</v>
      </c>
      <c r="H476" s="3">
        <v>-2</v>
      </c>
      <c r="K476" t="s">
        <v>388</v>
      </c>
      <c r="Q476" t="s">
        <v>388</v>
      </c>
      <c r="R476" s="4"/>
      <c r="S476" t="s">
        <v>386</v>
      </c>
      <c r="T476" t="s">
        <v>386</v>
      </c>
      <c r="U476" t="s">
        <v>388</v>
      </c>
      <c r="V476" t="s">
        <v>387</v>
      </c>
      <c r="X476" s="4"/>
      <c r="Y476" s="4" t="s">
        <v>416</v>
      </c>
      <c r="Z476">
        <v>546976</v>
      </c>
      <c r="AA476" s="4"/>
      <c r="AB476">
        <v>0</v>
      </c>
      <c r="AC476" t="s">
        <v>148</v>
      </c>
      <c r="AD476" s="2">
        <v>45230</v>
      </c>
      <c r="AE476">
        <v>1</v>
      </c>
      <c r="AG476">
        <f t="shared" si="16"/>
        <v>-2</v>
      </c>
      <c r="AH476">
        <f t="shared" si="17"/>
        <v>-2</v>
      </c>
      <c r="AI476" t="s">
        <v>394</v>
      </c>
      <c r="AJ476" t="s">
        <v>394</v>
      </c>
      <c r="AK476" t="s">
        <v>437</v>
      </c>
      <c r="AM476">
        <v>-2</v>
      </c>
      <c r="AO476" t="s">
        <v>51</v>
      </c>
      <c r="AR476">
        <v>1100</v>
      </c>
      <c r="AS476" t="s">
        <v>58</v>
      </c>
      <c r="AT476">
        <v>0</v>
      </c>
      <c r="AU476" t="s">
        <v>65</v>
      </c>
      <c r="AV476">
        <v>18169024</v>
      </c>
      <c r="AW476" t="s">
        <v>135</v>
      </c>
      <c r="AX476">
        <v>0</v>
      </c>
      <c r="AY476" t="s">
        <v>65</v>
      </c>
      <c r="AZ476">
        <v>0</v>
      </c>
      <c r="BA476" t="s">
        <v>65</v>
      </c>
      <c r="BB476" t="s">
        <v>59</v>
      </c>
      <c r="BC476">
        <v>0</v>
      </c>
      <c r="BD476" t="s">
        <v>65</v>
      </c>
      <c r="BE476">
        <v>0</v>
      </c>
      <c r="BF476" t="s">
        <v>65</v>
      </c>
      <c r="BG476">
        <v>0</v>
      </c>
      <c r="BH476" t="s">
        <v>65</v>
      </c>
      <c r="BI476">
        <v>0</v>
      </c>
      <c r="BJ476" t="s">
        <v>65</v>
      </c>
      <c r="BK476">
        <v>11000</v>
      </c>
      <c r="BL476" t="s">
        <v>58</v>
      </c>
      <c r="BM476" t="s">
        <v>63</v>
      </c>
      <c r="BN476">
        <v>1100</v>
      </c>
      <c r="BO476" t="s">
        <v>58</v>
      </c>
      <c r="BP476" t="s">
        <v>440</v>
      </c>
      <c r="BQ476" t="s">
        <v>440</v>
      </c>
      <c r="BR476" t="s">
        <v>440</v>
      </c>
    </row>
    <row r="477" spans="1:70" x14ac:dyDescent="0.35">
      <c r="A477" t="s">
        <v>439</v>
      </c>
      <c r="B477" t="s">
        <v>58</v>
      </c>
      <c r="C477" s="2">
        <v>45230</v>
      </c>
      <c r="D477" t="s">
        <v>195</v>
      </c>
      <c r="E477" t="s">
        <v>443</v>
      </c>
      <c r="F477" t="s">
        <v>438</v>
      </c>
      <c r="G477">
        <v>546976</v>
      </c>
      <c r="H477" s="3">
        <v>2</v>
      </c>
      <c r="K477" t="s">
        <v>388</v>
      </c>
      <c r="Q477" t="s">
        <v>388</v>
      </c>
      <c r="R477" s="4"/>
      <c r="S477" t="s">
        <v>386</v>
      </c>
      <c r="T477" t="s">
        <v>386</v>
      </c>
      <c r="U477" t="s">
        <v>388</v>
      </c>
      <c r="V477" t="s">
        <v>387</v>
      </c>
      <c r="X477" s="4"/>
      <c r="Y477" s="4" t="s">
        <v>416</v>
      </c>
      <c r="Z477">
        <v>546976</v>
      </c>
      <c r="AA477" s="4"/>
      <c r="AB477">
        <v>0</v>
      </c>
      <c r="AC477" t="s">
        <v>148</v>
      </c>
      <c r="AD477" s="2">
        <v>45230</v>
      </c>
      <c r="AE477">
        <v>1</v>
      </c>
      <c r="AG477">
        <f t="shared" si="16"/>
        <v>2</v>
      </c>
      <c r="AH477">
        <f t="shared" si="17"/>
        <v>2</v>
      </c>
      <c r="AI477" t="s">
        <v>136</v>
      </c>
      <c r="AJ477" t="s">
        <v>136</v>
      </c>
      <c r="AK477" t="s">
        <v>437</v>
      </c>
      <c r="AM477">
        <v>2</v>
      </c>
      <c r="AO477" t="s">
        <v>51</v>
      </c>
      <c r="AR477">
        <v>1100</v>
      </c>
      <c r="AS477" t="s">
        <v>58</v>
      </c>
      <c r="AT477">
        <v>110015</v>
      </c>
      <c r="AU477" t="s">
        <v>60</v>
      </c>
      <c r="AV477">
        <v>59146300</v>
      </c>
      <c r="AW477" t="s">
        <v>195</v>
      </c>
      <c r="AX477">
        <v>110658</v>
      </c>
      <c r="AY477" t="s">
        <v>107</v>
      </c>
      <c r="AZ477">
        <v>0</v>
      </c>
      <c r="BA477" t="s">
        <v>65</v>
      </c>
      <c r="BB477" t="s">
        <v>59</v>
      </c>
      <c r="BC477">
        <v>0</v>
      </c>
      <c r="BD477" t="s">
        <v>65</v>
      </c>
      <c r="BE477">
        <v>0</v>
      </c>
      <c r="BF477" t="s">
        <v>65</v>
      </c>
      <c r="BG477">
        <v>0</v>
      </c>
      <c r="BH477" t="s">
        <v>65</v>
      </c>
      <c r="BI477">
        <v>0</v>
      </c>
      <c r="BJ477" t="s">
        <v>65</v>
      </c>
      <c r="BK477">
        <v>11000</v>
      </c>
      <c r="BL477" t="s">
        <v>58</v>
      </c>
      <c r="BM477" t="s">
        <v>63</v>
      </c>
      <c r="BN477">
        <v>1100</v>
      </c>
      <c r="BO477" t="s">
        <v>58</v>
      </c>
      <c r="BP477" t="s">
        <v>426</v>
      </c>
      <c r="BQ477" t="s">
        <v>427</v>
      </c>
      <c r="BR477" t="s">
        <v>443</v>
      </c>
    </row>
    <row r="478" spans="1:70" x14ac:dyDescent="0.35">
      <c r="A478" t="s">
        <v>439</v>
      </c>
      <c r="B478" t="s">
        <v>58</v>
      </c>
      <c r="C478" s="2">
        <v>45230</v>
      </c>
      <c r="D478" t="s">
        <v>390</v>
      </c>
      <c r="E478" t="s">
        <v>443</v>
      </c>
      <c r="F478" t="s">
        <v>438</v>
      </c>
      <c r="G478">
        <v>546976</v>
      </c>
      <c r="H478" s="3">
        <v>3.17</v>
      </c>
      <c r="K478" t="s">
        <v>388</v>
      </c>
      <c r="Q478" t="s">
        <v>388</v>
      </c>
      <c r="R478" s="4"/>
      <c r="S478" t="s">
        <v>386</v>
      </c>
      <c r="T478" t="s">
        <v>386</v>
      </c>
      <c r="U478" t="s">
        <v>388</v>
      </c>
      <c r="V478" t="s">
        <v>387</v>
      </c>
      <c r="X478" s="4"/>
      <c r="Y478" s="4" t="s">
        <v>416</v>
      </c>
      <c r="Z478">
        <v>546976</v>
      </c>
      <c r="AA478" s="4"/>
      <c r="AB478">
        <v>0</v>
      </c>
      <c r="AC478" t="s">
        <v>148</v>
      </c>
      <c r="AD478" s="2">
        <v>45230</v>
      </c>
      <c r="AE478">
        <v>1</v>
      </c>
      <c r="AG478">
        <f t="shared" si="16"/>
        <v>3.17</v>
      </c>
      <c r="AH478">
        <f t="shared" si="17"/>
        <v>3.17</v>
      </c>
      <c r="AI478" t="s">
        <v>136</v>
      </c>
      <c r="AJ478" t="s">
        <v>136</v>
      </c>
      <c r="AK478" t="s">
        <v>437</v>
      </c>
      <c r="AM478">
        <v>3.17</v>
      </c>
      <c r="AO478" t="s">
        <v>51</v>
      </c>
      <c r="AR478">
        <v>1100</v>
      </c>
      <c r="AS478" t="s">
        <v>58</v>
      </c>
      <c r="AT478">
        <v>110015</v>
      </c>
      <c r="AU478" t="s">
        <v>60</v>
      </c>
      <c r="AV478">
        <v>59146292</v>
      </c>
      <c r="AW478" t="s">
        <v>390</v>
      </c>
      <c r="AX478">
        <v>110658</v>
      </c>
      <c r="AY478" t="s">
        <v>107</v>
      </c>
      <c r="AZ478">
        <v>0</v>
      </c>
      <c r="BA478" t="s">
        <v>65</v>
      </c>
      <c r="BB478" t="s">
        <v>59</v>
      </c>
      <c r="BC478">
        <v>0</v>
      </c>
      <c r="BD478" t="s">
        <v>65</v>
      </c>
      <c r="BE478">
        <v>0</v>
      </c>
      <c r="BF478" t="s">
        <v>65</v>
      </c>
      <c r="BG478">
        <v>0</v>
      </c>
      <c r="BH478" t="s">
        <v>65</v>
      </c>
      <c r="BI478">
        <v>0</v>
      </c>
      <c r="BJ478" t="s">
        <v>65</v>
      </c>
      <c r="BK478">
        <v>11000</v>
      </c>
      <c r="BL478" t="s">
        <v>58</v>
      </c>
      <c r="BM478" t="s">
        <v>63</v>
      </c>
      <c r="BN478">
        <v>1100</v>
      </c>
      <c r="BO478" t="s">
        <v>58</v>
      </c>
      <c r="BP478" t="s">
        <v>426</v>
      </c>
      <c r="BQ478" t="s">
        <v>427</v>
      </c>
      <c r="BR478" t="s">
        <v>443</v>
      </c>
    </row>
    <row r="479" spans="1:70" x14ac:dyDescent="0.35">
      <c r="A479" t="s">
        <v>439</v>
      </c>
      <c r="B479" t="s">
        <v>58</v>
      </c>
      <c r="C479" s="2">
        <v>45230</v>
      </c>
      <c r="D479" t="s">
        <v>393</v>
      </c>
      <c r="E479" t="s">
        <v>443</v>
      </c>
      <c r="F479" t="s">
        <v>438</v>
      </c>
      <c r="G479">
        <v>546976</v>
      </c>
      <c r="H479" s="3">
        <v>3.6</v>
      </c>
      <c r="K479" t="s">
        <v>388</v>
      </c>
      <c r="Q479" t="s">
        <v>388</v>
      </c>
      <c r="R479" s="4"/>
      <c r="S479" t="s">
        <v>386</v>
      </c>
      <c r="T479" t="s">
        <v>386</v>
      </c>
      <c r="U479" t="s">
        <v>388</v>
      </c>
      <c r="V479" t="s">
        <v>387</v>
      </c>
      <c r="X479" s="4"/>
      <c r="Y479" s="4" t="s">
        <v>416</v>
      </c>
      <c r="Z479">
        <v>546976</v>
      </c>
      <c r="AA479" s="4"/>
      <c r="AB479">
        <v>0</v>
      </c>
      <c r="AC479" t="s">
        <v>148</v>
      </c>
      <c r="AD479" s="2">
        <v>45230</v>
      </c>
      <c r="AE479">
        <v>1</v>
      </c>
      <c r="AG479">
        <f t="shared" si="16"/>
        <v>3.6</v>
      </c>
      <c r="AH479">
        <f t="shared" si="17"/>
        <v>3.6</v>
      </c>
      <c r="AI479" t="s">
        <v>136</v>
      </c>
      <c r="AJ479" t="s">
        <v>136</v>
      </c>
      <c r="AK479" t="s">
        <v>437</v>
      </c>
      <c r="AM479">
        <v>3.6</v>
      </c>
      <c r="AO479" t="s">
        <v>51</v>
      </c>
      <c r="AR479">
        <v>1100</v>
      </c>
      <c r="AS479" t="s">
        <v>58</v>
      </c>
      <c r="AT479">
        <v>110015</v>
      </c>
      <c r="AU479" t="s">
        <v>60</v>
      </c>
      <c r="AV479">
        <v>59146271</v>
      </c>
      <c r="AW479" t="s">
        <v>393</v>
      </c>
      <c r="AX479">
        <v>110658</v>
      </c>
      <c r="AY479" t="s">
        <v>107</v>
      </c>
      <c r="AZ479">
        <v>0</v>
      </c>
      <c r="BA479" t="s">
        <v>65</v>
      </c>
      <c r="BB479" t="s">
        <v>59</v>
      </c>
      <c r="BC479">
        <v>0</v>
      </c>
      <c r="BD479" t="s">
        <v>65</v>
      </c>
      <c r="BE479">
        <v>0</v>
      </c>
      <c r="BF479" t="s">
        <v>65</v>
      </c>
      <c r="BG479">
        <v>0</v>
      </c>
      <c r="BH479" t="s">
        <v>65</v>
      </c>
      <c r="BI479">
        <v>0</v>
      </c>
      <c r="BJ479" t="s">
        <v>65</v>
      </c>
      <c r="BK479">
        <v>11000</v>
      </c>
      <c r="BL479" t="s">
        <v>58</v>
      </c>
      <c r="BM479" t="s">
        <v>63</v>
      </c>
      <c r="BN479">
        <v>1100</v>
      </c>
      <c r="BO479" t="s">
        <v>58</v>
      </c>
      <c r="BP479" t="s">
        <v>426</v>
      </c>
      <c r="BQ479" t="s">
        <v>427</v>
      </c>
      <c r="BR479" t="s">
        <v>443</v>
      </c>
    </row>
    <row r="480" spans="1:70" x14ac:dyDescent="0.35">
      <c r="A480" t="s">
        <v>439</v>
      </c>
      <c r="B480" t="s">
        <v>58</v>
      </c>
      <c r="C480" s="2">
        <v>45230</v>
      </c>
      <c r="D480" t="s">
        <v>193</v>
      </c>
      <c r="E480" t="s">
        <v>443</v>
      </c>
      <c r="F480" t="s">
        <v>438</v>
      </c>
      <c r="G480">
        <v>546976</v>
      </c>
      <c r="H480" s="3">
        <v>5</v>
      </c>
      <c r="K480" t="s">
        <v>388</v>
      </c>
      <c r="Q480" t="s">
        <v>388</v>
      </c>
      <c r="R480" s="4"/>
      <c r="S480" t="s">
        <v>386</v>
      </c>
      <c r="T480" t="s">
        <v>386</v>
      </c>
      <c r="U480" t="s">
        <v>388</v>
      </c>
      <c r="V480" t="s">
        <v>387</v>
      </c>
      <c r="X480" s="4"/>
      <c r="Y480" s="4" t="s">
        <v>416</v>
      </c>
      <c r="Z480">
        <v>546976</v>
      </c>
      <c r="AA480" s="4"/>
      <c r="AB480">
        <v>0</v>
      </c>
      <c r="AC480" t="s">
        <v>148</v>
      </c>
      <c r="AD480" s="2">
        <v>45230</v>
      </c>
      <c r="AE480">
        <v>1</v>
      </c>
      <c r="AG480">
        <f t="shared" si="16"/>
        <v>5</v>
      </c>
      <c r="AH480">
        <f t="shared" si="17"/>
        <v>5</v>
      </c>
      <c r="AI480" t="s">
        <v>136</v>
      </c>
      <c r="AJ480" t="s">
        <v>136</v>
      </c>
      <c r="AK480" t="s">
        <v>437</v>
      </c>
      <c r="AM480">
        <v>5</v>
      </c>
      <c r="AO480" t="s">
        <v>51</v>
      </c>
      <c r="AR480">
        <v>1100</v>
      </c>
      <c r="AS480" t="s">
        <v>58</v>
      </c>
      <c r="AT480">
        <v>110015</v>
      </c>
      <c r="AU480" t="s">
        <v>60</v>
      </c>
      <c r="AV480">
        <v>59146261</v>
      </c>
      <c r="AW480" t="s">
        <v>193</v>
      </c>
      <c r="AX480">
        <v>110658</v>
      </c>
      <c r="AY480" t="s">
        <v>107</v>
      </c>
      <c r="AZ480">
        <v>0</v>
      </c>
      <c r="BA480" t="s">
        <v>65</v>
      </c>
      <c r="BB480" t="s">
        <v>59</v>
      </c>
      <c r="BC480">
        <v>0</v>
      </c>
      <c r="BD480" t="s">
        <v>65</v>
      </c>
      <c r="BE480">
        <v>0</v>
      </c>
      <c r="BF480" t="s">
        <v>65</v>
      </c>
      <c r="BG480">
        <v>0</v>
      </c>
      <c r="BH480" t="s">
        <v>65</v>
      </c>
      <c r="BI480">
        <v>0</v>
      </c>
      <c r="BJ480" t="s">
        <v>65</v>
      </c>
      <c r="BK480">
        <v>11000</v>
      </c>
      <c r="BL480" t="s">
        <v>58</v>
      </c>
      <c r="BM480" t="s">
        <v>63</v>
      </c>
      <c r="BN480">
        <v>1100</v>
      </c>
      <c r="BO480" t="s">
        <v>58</v>
      </c>
      <c r="BP480" t="s">
        <v>426</v>
      </c>
      <c r="BQ480" t="s">
        <v>427</v>
      </c>
      <c r="BR480" t="s">
        <v>443</v>
      </c>
    </row>
    <row r="481" spans="1:70" x14ac:dyDescent="0.35">
      <c r="A481" t="s">
        <v>439</v>
      </c>
      <c r="B481" t="s">
        <v>58</v>
      </c>
      <c r="C481" s="2">
        <v>45230</v>
      </c>
      <c r="D481" t="s">
        <v>390</v>
      </c>
      <c r="E481" t="s">
        <v>443</v>
      </c>
      <c r="F481" t="s">
        <v>438</v>
      </c>
      <c r="G481">
        <v>546976</v>
      </c>
      <c r="H481" s="3">
        <v>5.75</v>
      </c>
      <c r="K481" t="s">
        <v>388</v>
      </c>
      <c r="Q481" t="s">
        <v>388</v>
      </c>
      <c r="R481" s="4"/>
      <c r="S481" t="s">
        <v>386</v>
      </c>
      <c r="T481" t="s">
        <v>386</v>
      </c>
      <c r="U481" t="s">
        <v>388</v>
      </c>
      <c r="V481" t="s">
        <v>387</v>
      </c>
      <c r="X481" s="4"/>
      <c r="Y481" s="4" t="s">
        <v>416</v>
      </c>
      <c r="Z481">
        <v>546976</v>
      </c>
      <c r="AA481" s="4"/>
      <c r="AB481">
        <v>0</v>
      </c>
      <c r="AC481" t="s">
        <v>148</v>
      </c>
      <c r="AD481" s="2">
        <v>45230</v>
      </c>
      <c r="AE481">
        <v>1</v>
      </c>
      <c r="AG481">
        <f t="shared" si="16"/>
        <v>5.75</v>
      </c>
      <c r="AH481">
        <f t="shared" si="17"/>
        <v>5.75</v>
      </c>
      <c r="AI481" t="s">
        <v>136</v>
      </c>
      <c r="AJ481" t="s">
        <v>136</v>
      </c>
      <c r="AK481" t="s">
        <v>437</v>
      </c>
      <c r="AM481">
        <v>5.75</v>
      </c>
      <c r="AO481" t="s">
        <v>51</v>
      </c>
      <c r="AR481">
        <v>1100</v>
      </c>
      <c r="AS481" t="s">
        <v>58</v>
      </c>
      <c r="AT481">
        <v>110015</v>
      </c>
      <c r="AU481" t="s">
        <v>60</v>
      </c>
      <c r="AV481">
        <v>59146292</v>
      </c>
      <c r="AW481" t="s">
        <v>390</v>
      </c>
      <c r="AX481">
        <v>110658</v>
      </c>
      <c r="AY481" t="s">
        <v>107</v>
      </c>
      <c r="AZ481">
        <v>0</v>
      </c>
      <c r="BA481" t="s">
        <v>65</v>
      </c>
      <c r="BB481" t="s">
        <v>59</v>
      </c>
      <c r="BC481">
        <v>0</v>
      </c>
      <c r="BD481" t="s">
        <v>65</v>
      </c>
      <c r="BE481">
        <v>0</v>
      </c>
      <c r="BF481" t="s">
        <v>65</v>
      </c>
      <c r="BG481">
        <v>0</v>
      </c>
      <c r="BH481" t="s">
        <v>65</v>
      </c>
      <c r="BI481">
        <v>0</v>
      </c>
      <c r="BJ481" t="s">
        <v>65</v>
      </c>
      <c r="BK481">
        <v>11000</v>
      </c>
      <c r="BL481" t="s">
        <v>58</v>
      </c>
      <c r="BM481" t="s">
        <v>63</v>
      </c>
      <c r="BN481">
        <v>1100</v>
      </c>
      <c r="BO481" t="s">
        <v>58</v>
      </c>
      <c r="BP481" t="s">
        <v>426</v>
      </c>
      <c r="BQ481" t="s">
        <v>427</v>
      </c>
      <c r="BR481" t="s">
        <v>443</v>
      </c>
    </row>
    <row r="482" spans="1:70" x14ac:dyDescent="0.35">
      <c r="A482" t="s">
        <v>439</v>
      </c>
      <c r="B482" t="s">
        <v>58</v>
      </c>
      <c r="C482" s="2">
        <v>45230</v>
      </c>
      <c r="D482" t="s">
        <v>393</v>
      </c>
      <c r="E482" t="s">
        <v>443</v>
      </c>
      <c r="F482" t="s">
        <v>438</v>
      </c>
      <c r="G482">
        <v>546976</v>
      </c>
      <c r="H482" s="3">
        <v>5.91</v>
      </c>
      <c r="K482" t="s">
        <v>388</v>
      </c>
      <c r="Q482" t="s">
        <v>388</v>
      </c>
      <c r="R482" s="4"/>
      <c r="S482" t="s">
        <v>386</v>
      </c>
      <c r="T482" t="s">
        <v>386</v>
      </c>
      <c r="U482" t="s">
        <v>388</v>
      </c>
      <c r="V482" t="s">
        <v>387</v>
      </c>
      <c r="X482" s="4"/>
      <c r="Y482" s="4" t="s">
        <v>416</v>
      </c>
      <c r="Z482">
        <v>546976</v>
      </c>
      <c r="AA482" s="4"/>
      <c r="AB482">
        <v>0</v>
      </c>
      <c r="AC482" t="s">
        <v>148</v>
      </c>
      <c r="AD482" s="2">
        <v>45230</v>
      </c>
      <c r="AE482">
        <v>1</v>
      </c>
      <c r="AG482">
        <f t="shared" si="16"/>
        <v>5.91</v>
      </c>
      <c r="AH482">
        <f t="shared" si="17"/>
        <v>5.91</v>
      </c>
      <c r="AI482" t="s">
        <v>136</v>
      </c>
      <c r="AJ482" t="s">
        <v>136</v>
      </c>
      <c r="AK482" t="s">
        <v>437</v>
      </c>
      <c r="AM482">
        <v>5.91</v>
      </c>
      <c r="AO482" t="s">
        <v>51</v>
      </c>
      <c r="AR482">
        <v>1100</v>
      </c>
      <c r="AS482" t="s">
        <v>58</v>
      </c>
      <c r="AT482">
        <v>110015</v>
      </c>
      <c r="AU482" t="s">
        <v>60</v>
      </c>
      <c r="AV482">
        <v>59146271</v>
      </c>
      <c r="AW482" t="s">
        <v>393</v>
      </c>
      <c r="AX482">
        <v>110658</v>
      </c>
      <c r="AY482" t="s">
        <v>107</v>
      </c>
      <c r="AZ482">
        <v>0</v>
      </c>
      <c r="BA482" t="s">
        <v>65</v>
      </c>
      <c r="BB482" t="s">
        <v>59</v>
      </c>
      <c r="BC482">
        <v>0</v>
      </c>
      <c r="BD482" t="s">
        <v>65</v>
      </c>
      <c r="BE482">
        <v>0</v>
      </c>
      <c r="BF482" t="s">
        <v>65</v>
      </c>
      <c r="BG482">
        <v>0</v>
      </c>
      <c r="BH482" t="s">
        <v>65</v>
      </c>
      <c r="BI482">
        <v>0</v>
      </c>
      <c r="BJ482" t="s">
        <v>65</v>
      </c>
      <c r="BK482">
        <v>11000</v>
      </c>
      <c r="BL482" t="s">
        <v>58</v>
      </c>
      <c r="BM482" t="s">
        <v>63</v>
      </c>
      <c r="BN482">
        <v>1100</v>
      </c>
      <c r="BO482" t="s">
        <v>58</v>
      </c>
      <c r="BP482" t="s">
        <v>426</v>
      </c>
      <c r="BQ482" t="s">
        <v>427</v>
      </c>
      <c r="BR482" t="s">
        <v>443</v>
      </c>
    </row>
    <row r="483" spans="1:70" x14ac:dyDescent="0.35">
      <c r="A483" t="s">
        <v>439</v>
      </c>
      <c r="B483" t="s">
        <v>58</v>
      </c>
      <c r="C483" s="2">
        <v>45230</v>
      </c>
      <c r="D483" t="s">
        <v>390</v>
      </c>
      <c r="E483" t="s">
        <v>443</v>
      </c>
      <c r="F483" t="s">
        <v>438</v>
      </c>
      <c r="G483">
        <v>546976</v>
      </c>
      <c r="H483" s="3">
        <v>6.9</v>
      </c>
      <c r="K483" t="s">
        <v>388</v>
      </c>
      <c r="Q483" t="s">
        <v>388</v>
      </c>
      <c r="R483" s="4"/>
      <c r="S483" t="s">
        <v>386</v>
      </c>
      <c r="T483" t="s">
        <v>386</v>
      </c>
      <c r="U483" t="s">
        <v>388</v>
      </c>
      <c r="V483" t="s">
        <v>387</v>
      </c>
      <c r="X483" s="4"/>
      <c r="Y483" s="4" t="s">
        <v>416</v>
      </c>
      <c r="Z483">
        <v>546976</v>
      </c>
      <c r="AA483" s="4"/>
      <c r="AB483">
        <v>0</v>
      </c>
      <c r="AC483" t="s">
        <v>148</v>
      </c>
      <c r="AD483" s="2">
        <v>45230</v>
      </c>
      <c r="AE483">
        <v>1</v>
      </c>
      <c r="AG483">
        <f t="shared" si="16"/>
        <v>6.9</v>
      </c>
      <c r="AH483">
        <f t="shared" si="17"/>
        <v>6.9</v>
      </c>
      <c r="AI483" t="s">
        <v>136</v>
      </c>
      <c r="AJ483" t="s">
        <v>136</v>
      </c>
      <c r="AK483" t="s">
        <v>437</v>
      </c>
      <c r="AM483">
        <v>6.9</v>
      </c>
      <c r="AO483" t="s">
        <v>51</v>
      </c>
      <c r="AR483">
        <v>1100</v>
      </c>
      <c r="AS483" t="s">
        <v>58</v>
      </c>
      <c r="AT483">
        <v>110015</v>
      </c>
      <c r="AU483" t="s">
        <v>60</v>
      </c>
      <c r="AV483">
        <v>59146292</v>
      </c>
      <c r="AW483" t="s">
        <v>390</v>
      </c>
      <c r="AX483">
        <v>110658</v>
      </c>
      <c r="AY483" t="s">
        <v>107</v>
      </c>
      <c r="AZ483">
        <v>0</v>
      </c>
      <c r="BA483" t="s">
        <v>65</v>
      </c>
      <c r="BB483" t="s">
        <v>59</v>
      </c>
      <c r="BC483">
        <v>0</v>
      </c>
      <c r="BD483" t="s">
        <v>65</v>
      </c>
      <c r="BE483">
        <v>0</v>
      </c>
      <c r="BF483" t="s">
        <v>65</v>
      </c>
      <c r="BG483">
        <v>0</v>
      </c>
      <c r="BH483" t="s">
        <v>65</v>
      </c>
      <c r="BI483">
        <v>0</v>
      </c>
      <c r="BJ483" t="s">
        <v>65</v>
      </c>
      <c r="BK483">
        <v>11000</v>
      </c>
      <c r="BL483" t="s">
        <v>58</v>
      </c>
      <c r="BM483" t="s">
        <v>63</v>
      </c>
      <c r="BN483">
        <v>1100</v>
      </c>
      <c r="BO483" t="s">
        <v>58</v>
      </c>
      <c r="BP483" t="s">
        <v>426</v>
      </c>
      <c r="BQ483" t="s">
        <v>427</v>
      </c>
      <c r="BR483" t="s">
        <v>443</v>
      </c>
    </row>
    <row r="484" spans="1:70" x14ac:dyDescent="0.35">
      <c r="A484" t="s">
        <v>439</v>
      </c>
      <c r="B484" t="s">
        <v>58</v>
      </c>
      <c r="C484" s="2">
        <v>45230</v>
      </c>
      <c r="D484" t="s">
        <v>392</v>
      </c>
      <c r="E484" t="s">
        <v>443</v>
      </c>
      <c r="F484" t="s">
        <v>438</v>
      </c>
      <c r="G484">
        <v>546976</v>
      </c>
      <c r="H484" s="3">
        <v>9.5</v>
      </c>
      <c r="K484" t="s">
        <v>388</v>
      </c>
      <c r="Q484" t="s">
        <v>388</v>
      </c>
      <c r="R484" s="4"/>
      <c r="S484" t="s">
        <v>386</v>
      </c>
      <c r="T484" t="s">
        <v>386</v>
      </c>
      <c r="U484" t="s">
        <v>388</v>
      </c>
      <c r="V484" t="s">
        <v>387</v>
      </c>
      <c r="X484" s="4"/>
      <c r="Y484" s="4" t="s">
        <v>416</v>
      </c>
      <c r="Z484">
        <v>546976</v>
      </c>
      <c r="AA484" s="4"/>
      <c r="AB484">
        <v>0</v>
      </c>
      <c r="AC484" t="s">
        <v>148</v>
      </c>
      <c r="AD484" s="2">
        <v>45230</v>
      </c>
      <c r="AE484">
        <v>1</v>
      </c>
      <c r="AG484">
        <f t="shared" si="16"/>
        <v>9.5</v>
      </c>
      <c r="AH484">
        <f t="shared" si="17"/>
        <v>9.5</v>
      </c>
      <c r="AI484" t="s">
        <v>136</v>
      </c>
      <c r="AJ484" t="s">
        <v>136</v>
      </c>
      <c r="AK484" t="s">
        <v>437</v>
      </c>
      <c r="AM484">
        <v>9.5</v>
      </c>
      <c r="AO484" t="s">
        <v>51</v>
      </c>
      <c r="AR484">
        <v>1100</v>
      </c>
      <c r="AS484" t="s">
        <v>58</v>
      </c>
      <c r="AT484">
        <v>110015</v>
      </c>
      <c r="AU484" t="s">
        <v>60</v>
      </c>
      <c r="AV484">
        <v>59146291</v>
      </c>
      <c r="AW484" t="s">
        <v>392</v>
      </c>
      <c r="AX484">
        <v>110658</v>
      </c>
      <c r="AY484" t="s">
        <v>107</v>
      </c>
      <c r="AZ484">
        <v>0</v>
      </c>
      <c r="BA484" t="s">
        <v>65</v>
      </c>
      <c r="BB484" t="s">
        <v>59</v>
      </c>
      <c r="BC484">
        <v>0</v>
      </c>
      <c r="BD484" t="s">
        <v>65</v>
      </c>
      <c r="BE484">
        <v>0</v>
      </c>
      <c r="BF484" t="s">
        <v>65</v>
      </c>
      <c r="BG484">
        <v>0</v>
      </c>
      <c r="BH484" t="s">
        <v>65</v>
      </c>
      <c r="BI484">
        <v>0</v>
      </c>
      <c r="BJ484" t="s">
        <v>65</v>
      </c>
      <c r="BK484">
        <v>11000</v>
      </c>
      <c r="BL484" t="s">
        <v>58</v>
      </c>
      <c r="BM484" t="s">
        <v>63</v>
      </c>
      <c r="BN484">
        <v>1100</v>
      </c>
      <c r="BO484" t="s">
        <v>58</v>
      </c>
      <c r="BP484" t="s">
        <v>426</v>
      </c>
      <c r="BQ484" t="s">
        <v>427</v>
      </c>
      <c r="BR484" t="s">
        <v>443</v>
      </c>
    </row>
    <row r="485" spans="1:70" x14ac:dyDescent="0.35">
      <c r="A485" t="s">
        <v>439</v>
      </c>
      <c r="B485" t="s">
        <v>58</v>
      </c>
      <c r="C485" s="2">
        <v>45230</v>
      </c>
      <c r="D485" t="s">
        <v>393</v>
      </c>
      <c r="E485" t="s">
        <v>443</v>
      </c>
      <c r="F485" t="s">
        <v>438</v>
      </c>
      <c r="G485">
        <v>546976</v>
      </c>
      <c r="H485" s="3">
        <v>10.4</v>
      </c>
      <c r="K485" t="s">
        <v>388</v>
      </c>
      <c r="Q485" t="s">
        <v>388</v>
      </c>
      <c r="R485" s="4"/>
      <c r="S485" t="s">
        <v>386</v>
      </c>
      <c r="T485" t="s">
        <v>386</v>
      </c>
      <c r="U485" t="s">
        <v>388</v>
      </c>
      <c r="V485" t="s">
        <v>387</v>
      </c>
      <c r="X485" s="4"/>
      <c r="Y485" s="4" t="s">
        <v>416</v>
      </c>
      <c r="Z485">
        <v>546976</v>
      </c>
      <c r="AA485" s="4"/>
      <c r="AB485">
        <v>0</v>
      </c>
      <c r="AC485" t="s">
        <v>148</v>
      </c>
      <c r="AD485" s="2">
        <v>45230</v>
      </c>
      <c r="AE485">
        <v>1</v>
      </c>
      <c r="AG485">
        <f t="shared" si="16"/>
        <v>10.4</v>
      </c>
      <c r="AH485">
        <f t="shared" si="17"/>
        <v>10.4</v>
      </c>
      <c r="AI485" t="s">
        <v>136</v>
      </c>
      <c r="AJ485" t="s">
        <v>136</v>
      </c>
      <c r="AK485" t="s">
        <v>437</v>
      </c>
      <c r="AM485">
        <v>10.4</v>
      </c>
      <c r="AO485" t="s">
        <v>51</v>
      </c>
      <c r="AR485">
        <v>1100</v>
      </c>
      <c r="AS485" t="s">
        <v>58</v>
      </c>
      <c r="AT485">
        <v>110015</v>
      </c>
      <c r="AU485" t="s">
        <v>60</v>
      </c>
      <c r="AV485">
        <v>59146271</v>
      </c>
      <c r="AW485" t="s">
        <v>393</v>
      </c>
      <c r="AX485">
        <v>110658</v>
      </c>
      <c r="AY485" t="s">
        <v>107</v>
      </c>
      <c r="AZ485">
        <v>0</v>
      </c>
      <c r="BA485" t="s">
        <v>65</v>
      </c>
      <c r="BB485" t="s">
        <v>59</v>
      </c>
      <c r="BC485">
        <v>0</v>
      </c>
      <c r="BD485" t="s">
        <v>65</v>
      </c>
      <c r="BE485">
        <v>0</v>
      </c>
      <c r="BF485" t="s">
        <v>65</v>
      </c>
      <c r="BG485">
        <v>0</v>
      </c>
      <c r="BH485" t="s">
        <v>65</v>
      </c>
      <c r="BI485">
        <v>0</v>
      </c>
      <c r="BJ485" t="s">
        <v>65</v>
      </c>
      <c r="BK485">
        <v>11000</v>
      </c>
      <c r="BL485" t="s">
        <v>58</v>
      </c>
      <c r="BM485" t="s">
        <v>63</v>
      </c>
      <c r="BN485">
        <v>1100</v>
      </c>
      <c r="BO485" t="s">
        <v>58</v>
      </c>
      <c r="BP485" t="s">
        <v>426</v>
      </c>
      <c r="BQ485" t="s">
        <v>427</v>
      </c>
      <c r="BR485" t="s">
        <v>443</v>
      </c>
    </row>
    <row r="486" spans="1:70" x14ac:dyDescent="0.35">
      <c r="A486" t="s">
        <v>439</v>
      </c>
      <c r="B486" t="s">
        <v>58</v>
      </c>
      <c r="C486" s="2">
        <v>45230</v>
      </c>
      <c r="D486" t="s">
        <v>393</v>
      </c>
      <c r="E486" t="s">
        <v>443</v>
      </c>
      <c r="F486" t="s">
        <v>438</v>
      </c>
      <c r="G486">
        <v>546976</v>
      </c>
      <c r="H486" s="3">
        <v>20</v>
      </c>
      <c r="K486" t="s">
        <v>388</v>
      </c>
      <c r="Q486" t="s">
        <v>388</v>
      </c>
      <c r="R486" s="4"/>
      <c r="S486" t="s">
        <v>386</v>
      </c>
      <c r="T486" t="s">
        <v>386</v>
      </c>
      <c r="U486" t="s">
        <v>388</v>
      </c>
      <c r="V486" t="s">
        <v>387</v>
      </c>
      <c r="X486" s="4"/>
      <c r="Y486" s="4" t="s">
        <v>416</v>
      </c>
      <c r="Z486">
        <v>546976</v>
      </c>
      <c r="AA486" s="4"/>
      <c r="AB486">
        <v>0</v>
      </c>
      <c r="AC486" t="s">
        <v>148</v>
      </c>
      <c r="AD486" s="2">
        <v>45230</v>
      </c>
      <c r="AE486">
        <v>1</v>
      </c>
      <c r="AG486">
        <f t="shared" si="16"/>
        <v>20</v>
      </c>
      <c r="AH486">
        <f t="shared" si="17"/>
        <v>20</v>
      </c>
      <c r="AI486" t="s">
        <v>136</v>
      </c>
      <c r="AJ486" t="s">
        <v>136</v>
      </c>
      <c r="AK486" t="s">
        <v>437</v>
      </c>
      <c r="AM486">
        <v>20</v>
      </c>
      <c r="AO486" t="s">
        <v>51</v>
      </c>
      <c r="AR486">
        <v>1100</v>
      </c>
      <c r="AS486" t="s">
        <v>58</v>
      </c>
      <c r="AT486">
        <v>110015</v>
      </c>
      <c r="AU486" t="s">
        <v>60</v>
      </c>
      <c r="AV486">
        <v>59146271</v>
      </c>
      <c r="AW486" t="s">
        <v>393</v>
      </c>
      <c r="AX486">
        <v>110658</v>
      </c>
      <c r="AY486" t="s">
        <v>107</v>
      </c>
      <c r="AZ486">
        <v>0</v>
      </c>
      <c r="BA486" t="s">
        <v>65</v>
      </c>
      <c r="BB486" t="s">
        <v>59</v>
      </c>
      <c r="BC486">
        <v>0</v>
      </c>
      <c r="BD486" t="s">
        <v>65</v>
      </c>
      <c r="BE486">
        <v>0</v>
      </c>
      <c r="BF486" t="s">
        <v>65</v>
      </c>
      <c r="BG486">
        <v>0</v>
      </c>
      <c r="BH486" t="s">
        <v>65</v>
      </c>
      <c r="BI486">
        <v>0</v>
      </c>
      <c r="BJ486" t="s">
        <v>65</v>
      </c>
      <c r="BK486">
        <v>11000</v>
      </c>
      <c r="BL486" t="s">
        <v>58</v>
      </c>
      <c r="BM486" t="s">
        <v>63</v>
      </c>
      <c r="BN486">
        <v>1100</v>
      </c>
      <c r="BO486" t="s">
        <v>58</v>
      </c>
      <c r="BP486" t="s">
        <v>426</v>
      </c>
      <c r="BQ486" t="s">
        <v>427</v>
      </c>
      <c r="BR486" t="s">
        <v>443</v>
      </c>
    </row>
    <row r="487" spans="1:70" x14ac:dyDescent="0.35">
      <c r="A487" t="s">
        <v>439</v>
      </c>
      <c r="B487" t="s">
        <v>58</v>
      </c>
      <c r="C487" s="2">
        <v>45230</v>
      </c>
      <c r="D487" t="s">
        <v>393</v>
      </c>
      <c r="E487" t="s">
        <v>443</v>
      </c>
      <c r="F487" t="s">
        <v>438</v>
      </c>
      <c r="G487">
        <v>546976</v>
      </c>
      <c r="H487" s="3">
        <v>24.2</v>
      </c>
      <c r="K487" t="s">
        <v>388</v>
      </c>
      <c r="Q487" t="s">
        <v>388</v>
      </c>
      <c r="R487" s="4"/>
      <c r="S487" t="s">
        <v>386</v>
      </c>
      <c r="T487" t="s">
        <v>386</v>
      </c>
      <c r="U487" t="s">
        <v>388</v>
      </c>
      <c r="V487" t="s">
        <v>387</v>
      </c>
      <c r="X487" s="4"/>
      <c r="Y487" s="4" t="s">
        <v>416</v>
      </c>
      <c r="Z487">
        <v>546976</v>
      </c>
      <c r="AA487" s="4"/>
      <c r="AB487">
        <v>0</v>
      </c>
      <c r="AC487" t="s">
        <v>148</v>
      </c>
      <c r="AD487" s="2">
        <v>45230</v>
      </c>
      <c r="AE487">
        <v>1</v>
      </c>
      <c r="AG487">
        <f t="shared" si="16"/>
        <v>24.2</v>
      </c>
      <c r="AH487">
        <f t="shared" si="17"/>
        <v>24.2</v>
      </c>
      <c r="AI487" t="s">
        <v>136</v>
      </c>
      <c r="AJ487" t="s">
        <v>136</v>
      </c>
      <c r="AK487" t="s">
        <v>437</v>
      </c>
      <c r="AM487">
        <v>24.2</v>
      </c>
      <c r="AO487" t="s">
        <v>51</v>
      </c>
      <c r="AR487">
        <v>1100</v>
      </c>
      <c r="AS487" t="s">
        <v>58</v>
      </c>
      <c r="AT487">
        <v>110015</v>
      </c>
      <c r="AU487" t="s">
        <v>60</v>
      </c>
      <c r="AV487">
        <v>59146271</v>
      </c>
      <c r="AW487" t="s">
        <v>393</v>
      </c>
      <c r="AX487">
        <v>110658</v>
      </c>
      <c r="AY487" t="s">
        <v>107</v>
      </c>
      <c r="AZ487">
        <v>0</v>
      </c>
      <c r="BA487" t="s">
        <v>65</v>
      </c>
      <c r="BB487" t="s">
        <v>59</v>
      </c>
      <c r="BC487">
        <v>0</v>
      </c>
      <c r="BD487" t="s">
        <v>65</v>
      </c>
      <c r="BE487">
        <v>0</v>
      </c>
      <c r="BF487" t="s">
        <v>65</v>
      </c>
      <c r="BG487">
        <v>0</v>
      </c>
      <c r="BH487" t="s">
        <v>65</v>
      </c>
      <c r="BI487">
        <v>0</v>
      </c>
      <c r="BJ487" t="s">
        <v>65</v>
      </c>
      <c r="BK487">
        <v>11000</v>
      </c>
      <c r="BL487" t="s">
        <v>58</v>
      </c>
      <c r="BM487" t="s">
        <v>63</v>
      </c>
      <c r="BN487">
        <v>1100</v>
      </c>
      <c r="BO487" t="s">
        <v>58</v>
      </c>
      <c r="BP487" t="s">
        <v>426</v>
      </c>
      <c r="BQ487" t="s">
        <v>427</v>
      </c>
      <c r="BR487" t="s">
        <v>443</v>
      </c>
    </row>
    <row r="488" spans="1:70" x14ac:dyDescent="0.35">
      <c r="A488" t="s">
        <v>439</v>
      </c>
      <c r="B488" t="s">
        <v>58</v>
      </c>
      <c r="C488" s="2">
        <v>45230</v>
      </c>
      <c r="D488" t="s">
        <v>393</v>
      </c>
      <c r="E488" t="s">
        <v>443</v>
      </c>
      <c r="F488" t="s">
        <v>438</v>
      </c>
      <c r="G488">
        <v>546976</v>
      </c>
      <c r="H488" s="3">
        <v>59.89</v>
      </c>
      <c r="K488" t="s">
        <v>388</v>
      </c>
      <c r="Q488" t="s">
        <v>388</v>
      </c>
      <c r="R488" s="4"/>
      <c r="S488" t="s">
        <v>386</v>
      </c>
      <c r="T488" t="s">
        <v>386</v>
      </c>
      <c r="U488" t="s">
        <v>388</v>
      </c>
      <c r="V488" t="s">
        <v>387</v>
      </c>
      <c r="X488" s="4"/>
      <c r="Y488" s="4" t="s">
        <v>416</v>
      </c>
      <c r="Z488">
        <v>546976</v>
      </c>
      <c r="AA488" s="4"/>
      <c r="AB488">
        <v>0</v>
      </c>
      <c r="AC488" t="s">
        <v>148</v>
      </c>
      <c r="AD488" s="2">
        <v>45230</v>
      </c>
      <c r="AE488">
        <v>1</v>
      </c>
      <c r="AG488">
        <f t="shared" si="16"/>
        <v>59.89</v>
      </c>
      <c r="AH488">
        <f t="shared" si="17"/>
        <v>59.89</v>
      </c>
      <c r="AI488" t="s">
        <v>136</v>
      </c>
      <c r="AJ488" t="s">
        <v>136</v>
      </c>
      <c r="AK488" t="s">
        <v>437</v>
      </c>
      <c r="AM488">
        <v>59.89</v>
      </c>
      <c r="AO488" t="s">
        <v>51</v>
      </c>
      <c r="AR488">
        <v>1100</v>
      </c>
      <c r="AS488" t="s">
        <v>58</v>
      </c>
      <c r="AT488">
        <v>110015</v>
      </c>
      <c r="AU488" t="s">
        <v>60</v>
      </c>
      <c r="AV488">
        <v>59146271</v>
      </c>
      <c r="AW488" t="s">
        <v>393</v>
      </c>
      <c r="AX488">
        <v>110658</v>
      </c>
      <c r="AY488" t="s">
        <v>107</v>
      </c>
      <c r="AZ488">
        <v>0</v>
      </c>
      <c r="BA488" t="s">
        <v>65</v>
      </c>
      <c r="BB488" t="s">
        <v>59</v>
      </c>
      <c r="BC488">
        <v>0</v>
      </c>
      <c r="BD488" t="s">
        <v>65</v>
      </c>
      <c r="BE488">
        <v>0</v>
      </c>
      <c r="BF488" t="s">
        <v>65</v>
      </c>
      <c r="BG488">
        <v>0</v>
      </c>
      <c r="BH488" t="s">
        <v>65</v>
      </c>
      <c r="BI488">
        <v>0</v>
      </c>
      <c r="BJ488" t="s">
        <v>65</v>
      </c>
      <c r="BK488">
        <v>11000</v>
      </c>
      <c r="BL488" t="s">
        <v>58</v>
      </c>
      <c r="BM488" t="s">
        <v>63</v>
      </c>
      <c r="BN488">
        <v>1100</v>
      </c>
      <c r="BO488" t="s">
        <v>58</v>
      </c>
      <c r="BP488" t="s">
        <v>426</v>
      </c>
      <c r="BQ488" t="s">
        <v>427</v>
      </c>
      <c r="BR488" t="s">
        <v>443</v>
      </c>
    </row>
    <row r="489" spans="1:70" x14ac:dyDescent="0.35">
      <c r="A489" t="s">
        <v>439</v>
      </c>
      <c r="B489" t="s">
        <v>58</v>
      </c>
      <c r="C489" s="2">
        <v>45230</v>
      </c>
      <c r="D489" t="s">
        <v>393</v>
      </c>
      <c r="E489" t="s">
        <v>443</v>
      </c>
      <c r="F489" t="s">
        <v>438</v>
      </c>
      <c r="G489">
        <v>546976</v>
      </c>
      <c r="H489" s="3">
        <v>65</v>
      </c>
      <c r="K489" t="s">
        <v>388</v>
      </c>
      <c r="Q489" t="s">
        <v>388</v>
      </c>
      <c r="R489" s="4"/>
      <c r="S489" t="s">
        <v>386</v>
      </c>
      <c r="T489" t="s">
        <v>386</v>
      </c>
      <c r="U489" t="s">
        <v>388</v>
      </c>
      <c r="V489" t="s">
        <v>387</v>
      </c>
      <c r="X489" s="4"/>
      <c r="Y489" s="4" t="s">
        <v>416</v>
      </c>
      <c r="Z489">
        <v>546976</v>
      </c>
      <c r="AA489" s="4"/>
      <c r="AB489">
        <v>0</v>
      </c>
      <c r="AC489" t="s">
        <v>148</v>
      </c>
      <c r="AD489" s="2">
        <v>45230</v>
      </c>
      <c r="AE489">
        <v>1</v>
      </c>
      <c r="AG489">
        <f t="shared" si="16"/>
        <v>65</v>
      </c>
      <c r="AH489">
        <f t="shared" si="17"/>
        <v>65</v>
      </c>
      <c r="AI489" t="s">
        <v>136</v>
      </c>
      <c r="AJ489" t="s">
        <v>136</v>
      </c>
      <c r="AK489" t="s">
        <v>437</v>
      </c>
      <c r="AM489">
        <v>65</v>
      </c>
      <c r="AO489" t="s">
        <v>51</v>
      </c>
      <c r="AR489">
        <v>1100</v>
      </c>
      <c r="AS489" t="s">
        <v>58</v>
      </c>
      <c r="AT489">
        <v>110015</v>
      </c>
      <c r="AU489" t="s">
        <v>60</v>
      </c>
      <c r="AV489">
        <v>59146271</v>
      </c>
      <c r="AW489" t="s">
        <v>393</v>
      </c>
      <c r="AX489">
        <v>110658</v>
      </c>
      <c r="AY489" t="s">
        <v>107</v>
      </c>
      <c r="AZ489">
        <v>0</v>
      </c>
      <c r="BA489" t="s">
        <v>65</v>
      </c>
      <c r="BB489" t="s">
        <v>59</v>
      </c>
      <c r="BC489">
        <v>0</v>
      </c>
      <c r="BD489" t="s">
        <v>65</v>
      </c>
      <c r="BE489">
        <v>0</v>
      </c>
      <c r="BF489" t="s">
        <v>65</v>
      </c>
      <c r="BG489">
        <v>0</v>
      </c>
      <c r="BH489" t="s">
        <v>65</v>
      </c>
      <c r="BI489">
        <v>0</v>
      </c>
      <c r="BJ489" t="s">
        <v>65</v>
      </c>
      <c r="BK489">
        <v>11000</v>
      </c>
      <c r="BL489" t="s">
        <v>58</v>
      </c>
      <c r="BM489" t="s">
        <v>63</v>
      </c>
      <c r="BN489">
        <v>1100</v>
      </c>
      <c r="BO489" t="s">
        <v>58</v>
      </c>
      <c r="BP489" t="s">
        <v>426</v>
      </c>
      <c r="BQ489" t="s">
        <v>427</v>
      </c>
      <c r="BR489" t="s">
        <v>443</v>
      </c>
    </row>
    <row r="490" spans="1:70" x14ac:dyDescent="0.35">
      <c r="A490" t="s">
        <v>439</v>
      </c>
      <c r="B490" t="s">
        <v>58</v>
      </c>
      <c r="C490" s="2">
        <v>45230</v>
      </c>
      <c r="D490" t="s">
        <v>393</v>
      </c>
      <c r="E490" t="s">
        <v>443</v>
      </c>
      <c r="F490" t="s">
        <v>438</v>
      </c>
      <c r="G490">
        <v>546976</v>
      </c>
      <c r="H490" s="3">
        <v>65</v>
      </c>
      <c r="K490" t="s">
        <v>388</v>
      </c>
      <c r="Q490" t="s">
        <v>388</v>
      </c>
      <c r="R490" s="4"/>
      <c r="S490" t="s">
        <v>386</v>
      </c>
      <c r="T490" t="s">
        <v>386</v>
      </c>
      <c r="U490" t="s">
        <v>388</v>
      </c>
      <c r="V490" t="s">
        <v>387</v>
      </c>
      <c r="X490" s="4"/>
      <c r="Y490" s="4" t="s">
        <v>416</v>
      </c>
      <c r="Z490">
        <v>546976</v>
      </c>
      <c r="AA490" s="4"/>
      <c r="AB490">
        <v>0</v>
      </c>
      <c r="AC490" t="s">
        <v>148</v>
      </c>
      <c r="AD490" s="2">
        <v>45230</v>
      </c>
      <c r="AE490">
        <v>1</v>
      </c>
      <c r="AG490">
        <f t="shared" si="16"/>
        <v>65</v>
      </c>
      <c r="AH490">
        <f t="shared" si="17"/>
        <v>65</v>
      </c>
      <c r="AI490" t="s">
        <v>136</v>
      </c>
      <c r="AJ490" t="s">
        <v>136</v>
      </c>
      <c r="AK490" t="s">
        <v>437</v>
      </c>
      <c r="AM490">
        <v>65</v>
      </c>
      <c r="AO490" t="s">
        <v>51</v>
      </c>
      <c r="AR490">
        <v>1100</v>
      </c>
      <c r="AS490" t="s">
        <v>58</v>
      </c>
      <c r="AT490">
        <v>110015</v>
      </c>
      <c r="AU490" t="s">
        <v>60</v>
      </c>
      <c r="AV490">
        <v>59146271</v>
      </c>
      <c r="AW490" t="s">
        <v>393</v>
      </c>
      <c r="AX490">
        <v>110658</v>
      </c>
      <c r="AY490" t="s">
        <v>107</v>
      </c>
      <c r="AZ490">
        <v>0</v>
      </c>
      <c r="BA490" t="s">
        <v>65</v>
      </c>
      <c r="BB490" t="s">
        <v>59</v>
      </c>
      <c r="BC490">
        <v>0</v>
      </c>
      <c r="BD490" t="s">
        <v>65</v>
      </c>
      <c r="BE490">
        <v>0</v>
      </c>
      <c r="BF490" t="s">
        <v>65</v>
      </c>
      <c r="BG490">
        <v>0</v>
      </c>
      <c r="BH490" t="s">
        <v>65</v>
      </c>
      <c r="BI490">
        <v>0</v>
      </c>
      <c r="BJ490" t="s">
        <v>65</v>
      </c>
      <c r="BK490">
        <v>11000</v>
      </c>
      <c r="BL490" t="s">
        <v>58</v>
      </c>
      <c r="BM490" t="s">
        <v>63</v>
      </c>
      <c r="BN490">
        <v>1100</v>
      </c>
      <c r="BO490" t="s">
        <v>58</v>
      </c>
      <c r="BP490" t="s">
        <v>426</v>
      </c>
      <c r="BQ490" t="s">
        <v>427</v>
      </c>
      <c r="BR490" t="s">
        <v>443</v>
      </c>
    </row>
    <row r="491" spans="1:70" x14ac:dyDescent="0.35">
      <c r="A491" t="s">
        <v>439</v>
      </c>
      <c r="B491" t="s">
        <v>58</v>
      </c>
      <c r="C491" s="2">
        <v>45230</v>
      </c>
      <c r="D491" t="s">
        <v>193</v>
      </c>
      <c r="E491" t="s">
        <v>443</v>
      </c>
      <c r="F491" t="s">
        <v>438</v>
      </c>
      <c r="G491">
        <v>546976</v>
      </c>
      <c r="H491" s="3">
        <v>67.09</v>
      </c>
      <c r="K491" t="s">
        <v>388</v>
      </c>
      <c r="Q491" t="s">
        <v>388</v>
      </c>
      <c r="R491" s="4"/>
      <c r="S491" t="s">
        <v>386</v>
      </c>
      <c r="T491" t="s">
        <v>386</v>
      </c>
      <c r="U491" t="s">
        <v>388</v>
      </c>
      <c r="V491" t="s">
        <v>387</v>
      </c>
      <c r="X491" s="4"/>
      <c r="Y491" s="4" t="s">
        <v>416</v>
      </c>
      <c r="Z491">
        <v>546976</v>
      </c>
      <c r="AA491" s="4"/>
      <c r="AB491">
        <v>0</v>
      </c>
      <c r="AC491" t="s">
        <v>148</v>
      </c>
      <c r="AD491" s="2">
        <v>45230</v>
      </c>
      <c r="AE491">
        <v>1</v>
      </c>
      <c r="AG491">
        <f t="shared" si="16"/>
        <v>67.09</v>
      </c>
      <c r="AH491">
        <f t="shared" si="17"/>
        <v>67.09</v>
      </c>
      <c r="AI491" t="s">
        <v>136</v>
      </c>
      <c r="AJ491" t="s">
        <v>136</v>
      </c>
      <c r="AK491" t="s">
        <v>437</v>
      </c>
      <c r="AM491">
        <v>67.09</v>
      </c>
      <c r="AO491" t="s">
        <v>51</v>
      </c>
      <c r="AR491">
        <v>1100</v>
      </c>
      <c r="AS491" t="s">
        <v>58</v>
      </c>
      <c r="AT491">
        <v>110015</v>
      </c>
      <c r="AU491" t="s">
        <v>60</v>
      </c>
      <c r="AV491">
        <v>59146261</v>
      </c>
      <c r="AW491" t="s">
        <v>193</v>
      </c>
      <c r="AX491">
        <v>110658</v>
      </c>
      <c r="AY491" t="s">
        <v>107</v>
      </c>
      <c r="AZ491">
        <v>0</v>
      </c>
      <c r="BA491" t="s">
        <v>65</v>
      </c>
      <c r="BB491" t="s">
        <v>59</v>
      </c>
      <c r="BC491">
        <v>0</v>
      </c>
      <c r="BD491" t="s">
        <v>65</v>
      </c>
      <c r="BE491">
        <v>0</v>
      </c>
      <c r="BF491" t="s">
        <v>65</v>
      </c>
      <c r="BG491">
        <v>0</v>
      </c>
      <c r="BH491" t="s">
        <v>65</v>
      </c>
      <c r="BI491">
        <v>0</v>
      </c>
      <c r="BJ491" t="s">
        <v>65</v>
      </c>
      <c r="BK491">
        <v>11000</v>
      </c>
      <c r="BL491" t="s">
        <v>58</v>
      </c>
      <c r="BM491" t="s">
        <v>63</v>
      </c>
      <c r="BN491">
        <v>1100</v>
      </c>
      <c r="BO491" t="s">
        <v>58</v>
      </c>
      <c r="BP491" t="s">
        <v>426</v>
      </c>
      <c r="BQ491" t="s">
        <v>427</v>
      </c>
      <c r="BR491" t="s">
        <v>443</v>
      </c>
    </row>
  </sheetData>
  <autoFilter ref="A1:BR491" xr:uid="{00000000-0001-0000-0100-000000000000}"/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4C3EB26AF9C447B106C5BC6056A95F" ma:contentTypeVersion="26" ma:contentTypeDescription="Create a new document." ma:contentTypeScope="" ma:versionID="1264ef2b9cbf6f263fee286ef1ddf551">
  <xsd:schema xmlns:xsd="http://www.w3.org/2001/XMLSchema" xmlns:xs="http://www.w3.org/2001/XMLSchema" xmlns:p="http://schemas.microsoft.com/office/2006/metadata/properties" xmlns:ns2="0063f72e-ace3-48fb-9c1f-5b513408b31f" xmlns:ns3="5b28aca4-1a3f-4435-8455-199cb477ca9d" xmlns:ns4="b413c3fd-5a3b-4239-b985-69032e371c04" xmlns:ns5="a8f60570-4bd3-4f2b-950b-a996de8ab151" xmlns:ns6="aaacb922-5235-4a66-b188-303b9b46fbd7" xmlns:ns7="19c35881-1946-4d14-9111-eb0c9f6f92d5" targetNamespace="http://schemas.microsoft.com/office/2006/metadata/properties" ma:root="true" ma:fieldsID="d58264108378286bb9cd0f3f9f651993" ns2:_="" ns3:_="" ns4:_="" ns5:_="" ns6:_="" ns7:_="">
    <xsd:import namespace="0063f72e-ace3-48fb-9c1f-5b513408b31f"/>
    <xsd:import namespace="5b28aca4-1a3f-4435-8455-199cb477ca9d"/>
    <xsd:import namespace="b413c3fd-5a3b-4239-b985-69032e371c04"/>
    <xsd:import namespace="a8f60570-4bd3-4f2b-950b-a996de8ab151"/>
    <xsd:import namespace="aaacb922-5235-4a66-b188-303b9b46fbd7"/>
    <xsd:import namespace="19c35881-1946-4d14-9111-eb0c9f6f92d5"/>
    <xsd:element name="properties">
      <xsd:complexType>
        <xsd:sequence>
          <xsd:element name="documentManagement">
            <xsd:complexType>
              <xsd:all>
                <xsd:element ref="ns2:Security_x0020_Classification" minOccurs="0"/>
                <xsd:element ref="ns2:Descriptor" minOccurs="0"/>
                <xsd:element ref="ns3:m975189f4ba442ecbf67d4147307b177" minOccurs="0"/>
                <xsd:element ref="ns3:TaxCatchAll" minOccurs="0"/>
                <xsd:element ref="ns3:TaxCatchAllLabel" minOccurs="0"/>
                <xsd:element ref="ns4:Government_x0020_Body" minOccurs="0"/>
                <xsd:element ref="ns4:Date_x0020_Opened" minOccurs="0"/>
                <xsd:element ref="ns4:Date_x0020_Closed" minOccurs="0"/>
                <xsd:element ref="ns5:Retention_x0020_Label" minOccurs="0"/>
                <xsd:element ref="ns6:LegacyData" minOccurs="0"/>
                <xsd:element ref="ns3:_dlc_DocId" minOccurs="0"/>
                <xsd:element ref="ns3:_dlc_DocIdUrl" minOccurs="0"/>
                <xsd:element ref="ns3:_dlc_DocIdPersistId" minOccurs="0"/>
                <xsd:element ref="ns7:MediaServiceMetadata" minOccurs="0"/>
                <xsd:element ref="ns7:MediaServiceFastMetadata" minOccurs="0"/>
                <xsd:element ref="ns7:MediaServiceAutoKeyPoints" minOccurs="0"/>
                <xsd:element ref="ns7:MediaServiceKeyPoints" minOccurs="0"/>
                <xsd:element ref="ns7:MediaServiceDateTaken" minOccurs="0"/>
                <xsd:element ref="ns7:MediaLengthInSeconds" minOccurs="0"/>
                <xsd:element ref="ns7:MediaServiceAutoTags" minOccurs="0"/>
                <xsd:element ref="ns7:MediaServiceOCR" minOccurs="0"/>
                <xsd:element ref="ns7:MediaServiceGenerationTime" minOccurs="0"/>
                <xsd:element ref="ns7:MediaServiceEventHashCode" minOccurs="0"/>
                <xsd:element ref="ns3:SharedWithUsers" minOccurs="0"/>
                <xsd:element ref="ns3:SharedWithDetails" minOccurs="0"/>
                <xsd:element ref="ns7:lcf76f155ced4ddcb4097134ff3c332f" minOccurs="0"/>
                <xsd:element ref="ns7:MediaServiceObjectDetectorVersions" minOccurs="0"/>
                <xsd:element ref="ns7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63f72e-ace3-48fb-9c1f-5b513408b31f" elementFormDefault="qualified">
    <xsd:import namespace="http://schemas.microsoft.com/office/2006/documentManagement/types"/>
    <xsd:import namespace="http://schemas.microsoft.com/office/infopath/2007/PartnerControls"/>
    <xsd:element name="Security_x0020_Classification" ma:index="8" nillable="true" ma:displayName="Security Classification" ma:default="OFFICIAL" ma:format="Dropdown" ma:indexed="true" ma:internalName="Security_x0020_Classification">
      <xsd:simpleType>
        <xsd:restriction base="dms:Choice">
          <xsd:enumeration value="OFFICIAL"/>
          <xsd:enumeration value="OFFICIAL - SENSITIVE"/>
        </xsd:restriction>
      </xsd:simpleType>
    </xsd:element>
    <xsd:element name="Descriptor" ma:index="9" nillable="true" ma:displayName="Descriptor" ma:default="" ma:format="Dropdown" ma:indexed="true" ma:internalName="Descriptor">
      <xsd:simpleType>
        <xsd:restriction base="dms:Choice">
          <xsd:enumeration value="COMMERCIAL"/>
          <xsd:enumeration value="PERSONAL"/>
          <xsd:enumeration value="LOCS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28aca4-1a3f-4435-8455-199cb477ca9d" elementFormDefault="qualified">
    <xsd:import namespace="http://schemas.microsoft.com/office/2006/documentManagement/types"/>
    <xsd:import namespace="http://schemas.microsoft.com/office/infopath/2007/PartnerControls"/>
    <xsd:element name="m975189f4ba442ecbf67d4147307b177" ma:index="10" nillable="true" ma:taxonomy="true" ma:internalName="m975189f4ba442ecbf67d4147307b177" ma:taxonomyFieldName="Business_x0020_Unit" ma:displayName="Business Unit" ma:default="1;#UK Space Agency|e94dee48-3a05-4a12-8e11-f3f2fb95bcf1" ma:fieldId="{6975189f-4ba4-42ec-bf67-d4147307b177}" ma:sspId="9b0aeba9-2bce-41c2-8545-5d12d676a674" ma:termSetId="6f71e40e-3a2e-4baf-91d9-2069eb35453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833eff7-b9d8-4c3f-a6d9-1e251824025e}" ma:internalName="TaxCatchAll" ma:showField="CatchAllData" ma:web="5b28aca4-1a3f-4435-8455-199cb477ca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0833eff7-b9d8-4c3f-a6d9-1e251824025e}" ma:internalName="TaxCatchAllLabel" ma:readOnly="true" ma:showField="CatchAllDataLabel" ma:web="5b28aca4-1a3f-4435-8455-199cb477ca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" ma:index="1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3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3c3fd-5a3b-4239-b985-69032e371c04" elementFormDefault="qualified">
    <xsd:import namespace="http://schemas.microsoft.com/office/2006/documentManagement/types"/>
    <xsd:import namespace="http://schemas.microsoft.com/office/infopath/2007/PartnerControls"/>
    <xsd:element name="Government_x0020_Body" ma:index="14" nillable="true" ma:displayName="Government Body" ma:default="UK Space Agency" ma:internalName="Government_x0020_Body">
      <xsd:simpleType>
        <xsd:restriction base="dms:Text">
          <xsd:maxLength value="255"/>
        </xsd:restriction>
      </xsd:simpleType>
    </xsd:element>
    <xsd:element name="Date_x0020_Opened" ma:index="15" nillable="true" ma:displayName="Date Opened" ma:default="[Today]" ma:format="DateOnly" ma:internalName="Date_x0020_Opened">
      <xsd:simpleType>
        <xsd:restriction base="dms:DateTime"/>
      </xsd:simpleType>
    </xsd:element>
    <xsd:element name="Date_x0020_Closed" ma:index="16" nillable="true" ma:displayName="Date Closed" ma:format="DateOnly" ma:internalName="Date_x0020_Clos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f60570-4bd3-4f2b-950b-a996de8ab151" elementFormDefault="qualified">
    <xsd:import namespace="http://schemas.microsoft.com/office/2006/documentManagement/types"/>
    <xsd:import namespace="http://schemas.microsoft.com/office/infopath/2007/PartnerControls"/>
    <xsd:element name="Retention_x0020_Label" ma:index="17" nillable="true" ma:displayName="Retention Label" ma:internalName="Retention_x0020_Label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acb922-5235-4a66-b188-303b9b46fbd7" elementFormDefault="qualified">
    <xsd:import namespace="http://schemas.microsoft.com/office/2006/documentManagement/types"/>
    <xsd:import namespace="http://schemas.microsoft.com/office/infopath/2007/PartnerControls"/>
    <xsd:element name="LegacyData" ma:index="18" nillable="true" ma:displayName="Legacy Data" ma:internalName="LegacyData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c35881-1946-4d14-9111-eb0c9f6f92d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7" nillable="true" ma:displayName="Length (seconds)" ma:internalName="MediaLengthInSeconds" ma:readOnly="true">
      <xsd:simpleType>
        <xsd:restriction base="dms:Unknown"/>
      </xsd:simpleType>
    </xsd:element>
    <xsd:element name="MediaServiceAutoTags" ma:index="28" nillable="true" ma:displayName="Tags" ma:internalName="MediaServiceAutoTags" ma:readOnly="true">
      <xsd:simpleType>
        <xsd:restriction base="dms:Text"/>
      </xsd:simpleType>
    </xsd:element>
    <xsd:element name="MediaServiceOCR" ma:index="2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35" nillable="true" ma:taxonomy="true" ma:internalName="lcf76f155ced4ddcb4097134ff3c332f" ma:taxonomyFieldName="MediaServiceImageTags" ma:displayName="Image Tags" ma:readOnly="false" ma:fieldId="{5cf76f15-5ced-4ddc-b409-7134ff3c332f}" ma:taxonomyMulti="true" ma:sspId="9b0aeba9-2bce-41c2-8545-5d12d676a67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3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overnment_x0020_Body xmlns="b413c3fd-5a3b-4239-b985-69032e371c04">UK Space Agency</Government_x0020_Body>
    <Date_x0020_Opened xmlns="b413c3fd-5a3b-4239-b985-69032e371c04">2024-01-19T15:38:12+00:00</Date_x0020_Opened>
    <LegacyData xmlns="aaacb922-5235-4a66-b188-303b9b46fbd7" xsi:nil="true"/>
    <Descriptor xmlns="0063f72e-ace3-48fb-9c1f-5b513408b31f" xsi:nil="true"/>
    <m975189f4ba442ecbf67d4147307b177 xmlns="5b28aca4-1a3f-4435-8455-199cb477ca9d">
      <Terms xmlns="http://schemas.microsoft.com/office/infopath/2007/PartnerControls">
        <TermInfo xmlns="http://schemas.microsoft.com/office/infopath/2007/PartnerControls">
          <TermName xmlns="http://schemas.microsoft.com/office/infopath/2007/PartnerControls">UK Space Agency</TermName>
          <TermId xmlns="http://schemas.microsoft.com/office/infopath/2007/PartnerControls">e94dee48-3a05-4a12-8e11-f3f2fb95bcf1</TermId>
        </TermInfo>
      </Terms>
    </m975189f4ba442ecbf67d4147307b177>
    <lcf76f155ced4ddcb4097134ff3c332f xmlns="19c35881-1946-4d14-9111-eb0c9f6f92d5">
      <Terms xmlns="http://schemas.microsoft.com/office/infopath/2007/PartnerControls"/>
    </lcf76f155ced4ddcb4097134ff3c332f>
    <Security_x0020_Classification xmlns="0063f72e-ace3-48fb-9c1f-5b513408b31f">OFFICIAL</Security_x0020_Classification>
    <TaxCatchAll xmlns="5b28aca4-1a3f-4435-8455-199cb477ca9d">
      <Value>1</Value>
    </TaxCatchAll>
    <Retention_x0020_Label xmlns="a8f60570-4bd3-4f2b-950b-a996de8ab151" xsi:nil="true"/>
    <Date_x0020_Closed xmlns="b413c3fd-5a3b-4239-b985-69032e371c04" xsi:nil="true"/>
    <_dlc_DocId xmlns="5b28aca4-1a3f-4435-8455-199cb477ca9d">SAJRKV3HHTSC-1728334292-335384</_dlc_DocId>
    <_dlc_DocIdUrl xmlns="5b28aca4-1a3f-4435-8455-199cb477ca9d">
      <Url>https://beisgov.sharepoint.com/sites/UKSAFinance/_layouts/15/DocIdRedir.aspx?ID=SAJRKV3HHTSC-1728334292-335384</Url>
      <Description>SAJRKV3HHTSC-1728334292-335384</Description>
    </_dlc_DocIdUrl>
  </documentManagement>
</p:properti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F511AD-0CC0-4DF3-B95D-C403CCCB42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063f72e-ace3-48fb-9c1f-5b513408b31f"/>
    <ds:schemaRef ds:uri="5b28aca4-1a3f-4435-8455-199cb477ca9d"/>
    <ds:schemaRef ds:uri="b413c3fd-5a3b-4239-b985-69032e371c04"/>
    <ds:schemaRef ds:uri="a8f60570-4bd3-4f2b-950b-a996de8ab151"/>
    <ds:schemaRef ds:uri="aaacb922-5235-4a66-b188-303b9b46fbd7"/>
    <ds:schemaRef ds:uri="19c35881-1946-4d14-9111-eb0c9f6f92d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5E4998D-A17F-4018-A218-90ECA86E6F9D}">
  <ds:schemaRefs>
    <ds:schemaRef ds:uri="http://www.w3.org/XML/1998/namespace"/>
    <ds:schemaRef ds:uri="a8f60570-4bd3-4f2b-950b-a996de8ab151"/>
    <ds:schemaRef ds:uri="http://schemas.openxmlformats.org/package/2006/metadata/core-properties"/>
    <ds:schemaRef ds:uri="http://schemas.microsoft.com/office/2006/documentManagement/types"/>
    <ds:schemaRef ds:uri="5b28aca4-1a3f-4435-8455-199cb477ca9d"/>
    <ds:schemaRef ds:uri="http://schemas.microsoft.com/office/infopath/2007/PartnerControls"/>
    <ds:schemaRef ds:uri="19c35881-1946-4d14-9111-eb0c9f6f92d5"/>
    <ds:schemaRef ds:uri="aaacb922-5235-4a66-b188-303b9b46fbd7"/>
    <ds:schemaRef ds:uri="http://purl.org/dc/terms/"/>
    <ds:schemaRef ds:uri="http://purl.org/dc/elements/1.1/"/>
    <ds:schemaRef ds:uri="0063f72e-ace3-48fb-9c1f-5b513408b31f"/>
    <ds:schemaRef ds:uri="b413c3fd-5a3b-4239-b985-69032e371c04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CB88108-7954-4D86-8376-3B5EE487587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C465B3F2-6982-4C76-9B9D-1CA4FD67C8B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October 2023</vt:lpstr>
      <vt:lpstr>Redactions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Crisfield, Jack (UKSA)</cp:lastModifiedBy>
  <dcterms:modified xsi:type="dcterms:W3CDTF">2024-02-15T14:52:05Z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0x010100F54C3EB26AF9C447B106C5BC6056A95F</vt:lpwstr>
  </property>
  <property fmtid="{D5CDD505-2E9C-101B-9397-08002B2CF9AE}" pid="3" name="Business Unit">
    <vt:i4>1</vt:i4>
  </property>
  <property fmtid="{D5CDD505-2E9C-101B-9397-08002B2CF9AE}" pid="4" name="_dlc_DocIdItemGuid">
    <vt:lpwstr>252c49f7-6e7b-4c42-89cd-183c7d623e5b</vt:lpwstr>
  </property>
  <property fmtid="{D5CDD505-2E9C-101B-9397-08002B2CF9AE}" pid="5" name="MSIP_Label_ba62f585-b40f-4ab9-bafe-39150f03d124_Enabled">
    <vt:lpwstr>true</vt:lpwstr>
  </property>
  <property fmtid="{D5CDD505-2E9C-101B-9397-08002B2CF9AE}" pid="6" name="MSIP_Label_ba62f585-b40f-4ab9-bafe-39150f03d124_SetDate">
    <vt:lpwstr>2024-02-15T14:46:20Z</vt:lpwstr>
  </property>
  <property fmtid="{D5CDD505-2E9C-101B-9397-08002B2CF9AE}" pid="7" name="MSIP_Label_ba62f585-b40f-4ab9-bafe-39150f03d124_Method">
    <vt:lpwstr>Standard</vt:lpwstr>
  </property>
  <property fmtid="{D5CDD505-2E9C-101B-9397-08002B2CF9AE}" pid="8" name="MSIP_Label_ba62f585-b40f-4ab9-bafe-39150f03d124_Name">
    <vt:lpwstr>OFFICIAL</vt:lpwstr>
  </property>
  <property fmtid="{D5CDD505-2E9C-101B-9397-08002B2CF9AE}" pid="9" name="MSIP_Label_ba62f585-b40f-4ab9-bafe-39150f03d124_SiteId">
    <vt:lpwstr>cbac7005-02c1-43eb-b497-e6492d1b2dd8</vt:lpwstr>
  </property>
  <property fmtid="{D5CDD505-2E9C-101B-9397-08002B2CF9AE}" pid="10" name="MSIP_Label_ba62f585-b40f-4ab9-bafe-39150f03d124_ActionId">
    <vt:lpwstr>23b1356a-bf0a-4e75-b079-498a2e1185b5</vt:lpwstr>
  </property>
  <property fmtid="{D5CDD505-2E9C-101B-9397-08002B2CF9AE}" pid="11" name="MSIP_Label_ba62f585-b40f-4ab9-bafe-39150f03d124_ContentBits">
    <vt:lpwstr>0</vt:lpwstr>
  </property>
</Properties>
</file>