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029"/>
  <workbookPr defaultThemeVersion="166925"/>
  <mc:AlternateContent xmlns:mc="http://schemas.openxmlformats.org/markup-compatibility/2006">
    <mc:Choice Requires="x15">
      <x15ac:absPath xmlns:x15ac="http://schemas.microsoft.com/office/spreadsheetml/2010/11/ac" url="C:\Users\THOLCROF\Downloads\"/>
    </mc:Choice>
  </mc:AlternateContent>
  <xr:revisionPtr revIDLastSave="0" documentId="8_{94CC50A6-FFC5-4376-B079-AFD8D682B5D6}" xr6:coauthVersionLast="47" xr6:coauthVersionMax="47" xr10:uidLastSave="{00000000-0000-0000-0000-000000000000}"/>
  <workbookProtection workbookAlgorithmName="SHA-512" workbookHashValue="SIkEfFOIVHqfS2xFlU4Z6rQ8hHpWv7ussoQBKlcQf0wxjoyJHSAm9tDG2xfS8+xKueagFqSmqenuRaQq1GKR9Q==" workbookSaltValue="83YWtcqmc9FWhfezgni0mw==" workbookSpinCount="100000" lockStructure="1"/>
  <bookViews>
    <workbookView xWindow="11472" yWindow="-17616" windowWidth="30936" windowHeight="16896" tabRatio="827" firstSheet="2" activeTab="2" xr2:uid="{00000000-000D-0000-FFFF-FFFF00000000}"/>
  </bookViews>
  <sheets>
    <sheet name="Version Control" sheetId="18" state="hidden" r:id="rId1"/>
    <sheet name="Introduction" sheetId="1" state="hidden" r:id="rId2"/>
    <sheet name="Interzonal Crossing Selector" sheetId="3" r:id="rId3"/>
    <sheet name="Flowchart" sheetId="15" state="hidden" r:id="rId4"/>
    <sheet name="Interzonal Crossing Diagrams" sheetId="16" r:id="rId5"/>
    <sheet name="Lookups" sheetId="17" state="hidden" r:id="rId6"/>
  </sheets>
  <externalReferences>
    <externalReference r:id="rId7"/>
  </externalReferences>
  <definedNames>
    <definedName name="ATEPAF_52" localSheetId="0">'[1]Model Setup'!#REF!</definedName>
    <definedName name="ATEPAF_52">'[1]Model Setup'!#REF!</definedName>
    <definedName name="ATEPAF_53" localSheetId="0">'[1]Model Setup'!#REF!</definedName>
    <definedName name="ATEPAF_53">'[1]Model Setup'!#REF!</definedName>
    <definedName name="ATEPAF_54" localSheetId="0">'[1]Model Setup'!#REF!</definedName>
    <definedName name="ATEPAF_54">'[1]Model Setup'!#REF!</definedName>
    <definedName name="Dropdown_Options">'[1]Scoring Control'!$B$3:$B$6</definedName>
    <definedName name="Lookup">INDEX(Lookups!$H$8:$H$54, MATCH('Interzonal Crossing Selector'!$J$16,Lookups!$H$8:$H$54,0),2)</definedName>
    <definedName name="_xlnm.Print_Area" localSheetId="4">'Interzonal Crossing Diagrams'!$A$1:$AF$55</definedName>
    <definedName name="_xlnm.Print_Area" localSheetId="2">'Interzonal Crossing Selector'!$A$1:$J$23</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6" i="3" l="1" a="1"/>
  <c r="I16" i="3" s="1"/>
  <c r="H16" i="3" s="1"/>
  <c r="I20" i="3" l="1"/>
  <c r="H20" i="3" s="1"/>
  <c r="I18" i="3"/>
  <c r="H18" i="3" s="1"/>
  <c r="I21" i="3"/>
  <c r="H21" i="3" s="1"/>
  <c r="I19" i="3"/>
  <c r="H19" i="3" s="1"/>
  <c r="I17" i="3"/>
  <c r="H17" i="3" s="1"/>
  <c r="B16" i="3"/>
  <c r="B11" i="3"/>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<sst xmlns="http://schemas.openxmlformats.org/spreadsheetml/2006/main" count="443" uniqueCount="124">
  <si>
    <t>Crossing Selector Tool</t>
  </si>
  <si>
    <t>Version Control</t>
  </si>
  <si>
    <t xml:space="preserve"> </t>
  </si>
  <si>
    <t>Version No.</t>
  </si>
  <si>
    <t>Notes</t>
  </si>
  <si>
    <t>Date</t>
  </si>
  <si>
    <t>Original version created by WSP based on Greater Manchester Interim Active Travel Design Guide.</t>
  </si>
  <si>
    <t>Review and changes made internally by WSP</t>
  </si>
  <si>
    <t>Links fixed by WSP</t>
  </si>
  <si>
    <t>Minor amendments by WSP ahead of beta testing freeze</t>
  </si>
  <si>
    <t>Higher resolution diagrams added by WSP</t>
  </si>
  <si>
    <t>Minor changes ahead of ATF4 launch (locking, text wrapping and printing settings)</t>
  </si>
  <si>
    <t>Various changes ahead of internal and external engagement</t>
  </si>
  <si>
    <t>Introduction</t>
  </si>
  <si>
    <r>
      <rPr>
        <b/>
        <sz val="11"/>
        <rFont val="Calibri"/>
        <family val="2"/>
        <scheme val="minor"/>
      </rPr>
      <t>About this tool</t>
    </r>
    <r>
      <rPr>
        <sz val="11"/>
        <rFont val="Calibri"/>
        <family val="2"/>
        <scheme val="minor"/>
      </rPr>
      <t xml:space="preserve">
The Crossing Selector Tool has been created to assist designers in selecting the best junction/crossing design solution to help pedestrians and cyclists cross a busy road from a quiet road on one side to a quiet road on the other side. In the tool, the designer specifies details about the particular scenario (e.g. whether the crossing is straight-across / left-to-right / right-to-left, traffic volume, signalisation) and the tool gives a range of potential design solutions which could be further investigated.
The over-riding principle is that sharing space between pedestrians and cyclists, or cyclists and motor traffic should be avoided unless traffic volumes are low. Solutions involving shared areas (e.g. toucan crossings) or those which mix cyclists with large volumes of traffic, should only be used as a last resort when all other available options have been examined and found to be undeliverable. If solutions such as these are taken forward, the designer will be required to justify this decision.
This tool is based on work originally presented in Greater Manchester's Interim Active Travel Design Guide (published March 2021).</t>
    </r>
  </si>
  <si>
    <r>
      <rPr>
        <b/>
        <sz val="11"/>
        <color rgb="FF000000"/>
        <rFont val="Calibri"/>
        <family val="2"/>
        <scheme val="minor"/>
      </rPr>
      <t>How to use this tool</t>
    </r>
    <r>
      <rPr>
        <sz val="11"/>
        <color rgb="FF000000"/>
        <rFont val="Calibri"/>
        <family val="2"/>
        <scheme val="minor"/>
      </rPr>
      <t xml:space="preserve">
In the 'Crossing Selector' tab the designer should enter the details of the scenario, based on the type of crossing,  the level of traffic flow on the major road to be crossed, and whether cyclists will be crossing using a signalised crossing, a parallel crossing, or whether they will be crossing on the carriageway ('on road').
Based on the designer’s selections, the tool will present a range of potential solutions which can then be further investigated for suitability.
In each scenario a range of at least 4 possible 'standard' design solutions will be presented in green boxes, followed by at least 1 design solution which, if chosen, requires extra justification as it either requires pedestrians and cyclists to share space, or requires cyclists to mix with busy motor traffic. Those options will be presented in amber boxes.
The flow chart is supported by a series of drawings in the 'Crossing Diagrams' tab, which illustrate each of the crossing types shown in the flow chart. A reference number system is provided to ensure ease of reference between the flow chart and the drawings. Where there are known examples of a particular crossing solution within the UK, a geo -referenced link to a location of each crossing example is provided adjacent to each schematic diagram to further aid the designer.</t>
    </r>
  </si>
  <si>
    <r>
      <rPr>
        <b/>
        <sz val="11"/>
        <color rgb="FF000000"/>
        <rFont val="Calibri"/>
        <family val="2"/>
        <scheme val="minor"/>
      </rPr>
      <t>Crossing Geometry Examples</t>
    </r>
    <r>
      <rPr>
        <sz val="11"/>
        <color rgb="FF000000"/>
        <rFont val="Calibri"/>
        <family val="2"/>
        <scheme val="minor"/>
      </rPr>
      <t xml:space="preserve">
In the 'Crossing Selector' tab, you will be asked about the crossing geometry, i.e. the direction of movement for cyclists over the major road. There are three options for this, detailed below:</t>
    </r>
  </si>
  <si>
    <t>Interzonal Crossing Selector</t>
  </si>
  <si>
    <t>Crossing Selector</t>
  </si>
  <si>
    <t>Inputs</t>
  </si>
  <si>
    <t>Crossing Geometry</t>
  </si>
  <si>
    <t>Motor traffic flow</t>
  </si>
  <si>
    <t>&lt;8000 vpd</t>
  </si>
  <si>
    <t>Crossing Type</t>
  </si>
  <si>
    <t>Outputs</t>
  </si>
  <si>
    <t>Motor Traffic Flow</t>
  </si>
  <si>
    <t>Interzonal Crossing Diagram</t>
  </si>
  <si>
    <t>Potential for conflict with policy principle: shared use?</t>
  </si>
  <si>
    <t xml:space="preserve">Indicative Example </t>
  </si>
  <si>
    <t>Reference</t>
  </si>
  <si>
    <t>Arrangement</t>
  </si>
  <si>
    <t>t</t>
  </si>
  <si>
    <t>Crossroad</t>
  </si>
  <si>
    <t>Parallel Crossing</t>
  </si>
  <si>
    <t>&gt;8000 vpd</t>
  </si>
  <si>
    <t>Signalised</t>
  </si>
  <si>
    <t>Crossing Reference</t>
  </si>
  <si>
    <t>Name</t>
  </si>
  <si>
    <t>Justification required</t>
  </si>
  <si>
    <t>Ref</t>
  </si>
  <si>
    <t>Link</t>
  </si>
  <si>
    <t>Diagram</t>
  </si>
  <si>
    <t>Filter both</t>
  </si>
  <si>
    <t>No</t>
  </si>
  <si>
    <t>https://www.google.co.uk/maps/@51.5248673,-0.1148386,3a,75y,235.75h,82.53t/data=!3m6!1e1!3m4!1sNeb4zGCI2c_dug8pbyccXg!2e0!7i16384!8i8192</t>
  </si>
  <si>
    <t>Filter one</t>
  </si>
  <si>
    <t>https://www.google.co.uk/maps/@51.5470648,-0.0510029,3a,75y,229.52h,77.51t/data=!3m6!1e1!3m4!1s9QS4Kn3WWgZk4eM8j50e_Q!2e0!7i16384!8i8192</t>
  </si>
  <si>
    <t>Banned turns</t>
  </si>
  <si>
    <t>Cycle track offset</t>
  </si>
  <si>
    <t>https://www.google.co.uk/maps/@51.5328531,-0.2030228,3a,75y,271.79h,92.64t/data=!3m6!1e1!3m4!1s3TjMRktcw3Jb7Iq-7XT7cA!2e0!7i16384!8i8192</t>
  </si>
  <si>
    <t>Shared use offset</t>
  </si>
  <si>
    <t>Yes</t>
  </si>
  <si>
    <t>https://www.google.co.uk/maps/@51.5823037,-0.033472,3a,75y,47.65h,73.9t/data=!3m7!1e1!3m5!1s_dsMf1bRKdYdEWhqd0sl5Q!2e0!5s20190301T000000!7i16384!8i8192</t>
  </si>
  <si>
    <t>Priority switch</t>
  </si>
  <si>
    <t>https://www.google.com/maps/@51.5414688,-0.0916703,3a,75y,56.43h,67.71t/data=!3m6!1e1!3m4!1sgnI5if62EgRedAp1cRb-Mw!2e0!7i16384!8i8192</t>
  </si>
  <si>
    <t>Raised/tightened</t>
  </si>
  <si>
    <t>https://www.google.co.uk/maps/@51.5370547,-0.1354568,3a,75y,326.33h,90.96t/data=!3m6!1e1!3m4!1sMlAQTKLXKMcmReqMazMqQQ!2e0!7i16384!8i8192</t>
  </si>
  <si>
    <t>Zebra Proximity</t>
  </si>
  <si>
    <t>https://www.google.co.uk/maps/@51.5361604,-0.1388283,3a,75y,66.32h,83.02t/data=!3m6!1e1!3m4!1s3sIPSK1aG92NRrMxERhFZw!2e0!7i16384!8i8192</t>
  </si>
  <si>
    <t>1.10</t>
  </si>
  <si>
    <t>Rely on gap</t>
  </si>
  <si>
    <t>https://www.google.co.uk/maps/@51.5390515,-0.1413262,3a,75y,338.9h,80.46t/data=!3m7!1e1!3m5!1sbjrGPKDsWgh6ApWd5oa-2w!2e0!5s20201001T000000!7i16384!8i8192</t>
  </si>
  <si>
    <t>Signal junction</t>
  </si>
  <si>
    <t>https://www.google.co.uk/maps/@51.5369532,-0.1363001,3a,75y,236.2h,102.25t/data=!3m6!1e1!3m4!1sKZtEn7mo0Ewfay3iAMhPXA!2e0!7i16384!8i8192</t>
  </si>
  <si>
    <t>https://www.google.co.uk/maps/@51.5259072,-0.0840236,3a,75y,20.09h,82.92t/data=!3m6!1e1!3m4!1suYEHjE1E2AmUhJib6lrVEQ!2e0!7i16384!8i8192</t>
  </si>
  <si>
    <t>https://www.google.co.uk/maps/@51.5271375,-0.1187243,3a,75y,78.63h,88.54t/data=!3m6!1e1!3m4!1st-95g5-HNpl6SV2fwCuapg!2e0!7i16384!8i8192</t>
  </si>
  <si>
    <t>https://www.google.co.uk/maps/@51.5396619,-0.1761258,3a,75y,104.79h,68.15t/data=!3m6!1e1!3m4!1s2zXsnxoLczQDG_5ZW1QnXg!2e0!7i16384!8i8192</t>
  </si>
  <si>
    <t>https://www.google.co.uk/maps/@51.4865358,-0.1241701,3a,75y,281.14h,79.43t/data=!3m6!1e1!3m4!1sya471f3quKGzQ9Q6rk15uQ!2e0!7i16384!8i8192</t>
  </si>
  <si>
    <t>https://www.google.co.uk/maps/@53.539276,-2.1165551,3a,75y,350.52h,96.2t/data=!3m6!1e1!3m4!1sEBaWI0fogfRUA3xbfCdOBQ!2e0!7i16384!8i8192</t>
  </si>
  <si>
    <t>2.1</t>
  </si>
  <si>
    <t>https://www.google.co.uk/maps/@51.5434333,-0.0571693,3a,75y,71.19h,83.87t/data=!3m6!1e1!3m4!1sKqbFYdrouM2XkvcFbWxXVg!2e0!7i16384!8i8192</t>
  </si>
  <si>
    <t>https://www.google.co.uk/maps/@51.5347453,-0.1247659,3a,75y,175.34h,65.92t/data=!3m6!1e1!3m4!1s20FVFs57qO69CT3vr7qj5w!2e0!7i16384!8i8192</t>
  </si>
  <si>
    <t>https://www.google.co.uk/maps/@51.5822751,-0.0335017,3a,75y,54.64h,102.92t/data=!3m6!1e1!3m4!1so7eh-w624BFes5r8j0xFLQ!2e0!7i16384!8i8192</t>
  </si>
  <si>
    <t>2.7</t>
  </si>
  <si>
    <t>https://www.google.co.uk/maps/@51.5265553,-0.1766173,3a,75y,218.64h,73.59t/data=!3m7!1e1!3m5!1sIvP_IHE49jFM_uSu4wU1eg!2e0!5s20190401T000000!7i16384!8i8192</t>
  </si>
  <si>
    <t>https://www.google.co.uk/maps/@51.5520325,-0.0749379,3a,75y,24.99h,74.27t/data=!3m7!1e1!3m5!1s8m3tvo1YaN4ZOmGqnfNxDQ!2e0!6shttps:/streetviewpixels-pa.googleapis.com/v1/thumbnail</t>
  </si>
  <si>
    <t>https://www.google.co.uk/maps/@51.5047804,-0.0929304,3a,75y,185.76h,71.53t/data=!3m6!1e1!3m4!1sjwXCImSsqwhl1_wYWPQ47Q!2e0!7i16384!8i8192</t>
  </si>
  <si>
    <t>2.10</t>
  </si>
  <si>
    <t>https://www.google.co.uk/maps/@53.455499,-2.2925847,3a,75y,326.44h,92.57t/data=!3m6!1e1!3m4!1sM81PedSQ19tO5dL0gbC_zw!2e0!7i16384!8i8192</t>
  </si>
  <si>
    <t>Cycle track</t>
  </si>
  <si>
    <t>https://www.google.co.uk/maps/@51.5398289,-0.1394657,3a,75y,69.97h,77.73t/data=!3m7!1e1!3m5!1sSP8VEvk_DWA8pG4AFOEzTQ!2e0!5s20201001T000000!7i16384!8i8192</t>
  </si>
  <si>
    <t>Shared use</t>
  </si>
  <si>
    <t>https://www.google.co.uk/maps/@51.514989,-0.091038,3a,75y,301.14h,66.12t/data=!3m7!1e1!3m5!1sv_LEkPBf5r33CJa4cLt-ww!2e0!5s20190501T000000!7i16384!8i8192</t>
  </si>
  <si>
    <t>2.13</t>
  </si>
  <si>
    <t>https://www.google.co.uk/maps/@51.5372433,-0.1406756,3a,75y,249.11h,78.49t/data=!3m6!1e1!3m4!1sAp5en39yARugF1ULmhXhhg!2e0!7i16384!8i8192</t>
  </si>
  <si>
    <t>Bus lane with ped refuge</t>
  </si>
  <si>
    <t>https://www.google.co.uk/maps/@51.5131527,-0.1627353,3a,75y,182.35h,70.78t/data=!3m6!1e1!3m4!1smqHfcHu-A--Wx-xNLTBYZA!2e0!7i16384!8i8192</t>
  </si>
  <si>
    <t>Keep clear</t>
  </si>
  <si>
    <t>Cycle lane (protected)</t>
  </si>
  <si>
    <t>https://www.google.co.uk/maps/@51.5288253,-0.1276794,3a,75y,145.64h,87.83t/data=!3m6!1e1!3m4!1sxVrsKPRDpgbZIKLTVnvjxA!2e0!7i16384!8i8192</t>
  </si>
  <si>
    <t>Cycle lane</t>
  </si>
  <si>
    <t>https://www.google.co.uk/maps/@51.4866604,-0.1236857,3a,75y,114.06h,71.89t/data=!3m6!1e1!3m4!1s9HKoiTmWrPaRDyjimYHdIg!2e0!7i16384!8i8192</t>
  </si>
  <si>
    <t>Mixed</t>
  </si>
  <si>
    <t>https://www.google.co.uk/maps/@53.5883494,-2.3016605,3a,75y,62.75h,99.38t/data=!3m6!1e1!3m4!1sGU6aeDS9kCOzmCLldD9FjQ!2e0!7i13312!8i6656</t>
  </si>
  <si>
    <t>Signal junction/s</t>
  </si>
  <si>
    <t>3.1</t>
  </si>
  <si>
    <t>Filter both with parallel</t>
  </si>
  <si>
    <t>https://www.google.co.uk/maps/@51.532819,-0.2030121,3a,75y,319.35h,76.79t/data=!3m7!1e1!3m5!1sSfP21XGMsrjKBcdkqcBWuw!2e0!5s20180101T000000!7i16384!8i8192</t>
  </si>
  <si>
    <t>Banned turns with proximity</t>
  </si>
  <si>
    <t>https://www.google.co.uk/maps/@51.5328197,-0.2030133,3a,75y,319.35h,76.79t/data=!3m7!1e1!3m5!1sSfP21XGMsrjKBcdkqcBWuw!2e0!5s20180101T000000!7i16384!8i8192</t>
  </si>
  <si>
    <t>Banned turns with signalisation</t>
  </si>
  <si>
    <t>https://www.google.co.uk/maps/@51.5570643,-0.0135942,3a,75y,222.51h,80.38t/data=!3m7!1e1!3m5!1sFB_EaBznaLJS0l4bSPz_kg!2e0!5s20210301T000000!7i16384!8i8192</t>
  </si>
  <si>
    <t>Cycle track with parallel offset</t>
  </si>
  <si>
    <t>https://www.google.co.uk/maps/@51.582376,-0.0331421,3a,75y,243.72h,82.61t/data=!3m6!1e1!3m4!1sZTL5OSzo_bnf8P6wGE9ZkQ!2e0!7i16384!8i8192</t>
  </si>
  <si>
    <t>Shared use toucan offset</t>
  </si>
  <si>
    <t>3.6</t>
  </si>
  <si>
    <t>https://www.google.co.uk/maps/@51.5419475,-0.0552816,3a,75y,26.98h,86.02t/data=!3m6!1e1!3m4!1sIbxahk-A7rh9Wj5zzr9dyg!2e0!7i16384!8i8192</t>
  </si>
  <si>
    <t>https://www.google.co.uk/maps/@51.4843316,-0.0425462,3a,75y,67.93h,97.29t/data=!3m6!1e1!3m4!1sS4hT5bVRqvvZmndD_Id9ZA!2e0!7i16384!8i8192</t>
  </si>
  <si>
    <t>https://www.google.co.uk/maps/@51.503656,-0.1018022,3a,75y,71.79h,95.81t/data=!3m6!1e1!3m4!1sMrc7kZMWwKDlRtkUtrHumQ!2e0!7i16384!8i8192</t>
  </si>
  <si>
    <t>3.10</t>
  </si>
  <si>
    <t>https://www.google.co.uk/maps/@51.495947,-0.0829217,3a,75y,242.1h,68.77t/data=!3m6!1e1!3m4!1sA4W9p77cWKSFkJinY9ziJA!2e0!7i16384!8i8192</t>
  </si>
  <si>
    <t>https://www.google.co.uk/maps/@51.5470739,-0.1294256,3a,75y,44.83h,88.35t/data=!3m6!1e1!3m4!1sPdIipwGxS7CDuc74VIvQgA!2e0!7i16384!8i8192</t>
  </si>
  <si>
    <t>Filter both with proximity</t>
  </si>
  <si>
    <t>https://www.google.co.uk/maps/@51.5492909,-0.1076122,3a,75y,203h,77.36t/data=!3m6!1e1!3m4!1stgUrVWw1w1d9AD-cM97HQw!2e0!7i16384!8i8192</t>
  </si>
  <si>
    <t>Filter one with contraflow track</t>
  </si>
  <si>
    <t>https://www.google.co.uk/maps/@51.494543,-0.0955226,3a,75y,191.3h,86.99t/data=!3m6!1e1!3m4!1suKSnppJB8JNbsGRBIAsRqw!2e0!7i16384!8i8192</t>
  </si>
  <si>
    <t>Central waiting island</t>
  </si>
  <si>
    <t>Right turn pocket at proximity zebra</t>
  </si>
  <si>
    <t>Right turn pocket at pedestrian refuge</t>
  </si>
  <si>
    <t>Filter one with two way parallel</t>
  </si>
  <si>
    <t>Right-left dog-leg</t>
  </si>
  <si>
    <t>Left-right dog-leg</t>
  </si>
  <si>
    <t xml:space="preserve">On-road </t>
  </si>
  <si>
    <t>On-road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</si>
</sst>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quot;Street View Link&quot;"/>
  </numFmts>
  <fonts count="21" x14ac:knownFonts="1">
    <font>
      <sz val="11"/>
      <color theme="1"/>
      <name val="Calibri"/>
      <family val="2"/>
      <scheme val="minor"/>
    </font>
    <font>
      <b/>
      <sz val="11"/>
      <color theme="1"/>
      <name val="Calibri"/>
      <family val="2"/>
      <scheme val="minor"/>
    </font>
    <font>
      <b/>
      <sz val="18"/>
      <color theme="1"/>
      <name val="Calibri"/>
      <family val="2"/>
      <scheme val="minor"/>
    </font>
    <font>
      <sz val="11"/>
      <name val="Calibri"/>
      <family val="2"/>
      <scheme val="minor"/>
    </font>
    <font>
      <sz val="11"/>
      <color rgb="FF000000"/>
      <name val="Calibri"/>
      <family val="2"/>
      <scheme val="minor"/>
    </font>
    <font>
      <b/>
      <sz val="11"/>
      <color rgb="FF000000"/>
      <name val="Calibri"/>
      <family val="2"/>
      <scheme val="minor"/>
    </font>
    <font>
      <sz val="8"/>
      <name val="Calibri"/>
      <family val="2"/>
      <scheme val="minor"/>
    </font>
    <font>
      <u/>
      <sz val="11"/>
      <color theme="10"/>
      <name val="Calibri"/>
      <family val="2"/>
      <scheme val="minor"/>
    </font>
    <font>
      <b/>
      <sz val="18"/>
      <color theme="0"/>
      <name val="Calibri"/>
      <family val="2"/>
      <scheme val="minor"/>
    </font>
    <font>
      <b/>
      <sz val="14"/>
      <color theme="1"/>
      <name val="Calibri"/>
      <family val="2"/>
      <scheme val="minor"/>
    </font>
    <font>
      <sz val="14"/>
      <name val="Calibri"/>
      <family val="2"/>
      <scheme val="minor"/>
    </font>
    <font>
      <sz val="14"/>
      <color theme="1"/>
      <name val="Calibri"/>
      <family val="2"/>
      <scheme val="minor"/>
    </font>
    <font>
      <sz val="14"/>
      <color rgb="FF000000"/>
      <name val="Calibri"/>
      <family val="2"/>
      <scheme val="minor"/>
    </font>
    <font>
      <b/>
      <sz val="14"/>
      <color rgb="FF000000"/>
      <name val="Calibri"/>
      <family val="2"/>
      <scheme val="minor"/>
    </font>
    <font>
      <b/>
      <sz val="11"/>
      <name val="Calibri"/>
      <family val="2"/>
      <scheme val="minor"/>
    </font>
    <font>
      <sz val="18"/>
      <color theme="1"/>
      <name val="Calibri"/>
      <family val="2"/>
      <scheme val="minor"/>
    </font>
    <font>
      <sz val="18"/>
      <color rgb="FF000000"/>
      <name val="Calibri"/>
      <family val="2"/>
      <scheme val="minor"/>
    </font>
    <font>
      <b/>
      <sz val="11"/>
      <color theme="0"/>
      <name val="Calibri"/>
      <family val="2"/>
      <scheme val="minor"/>
    </font>
    <font>
      <sz val="11"/>
      <color theme="0"/>
      <name val="Calibri"/>
      <family val="2"/>
      <scheme val="minor"/>
    </font>
    <font>
      <b/>
      <sz val="12"/>
      <color theme="0"/>
      <name val="Calibri"/>
      <family val="2"/>
      <scheme val="minor"/>
    </font>
    <font>
      <sz val="18"/>
      <color theme="0"/>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249977111117893"/>
        <bgColor indexed="64"/>
      </patternFill>
    </fill>
    <fill>
      <patternFill patternType="solid">
        <fgColor rgb="FF8EA9DB"/>
        <bgColor indexed="64"/>
      </patternFill>
    </fill>
    <fill>
      <patternFill patternType="solid">
        <fgColor rgb="FF004D3B"/>
        <bgColor indexed="64"/>
      </patternFill>
    </fill>
  </fills>
  <borders count="29">
    <border>
      <left/>
      <right/>
      <top/>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top/>
      <bottom/>
      <diagonal/>
    </border>
    <border>
      <left/>
      <right style="thin">
        <color theme="0"/>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theme="0"/>
      </left>
      <right style="thin">
        <color theme="0"/>
      </right>
      <top style="thin">
        <color theme="0"/>
      </top>
      <bottom/>
      <diagonal/>
    </border>
    <border>
      <left style="thin">
        <color theme="0"/>
      </left>
      <right/>
      <top/>
      <bottom style="thin">
        <color theme="0"/>
      </bottom>
      <diagonal/>
    </border>
    <border>
      <left/>
      <right/>
      <top/>
      <bottom style="thin">
        <color theme="0"/>
      </bottom>
      <diagonal/>
    </border>
    <border>
      <left/>
      <right style="thin">
        <color theme="0"/>
      </right>
      <top/>
      <bottom style="thin">
        <color theme="0"/>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style="thin">
        <color indexed="64"/>
      </right>
      <top style="thin">
        <color rgb="FF000000"/>
      </top>
      <bottom style="thin">
        <color indexed="64"/>
      </bottom>
      <diagonal/>
    </border>
    <border>
      <left style="thin">
        <color indexed="64"/>
      </left>
      <right style="thin">
        <color indexed="64"/>
      </right>
      <top style="thin">
        <color rgb="FF000000"/>
      </top>
      <bottom/>
      <diagonal/>
    </border>
    <border>
      <left/>
      <right style="thin">
        <color rgb="FF000000"/>
      </right>
      <top/>
      <bottom/>
      <diagonal/>
    </border>
    <border>
      <left style="thin">
        <color rgb="FF000000"/>
      </left>
      <right style="thin">
        <color indexed="64"/>
      </right>
      <top style="thin">
        <color rgb="FF000000"/>
      </top>
      <bottom/>
      <diagonal/>
    </border>
    <border>
      <left style="thin">
        <color indexed="64"/>
      </left>
      <right style="thin">
        <color rgb="FF000000"/>
      </right>
      <top style="thin">
        <color rgb="FF000000"/>
      </top>
      <bottom/>
      <diagonal/>
    </border>
    <border>
      <left style="thin">
        <color rgb="FF000000"/>
      </left>
      <right style="thin">
        <color indexed="64"/>
      </right>
      <top/>
      <bottom style="thin">
        <color rgb="FF000000"/>
      </bottom>
      <diagonal/>
    </border>
    <border>
      <left style="thin">
        <color indexed="64"/>
      </left>
      <right style="thin">
        <color indexed="64"/>
      </right>
      <top/>
      <bottom style="thin">
        <color rgb="FF000000"/>
      </bottom>
      <diagonal/>
    </border>
    <border>
      <left style="thin">
        <color indexed="64"/>
      </left>
      <right style="thin">
        <color rgb="FF000000"/>
      </right>
      <top/>
      <bottom style="thin">
        <color rgb="FF000000"/>
      </bottom>
      <diagonal/>
    </border>
    <border>
      <left/>
      <right/>
      <top style="thin">
        <color rgb="FF000000"/>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109">
    <xf numFmtId="0" fontId="0" fillId="0" borderId="0" xfId="0"/>
    <xf numFmtId="0" fontId="0" fillId="2" borderId="1" xfId="0" applyFill="1" applyBorder="1"/>
    <xf numFmtId="0" fontId="2" fillId="2" borderId="1" xfId="0" applyFont="1" applyFill="1" applyBorder="1" applyAlignment="1">
      <alignment horizontal="center" vertical="center"/>
    </xf>
    <xf numFmtId="0" fontId="0" fillId="2" borderId="1" xfId="0" applyFill="1" applyBorder="1" applyAlignment="1">
      <alignment vertical="center"/>
    </xf>
    <xf numFmtId="0" fontId="2" fillId="3" borderId="1" xfId="0" applyFont="1" applyFill="1" applyBorder="1" applyAlignment="1">
      <alignment horizontal="center" vertical="center"/>
    </xf>
    <xf numFmtId="0" fontId="5" fillId="2" borderId="0" xfId="0" quotePrefix="1" applyFont="1" applyFill="1"/>
    <xf numFmtId="0" fontId="0" fillId="2" borderId="0" xfId="0" applyFill="1"/>
    <xf numFmtId="0" fontId="0" fillId="2" borderId="6" xfId="0" applyFill="1" applyBorder="1"/>
    <xf numFmtId="0" fontId="1" fillId="0" borderId="0" xfId="0" applyFont="1"/>
    <xf numFmtId="0" fontId="1" fillId="0" borderId="8" xfId="0" applyFont="1" applyBorder="1"/>
    <xf numFmtId="49" fontId="0" fillId="0" borderId="0" xfId="0" applyNumberFormat="1"/>
    <xf numFmtId="0" fontId="0" fillId="0" borderId="0" xfId="0" applyAlignment="1">
      <alignment wrapText="1"/>
    </xf>
    <xf numFmtId="0" fontId="1" fillId="0" borderId="0" xfId="0" applyFont="1" applyAlignment="1">
      <alignment wrapText="1"/>
    </xf>
    <xf numFmtId="0" fontId="7" fillId="0" borderId="0" xfId="1" applyAlignment="1">
      <alignment wrapText="1"/>
    </xf>
    <xf numFmtId="0" fontId="1" fillId="2" borderId="0" xfId="0" applyFont="1" applyFill="1"/>
    <xf numFmtId="0" fontId="0" fillId="2" borderId="9" xfId="0" applyFill="1" applyBorder="1"/>
    <xf numFmtId="0" fontId="2" fillId="2" borderId="9" xfId="0" applyFont="1" applyFill="1" applyBorder="1" applyAlignment="1">
      <alignment horizontal="center" vertical="center"/>
    </xf>
    <xf numFmtId="0" fontId="9" fillId="2" borderId="9" xfId="0" applyFont="1" applyFill="1" applyBorder="1" applyAlignment="1">
      <alignment horizontal="center" vertical="center"/>
    </xf>
    <xf numFmtId="0" fontId="0" fillId="2" borderId="2" xfId="0" applyFill="1" applyBorder="1" applyAlignment="1">
      <alignment vertical="center"/>
    </xf>
    <xf numFmtId="164" fontId="10" fillId="0" borderId="7" xfId="0" applyNumberFormat="1" applyFont="1" applyBorder="1" applyAlignment="1">
      <alignment horizontal="center" vertical="center" wrapText="1"/>
    </xf>
    <xf numFmtId="0" fontId="10" fillId="0" borderId="7" xfId="0" applyFont="1" applyBorder="1" applyAlignment="1">
      <alignment vertical="center" wrapText="1"/>
    </xf>
    <xf numFmtId="0" fontId="0" fillId="2" borderId="4" xfId="0" applyFill="1" applyBorder="1" applyAlignment="1">
      <alignment vertical="center"/>
    </xf>
    <xf numFmtId="164" fontId="11" fillId="0" borderId="7" xfId="0" applyNumberFormat="1" applyFont="1" applyBorder="1" applyAlignment="1">
      <alignment horizontal="center" vertical="center" wrapText="1"/>
    </xf>
    <xf numFmtId="0" fontId="11" fillId="0" borderId="7" xfId="0" applyFont="1" applyBorder="1" applyAlignment="1">
      <alignment vertical="center" wrapText="1"/>
    </xf>
    <xf numFmtId="164" fontId="11" fillId="2" borderId="7" xfId="0" applyNumberFormat="1" applyFont="1" applyFill="1" applyBorder="1" applyAlignment="1">
      <alignment horizontal="center" vertical="center" wrapText="1"/>
    </xf>
    <xf numFmtId="0" fontId="11" fillId="2" borderId="7" xfId="0" applyFont="1" applyFill="1" applyBorder="1" applyAlignment="1">
      <alignment vertical="center" wrapText="1"/>
    </xf>
    <xf numFmtId="14" fontId="11" fillId="2" borderId="7" xfId="0" applyNumberFormat="1" applyFont="1" applyFill="1" applyBorder="1" applyAlignment="1">
      <alignment horizontal="center" vertical="center" wrapText="1"/>
    </xf>
    <xf numFmtId="164" fontId="12" fillId="2" borderId="7" xfId="0" applyNumberFormat="1" applyFont="1" applyFill="1" applyBorder="1" applyAlignment="1">
      <alignment horizontal="center" vertical="center" wrapText="1"/>
    </xf>
    <xf numFmtId="0" fontId="12" fillId="2" borderId="7" xfId="0" applyFont="1" applyFill="1" applyBorder="1" applyAlignment="1">
      <alignment vertical="center" wrapText="1"/>
    </xf>
    <xf numFmtId="0" fontId="12" fillId="2" borderId="7" xfId="0" applyFont="1" applyFill="1" applyBorder="1" applyAlignment="1">
      <alignment horizontal="left" vertical="center" wrapText="1"/>
    </xf>
    <xf numFmtId="0" fontId="0" fillId="2" borderId="2" xfId="0" applyFill="1" applyBorder="1"/>
    <xf numFmtId="164" fontId="13" fillId="2" borderId="7" xfId="0" quotePrefix="1" applyNumberFormat="1" applyFont="1" applyFill="1" applyBorder="1" applyAlignment="1">
      <alignment horizontal="center"/>
    </xf>
    <xf numFmtId="0" fontId="11" fillId="2" borderId="7" xfId="0" applyFont="1" applyFill="1" applyBorder="1"/>
    <xf numFmtId="0" fontId="0" fillId="2" borderId="4" xfId="0" applyFill="1" applyBorder="1"/>
    <xf numFmtId="164" fontId="12" fillId="0" borderId="7" xfId="0" applyNumberFormat="1" applyFont="1" applyBorder="1" applyAlignment="1">
      <alignment horizontal="center" vertical="center" wrapText="1"/>
    </xf>
    <xf numFmtId="0" fontId="12" fillId="0" borderId="7" xfId="0" applyFont="1" applyBorder="1" applyAlignment="1">
      <alignment vertical="center" wrapText="1"/>
    </xf>
    <xf numFmtId="0" fontId="0" fillId="2" borderId="10" xfId="0" applyFill="1" applyBorder="1" applyAlignment="1">
      <alignment vertical="center" wrapText="1"/>
    </xf>
    <xf numFmtId="0" fontId="0" fillId="2" borderId="11" xfId="0" applyFill="1" applyBorder="1" applyAlignment="1">
      <alignment vertical="center" wrapText="1"/>
    </xf>
    <xf numFmtId="0" fontId="0" fillId="2" borderId="12" xfId="0" applyFill="1" applyBorder="1" applyAlignment="1">
      <alignment vertical="center" wrapText="1"/>
    </xf>
    <xf numFmtId="14" fontId="10" fillId="0" borderId="7" xfId="0" applyNumberFormat="1" applyFont="1" applyBorder="1" applyAlignment="1">
      <alignment horizontal="center" vertical="center" wrapText="1"/>
    </xf>
    <xf numFmtId="14" fontId="12" fillId="2" borderId="7" xfId="0" applyNumberFormat="1" applyFont="1" applyFill="1" applyBorder="1" applyAlignment="1">
      <alignment horizontal="center" vertical="center" wrapText="1"/>
    </xf>
    <xf numFmtId="14" fontId="11" fillId="2" borderId="7" xfId="0" applyNumberFormat="1" applyFont="1" applyFill="1" applyBorder="1" applyAlignment="1">
      <alignment horizontal="center"/>
    </xf>
    <xf numFmtId="14" fontId="12" fillId="0" borderId="7" xfId="0" applyNumberFormat="1" applyFont="1" applyBorder="1" applyAlignment="1">
      <alignment horizontal="center" vertical="center" wrapText="1"/>
    </xf>
    <xf numFmtId="0" fontId="0" fillId="2" borderId="1" xfId="0" applyFill="1" applyBorder="1" applyAlignment="1">
      <alignment vertical="top"/>
    </xf>
    <xf numFmtId="0" fontId="0" fillId="2" borderId="7" xfId="0" applyFill="1" applyBorder="1" applyProtection="1">
      <protection locked="0"/>
    </xf>
    <xf numFmtId="0" fontId="0" fillId="2" borderId="0" xfId="0" applyFill="1" applyProtection="1">
      <protection locked="0"/>
    </xf>
    <xf numFmtId="0" fontId="0" fillId="0" borderId="0" xfId="0" applyProtection="1">
      <protection locked="0"/>
    </xf>
    <xf numFmtId="0" fontId="2" fillId="2" borderId="0" xfId="0" applyFont="1" applyFill="1" applyAlignment="1" applyProtection="1">
      <alignment vertical="center"/>
      <protection locked="0"/>
    </xf>
    <xf numFmtId="0" fontId="0" fillId="2" borderId="0" xfId="0" applyFill="1" applyAlignment="1" applyProtection="1">
      <alignment wrapText="1"/>
      <protection locked="0"/>
    </xf>
    <xf numFmtId="0" fontId="0" fillId="0" borderId="0" xfId="0" applyAlignment="1" applyProtection="1">
      <alignment wrapText="1"/>
      <protection locked="0"/>
    </xf>
    <xf numFmtId="49" fontId="0" fillId="2" borderId="0" xfId="0" applyNumberFormat="1" applyFill="1" applyProtection="1">
      <protection locked="0"/>
    </xf>
    <xf numFmtId="0" fontId="4" fillId="2" borderId="8" xfId="0" applyFont="1" applyFill="1" applyBorder="1" applyProtection="1">
      <protection locked="0"/>
    </xf>
    <xf numFmtId="49" fontId="0" fillId="2" borderId="0" xfId="0" applyNumberFormat="1" applyFill="1"/>
    <xf numFmtId="0" fontId="0" fillId="2" borderId="0" xfId="0" applyFill="1" applyAlignment="1">
      <alignment wrapText="1"/>
    </xf>
    <xf numFmtId="0" fontId="17" fillId="5" borderId="25" xfId="0" applyFont="1" applyFill="1" applyBorder="1" applyAlignment="1">
      <alignment vertical="center" wrapText="1"/>
    </xf>
    <xf numFmtId="0" fontId="17" fillId="5" borderId="8" xfId="0" applyFont="1" applyFill="1" applyBorder="1" applyAlignment="1">
      <alignment vertical="center" wrapText="1"/>
    </xf>
    <xf numFmtId="0" fontId="7" fillId="2" borderId="0" xfId="1" applyFill="1" applyAlignment="1" applyProtection="1">
      <alignment wrapText="1"/>
    </xf>
    <xf numFmtId="0" fontId="2" fillId="2" borderId="0" xfId="0" applyFont="1" applyFill="1" applyAlignment="1">
      <alignment horizontal="center" vertical="center"/>
    </xf>
    <xf numFmtId="0" fontId="17" fillId="5" borderId="8" xfId="0" applyFont="1" applyFill="1" applyBorder="1"/>
    <xf numFmtId="0" fontId="17" fillId="5" borderId="7" xfId="0" applyFont="1" applyFill="1" applyBorder="1"/>
    <xf numFmtId="0" fontId="8" fillId="2" borderId="0" xfId="0" applyFont="1" applyFill="1" applyAlignment="1">
      <alignment horizontal="center" vertical="center"/>
    </xf>
    <xf numFmtId="0" fontId="20" fillId="2" borderId="0" xfId="0" applyFont="1" applyFill="1" applyAlignment="1">
      <alignment horizontal="center" vertical="center"/>
    </xf>
    <xf numFmtId="0" fontId="17" fillId="2" borderId="0" xfId="0" applyFont="1" applyFill="1" applyAlignment="1">
      <alignment horizontal="center" vertical="center" wrapText="1"/>
    </xf>
    <xf numFmtId="165" fontId="7" fillId="2" borderId="0" xfId="1" applyNumberFormat="1" applyFill="1" applyAlignment="1">
      <alignment wrapText="1"/>
    </xf>
    <xf numFmtId="0" fontId="4" fillId="2" borderId="5" xfId="0" applyFont="1" applyFill="1" applyBorder="1" applyAlignment="1">
      <alignment horizontal="left" vertical="center" wrapText="1"/>
    </xf>
    <xf numFmtId="0" fontId="4" fillId="2" borderId="0" xfId="0" applyFont="1" applyFill="1" applyAlignment="1">
      <alignment horizontal="left" vertical="center" wrapText="1"/>
    </xf>
    <xf numFmtId="0" fontId="4" fillId="2" borderId="6" xfId="0" applyFont="1" applyFill="1" applyBorder="1" applyAlignment="1">
      <alignment horizontal="left" vertical="center" wrapText="1"/>
    </xf>
    <xf numFmtId="0" fontId="0" fillId="2" borderId="2" xfId="0" applyFill="1" applyBorder="1" applyAlignment="1">
      <alignment horizontal="left" vertical="center" wrapText="1"/>
    </xf>
    <xf numFmtId="0" fontId="0" fillId="2" borderId="3" xfId="0" applyFill="1" applyBorder="1" applyAlignment="1">
      <alignment horizontal="left" vertical="center" wrapText="1"/>
    </xf>
    <xf numFmtId="0" fontId="0" fillId="2" borderId="4" xfId="0" applyFill="1" applyBorder="1" applyAlignment="1">
      <alignment horizontal="left" vertical="center" wrapText="1"/>
    </xf>
    <xf numFmtId="0" fontId="8" fillId="5" borderId="26" xfId="0" applyFont="1" applyFill="1" applyBorder="1" applyAlignment="1" applyProtection="1">
      <alignment horizontal="center" vertical="center"/>
      <protection locked="0"/>
    </xf>
    <xf numFmtId="0" fontId="8" fillId="5" borderId="27" xfId="0" applyFont="1" applyFill="1" applyBorder="1" applyAlignment="1" applyProtection="1">
      <alignment horizontal="center" vertical="center"/>
      <protection locked="0"/>
    </xf>
    <xf numFmtId="0" fontId="8" fillId="5" borderId="28" xfId="0" applyFont="1" applyFill="1" applyBorder="1" applyAlignment="1" applyProtection="1">
      <alignment horizontal="center" vertical="center"/>
      <protection locked="0"/>
    </xf>
    <xf numFmtId="0" fontId="8" fillId="0" borderId="2" xfId="0" applyFont="1" applyBorder="1" applyAlignment="1">
      <alignment horizontal="center" vertical="center"/>
    </xf>
    <xf numFmtId="0" fontId="8" fillId="0" borderId="3" xfId="0" applyFont="1" applyBorder="1" applyAlignment="1">
      <alignment horizontal="center" vertical="center"/>
    </xf>
    <xf numFmtId="0" fontId="8" fillId="0" borderId="4" xfId="0" applyFont="1" applyBorder="1" applyAlignment="1">
      <alignment horizontal="center" vertical="center"/>
    </xf>
    <xf numFmtId="0" fontId="2" fillId="4" borderId="2" xfId="0" applyFont="1" applyFill="1" applyBorder="1" applyAlignment="1">
      <alignment horizontal="center" vertical="center"/>
    </xf>
    <xf numFmtId="0" fontId="2" fillId="4" borderId="3" xfId="0" applyFont="1" applyFill="1" applyBorder="1" applyAlignment="1">
      <alignment horizontal="center" vertical="center"/>
    </xf>
    <xf numFmtId="0" fontId="2" fillId="4" borderId="4" xfId="0" applyFont="1" applyFill="1" applyBorder="1" applyAlignment="1">
      <alignment horizontal="center" vertical="center"/>
    </xf>
    <xf numFmtId="0" fontId="3" fillId="0" borderId="2" xfId="0" applyFont="1" applyBorder="1" applyAlignment="1">
      <alignment horizontal="left" vertical="top" wrapText="1"/>
    </xf>
    <xf numFmtId="0" fontId="3" fillId="0" borderId="3" xfId="0" applyFont="1" applyBorder="1" applyAlignment="1">
      <alignment horizontal="left" vertical="top" wrapText="1"/>
    </xf>
    <xf numFmtId="0" fontId="3" fillId="0" borderId="4" xfId="0" applyFont="1" applyBorder="1" applyAlignment="1">
      <alignment horizontal="left" vertical="top" wrapText="1"/>
    </xf>
    <xf numFmtId="0" fontId="4" fillId="2" borderId="5" xfId="0" applyFont="1" applyFill="1" applyBorder="1" applyAlignment="1">
      <alignment horizontal="left" vertical="top" wrapText="1"/>
    </xf>
    <xf numFmtId="0" fontId="4" fillId="2" borderId="0" xfId="0" applyFont="1" applyFill="1" applyAlignment="1">
      <alignment horizontal="left" vertical="top" wrapText="1"/>
    </xf>
    <xf numFmtId="0" fontId="4" fillId="2" borderId="6" xfId="0" applyFont="1" applyFill="1" applyBorder="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left" vertical="top" wrapText="1"/>
    </xf>
    <xf numFmtId="0" fontId="0" fillId="2" borderId="2" xfId="0" applyFill="1" applyBorder="1" applyAlignment="1">
      <alignment horizontal="left" vertical="top" wrapText="1"/>
    </xf>
    <xf numFmtId="0" fontId="0" fillId="2" borderId="3" xfId="0" applyFill="1" applyBorder="1" applyAlignment="1">
      <alignment horizontal="left" vertical="top" wrapText="1"/>
    </xf>
    <xf numFmtId="0" fontId="0" fillId="2" borderId="4" xfId="0" applyFill="1" applyBorder="1" applyAlignment="1">
      <alignment horizontal="left" vertical="top" wrapText="1"/>
    </xf>
    <xf numFmtId="0" fontId="8" fillId="5" borderId="0" xfId="0" applyFont="1" applyFill="1" applyAlignment="1">
      <alignment horizontal="center" vertical="center"/>
    </xf>
    <xf numFmtId="0" fontId="2" fillId="3" borderId="0" xfId="0" applyFont="1" applyFill="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xf>
    <xf numFmtId="0" fontId="15" fillId="0" borderId="18" xfId="0" applyFont="1" applyBorder="1" applyAlignment="1">
      <alignment horizontal="center" vertical="center"/>
    </xf>
    <xf numFmtId="0" fontId="20" fillId="5" borderId="14" xfId="0" applyFont="1" applyFill="1" applyBorder="1" applyAlignment="1">
      <alignment horizontal="center" vertical="center"/>
    </xf>
    <xf numFmtId="0" fontId="20" fillId="5" borderId="13" xfId="0" applyFont="1" applyFill="1" applyBorder="1" applyAlignment="1">
      <alignment horizontal="center" vertical="center"/>
    </xf>
    <xf numFmtId="0" fontId="19" fillId="5" borderId="15" xfId="0" applyFont="1" applyFill="1" applyBorder="1" applyAlignment="1">
      <alignment horizontal="center" vertical="center"/>
    </xf>
    <xf numFmtId="0" fontId="18" fillId="5" borderId="14" xfId="0" applyFont="1" applyFill="1" applyBorder="1" applyAlignment="1">
      <alignment horizontal="center" vertical="center"/>
    </xf>
    <xf numFmtId="0" fontId="17" fillId="5" borderId="24" xfId="0" applyFont="1" applyFill="1" applyBorder="1" applyAlignment="1">
      <alignment horizontal="center" vertical="center" wrapText="1"/>
    </xf>
    <xf numFmtId="0" fontId="17" fillId="5" borderId="16" xfId="0" applyFont="1" applyFill="1" applyBorder="1" applyAlignment="1">
      <alignment horizontal="center" vertical="center" wrapText="1"/>
    </xf>
    <xf numFmtId="0" fontId="17" fillId="5" borderId="17" xfId="0" applyFont="1" applyFill="1" applyBorder="1" applyAlignment="1">
      <alignment horizontal="center" vertical="center" wrapText="1"/>
    </xf>
    <xf numFmtId="0" fontId="17" fillId="5" borderId="8" xfId="0" applyFont="1" applyFill="1" applyBorder="1" applyAlignment="1">
      <alignment horizontal="center" vertical="center" wrapText="1"/>
    </xf>
    <xf numFmtId="0" fontId="17" fillId="5" borderId="19" xfId="0" applyFont="1" applyFill="1" applyBorder="1" applyAlignment="1">
      <alignment horizontal="center" vertical="center" wrapText="1"/>
    </xf>
    <xf numFmtId="0" fontId="17" fillId="5" borderId="21" xfId="0" applyFont="1" applyFill="1" applyBorder="1" applyAlignment="1">
      <alignment horizontal="center" vertical="center" wrapText="1"/>
    </xf>
    <xf numFmtId="0" fontId="17" fillId="5" borderId="22" xfId="0" applyFont="1" applyFill="1" applyBorder="1" applyAlignment="1">
      <alignment horizontal="center" vertical="center" wrapText="1"/>
    </xf>
    <xf numFmtId="0" fontId="17" fillId="5" borderId="20" xfId="0" applyFont="1" applyFill="1" applyBorder="1" applyAlignment="1">
      <alignment horizontal="center" vertical="center" wrapText="1"/>
    </xf>
    <xf numFmtId="0" fontId="17" fillId="5" borderId="23" xfId="0" applyFont="1" applyFill="1" applyBorder="1" applyAlignment="1">
      <alignment horizontal="center" vertical="center" wrapText="1"/>
    </xf>
  </cellXfs>
  <cellStyles count="2">
    <cellStyle name="Hyperlink" xfId="1" builtinId="8"/>
    <cellStyle name="Normal" xfId="0" builtinId="0"/>
  </cellStyles>
  <dxfs count="6">
    <dxf>
      <font>
        <color rgb="FF9C5700"/>
      </font>
      <fill>
        <patternFill>
          <bgColor rgb="FFFFEB9C"/>
        </patternFill>
      </fill>
    </dxf>
    <dxf>
      <font>
        <color rgb="FF9C0006"/>
      </font>
      <fill>
        <patternFill>
          <bgColor rgb="FFFFC7CE"/>
        </patternFill>
      </fill>
    </dxf>
    <dxf>
      <numFmt numFmtId="30" formatCode="@"/>
    </dxf>
    <dxf>
      <border outline="0">
        <top style="thin">
          <color indexed="64"/>
        </top>
      </border>
    </dxf>
    <dxf>
      <border outline="0">
        <bottom style="thin">
          <color indexed="64"/>
        </bottom>
      </border>
    </dxf>
    <dxf>
      <font>
        <b/>
        <i val="0"/>
        <strike val="0"/>
        <condense val="0"/>
        <extend val="0"/>
        <outline val="0"/>
        <shadow val="0"/>
        <u val="none"/>
        <vertAlign val="baseline"/>
        <sz val="11"/>
        <color theme="1"/>
        <name val="Calibri"/>
        <family val="2"/>
        <scheme val="minor"/>
      </font>
      <fill>
        <patternFill patternType="none">
          <fgColor indexed="64"/>
          <bgColor auto="1"/>
        </patternFill>
      </fill>
      <border diagonalUp="0" diagonalDown="0" outline="0">
        <left style="thin">
          <color indexed="64"/>
        </left>
        <right style="thin">
          <color indexed="64"/>
        </right>
        <top/>
        <bottom/>
      </border>
    </dxf>
  </dxfs>
  <tableStyles count="0" defaultTableStyle="TableStyleMedium2" defaultPivotStyle="PivotStyleLight16"/>
  <colors>
    <mruColors>
      <color rgb="FF004D3B"/>
      <color rgb="FF006853"/>
      <color rgb="FF4C6C53"/>
      <color rgb="FFBDD7EE"/>
      <color rgb="FF990033"/>
      <color rgb="FF8EA9DB"/>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externalLink" Target="externalLinks/externalLink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customXml" Target="../customXml/item3.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0.png"/><Relationship Id="rId2" Type="http://schemas.openxmlformats.org/officeDocument/2006/relationships/image" Target="../media/image9.png"/><Relationship Id="rId1" Type="http://schemas.openxmlformats.org/officeDocument/2006/relationships/image" Target="../media/image8.png"/></Relationships>
</file>

<file path=xl/drawings/drawing1.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66841</xdr:colOff>
      <xdr:row>1</xdr:row>
      <xdr:rowOff>638431</xdr:rowOff>
    </xdr:to>
    <xdr:pic>
      <xdr:nvPicPr>
        <xdr:cNvPr id="2" name="Picture 1">
          <a:extLst>
            <a:ext uri="{FF2B5EF4-FFF2-40B4-BE49-F238E27FC236}">
              <a16:creationId xmlns:a16="http://schemas.microsoft.com/office/drawing/2014/main" id="{8D2D88A0-87FB-42EA-9129-C2684EA6E63D}"/>
            </a:ext>
          </a:extLst>
        </xdr:cNvPr>
        <xdr:cNvPicPr>
          <a:picLocks noChangeAspect="1"/>
        </xdr:cNvPicPr>
      </xdr:nvPicPr>
      <xdr:blipFill>
        <a:blip xmlns:r="http://schemas.openxmlformats.org/officeDocument/2006/relationships" r:embed="rId1"/>
        <a:stretch>
          <a:fillRect/>
        </a:stretch>
      </xdr:blipFill>
      <xdr:spPr>
        <a:xfrm>
          <a:off x="58944" y="158787"/>
          <a:ext cx="2540" cy="545724"/>
        </a:xfrm>
        <a:prstGeom prst="rect">
          <a:avLst/>
        </a:prstGeom>
      </xdr:spPr>
    </xdr:pic>
    <xdr:clientData/>
  </xdr:twoCellAnchor>
  <xdr:twoCellAnchor editAs="oneCell">
    <xdr:from>
      <xdr:col>0</xdr:col>
      <xdr:colOff>60960</xdr:colOff>
      <xdr:row>1</xdr:row>
      <xdr:rowOff>99060</xdr:rowOff>
    </xdr:from>
    <xdr:to>
      <xdr:col>2</xdr:col>
      <xdr:colOff>2149</xdr:colOff>
      <xdr:row>1</xdr:row>
      <xdr:rowOff>618384</xdr:rowOff>
    </xdr:to>
    <xdr:pic>
      <xdr:nvPicPr>
        <xdr:cNvPr id="3" name="Picture 2">
          <a:extLst>
            <a:ext uri="{FF2B5EF4-FFF2-40B4-BE49-F238E27FC236}">
              <a16:creationId xmlns:a16="http://schemas.microsoft.com/office/drawing/2014/main" id="{4D09389D-1F7F-470B-AB15-89D4EF144BF4}"/>
            </a:ext>
          </a:extLst>
        </xdr:cNvPr>
        <xdr:cNvPicPr>
          <a:picLocks noChangeAspect="1"/>
        </xdr:cNvPicPr>
      </xdr:nvPicPr>
      <xdr:blipFill>
        <a:blip xmlns:r="http://schemas.openxmlformats.org/officeDocument/2006/relationships" r:embed="rId1"/>
        <a:stretch>
          <a:fillRect/>
        </a:stretch>
      </xdr:blipFill>
      <xdr:spPr>
        <a:xfrm>
          <a:off x="57150" y="171450"/>
          <a:ext cx="1581753" cy="53619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62754</xdr:colOff>
      <xdr:row>1</xdr:row>
      <xdr:rowOff>80682</xdr:rowOff>
    </xdr:from>
    <xdr:to>
      <xdr:col>0</xdr:col>
      <xdr:colOff>64977</xdr:colOff>
      <xdr:row>1</xdr:row>
      <xdr:rowOff>634664</xdr:rowOff>
    </xdr:to>
    <xdr:pic>
      <xdr:nvPicPr>
        <xdr:cNvPr id="2" name="Picture 1">
          <a:extLst>
            <a:ext uri="{FF2B5EF4-FFF2-40B4-BE49-F238E27FC236}">
              <a16:creationId xmlns:a16="http://schemas.microsoft.com/office/drawing/2014/main" id="{820CF65B-AEA9-4CD9-8498-222DF62C4924}"/>
            </a:ext>
          </a:extLst>
        </xdr:cNvPr>
        <xdr:cNvPicPr>
          <a:picLocks noChangeAspect="1"/>
        </xdr:cNvPicPr>
      </xdr:nvPicPr>
      <xdr:blipFill>
        <a:blip xmlns:r="http://schemas.openxmlformats.org/officeDocument/2006/relationships" r:embed="rId1"/>
        <a:stretch>
          <a:fillRect/>
        </a:stretch>
      </xdr:blipFill>
      <xdr:spPr>
        <a:xfrm>
          <a:off x="58944" y="158787"/>
          <a:ext cx="1577308" cy="543184"/>
        </a:xfrm>
        <a:prstGeom prst="rect">
          <a:avLst/>
        </a:prstGeom>
      </xdr:spPr>
    </xdr:pic>
    <xdr:clientData/>
  </xdr:twoCellAnchor>
  <xdr:twoCellAnchor editAs="oneCell">
    <xdr:from>
      <xdr:col>0</xdr:col>
      <xdr:colOff>60960</xdr:colOff>
      <xdr:row>1</xdr:row>
      <xdr:rowOff>99060</xdr:rowOff>
    </xdr:from>
    <xdr:to>
      <xdr:col>2</xdr:col>
      <xdr:colOff>1240</xdr:colOff>
      <xdr:row>1</xdr:row>
      <xdr:rowOff>622562</xdr:rowOff>
    </xdr:to>
    <xdr:pic>
      <xdr:nvPicPr>
        <xdr:cNvPr id="3" name="Picture 2">
          <a:extLst>
            <a:ext uri="{FF2B5EF4-FFF2-40B4-BE49-F238E27FC236}">
              <a16:creationId xmlns:a16="http://schemas.microsoft.com/office/drawing/2014/main" id="{0791FE6F-90F0-438F-BE40-032F421F8317}"/>
            </a:ext>
          </a:extLst>
        </xdr:cNvPr>
        <xdr:cNvPicPr>
          <a:picLocks noChangeAspect="1"/>
        </xdr:cNvPicPr>
      </xdr:nvPicPr>
      <xdr:blipFill>
        <a:blip xmlns:r="http://schemas.openxmlformats.org/officeDocument/2006/relationships" r:embed="rId1"/>
        <a:stretch>
          <a:fillRect/>
        </a:stretch>
      </xdr:blipFill>
      <xdr:spPr>
        <a:xfrm>
          <a:off x="60960" y="175260"/>
          <a:ext cx="1577308" cy="543184"/>
        </a:xfrm>
        <a:prstGeom prst="rect">
          <a:avLst/>
        </a:prstGeom>
      </xdr:spPr>
    </xdr:pic>
    <xdr:clientData/>
  </xdr:twoCellAnchor>
  <xdr:twoCellAnchor editAs="oneCell">
    <xdr:from>
      <xdr:col>1</xdr:col>
      <xdr:colOff>776905</xdr:colOff>
      <xdr:row>10</xdr:row>
      <xdr:rowOff>431538</xdr:rowOff>
    </xdr:from>
    <xdr:to>
      <xdr:col>3</xdr:col>
      <xdr:colOff>165177</xdr:colOff>
      <xdr:row>11</xdr:row>
      <xdr:rowOff>103377</xdr:rowOff>
    </xdr:to>
    <xdr:pic>
      <xdr:nvPicPr>
        <xdr:cNvPr id="6" name="Picture 5">
          <a:extLst>
            <a:ext uri="{FF2B5EF4-FFF2-40B4-BE49-F238E27FC236}">
              <a16:creationId xmlns:a16="http://schemas.microsoft.com/office/drawing/2014/main" id="{63C90949-179E-4568-B2CE-C4655580CD03}"/>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16979" y="7194289"/>
          <a:ext cx="7133329" cy="153010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554804</xdr:colOff>
      <xdr:row>10</xdr:row>
      <xdr:rowOff>189547</xdr:rowOff>
    </xdr:from>
    <xdr:to>
      <xdr:col>2</xdr:col>
      <xdr:colOff>1557616</xdr:colOff>
      <xdr:row>10</xdr:row>
      <xdr:rowOff>399713</xdr:rowOff>
    </xdr:to>
    <xdr:sp macro="" textlink="">
      <xdr:nvSpPr>
        <xdr:cNvPr id="7" name="TextBox 6">
          <a:extLst>
            <a:ext uri="{FF2B5EF4-FFF2-40B4-BE49-F238E27FC236}">
              <a16:creationId xmlns:a16="http://schemas.microsoft.com/office/drawing/2014/main" id="{423FC076-C941-4F2E-9254-A7E5B8F89B26}"/>
            </a:ext>
          </a:extLst>
        </xdr:cNvPr>
        <xdr:cNvSpPr txBox="1"/>
      </xdr:nvSpPr>
      <xdr:spPr>
        <a:xfrm>
          <a:off x="694878" y="6952298"/>
          <a:ext cx="2526812" cy="21016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Crossroads (Straight Across)</a:t>
          </a:r>
        </a:p>
      </xdr:txBody>
    </xdr:sp>
    <xdr:clientData/>
  </xdr:twoCellAnchor>
  <xdr:twoCellAnchor>
    <xdr:from>
      <xdr:col>2</xdr:col>
      <xdr:colOff>1558683</xdr:colOff>
      <xdr:row>10</xdr:row>
      <xdr:rowOff>183944</xdr:rowOff>
    </xdr:from>
    <xdr:to>
      <xdr:col>2</xdr:col>
      <xdr:colOff>4079779</xdr:colOff>
      <xdr:row>10</xdr:row>
      <xdr:rowOff>392206</xdr:rowOff>
    </xdr:to>
    <xdr:sp macro="" textlink="">
      <xdr:nvSpPr>
        <xdr:cNvPr id="8" name="TextBox 7">
          <a:extLst>
            <a:ext uri="{FF2B5EF4-FFF2-40B4-BE49-F238E27FC236}">
              <a16:creationId xmlns:a16="http://schemas.microsoft.com/office/drawing/2014/main" id="{0A702729-4C2C-44FF-85B4-65E43CE30088}"/>
            </a:ext>
          </a:extLst>
        </xdr:cNvPr>
        <xdr:cNvSpPr txBox="1"/>
      </xdr:nvSpPr>
      <xdr:spPr>
        <a:xfrm>
          <a:off x="3222757" y="6946695"/>
          <a:ext cx="2521096" cy="208262"/>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Right-Left Dog-Leg</a:t>
          </a:r>
        </a:p>
      </xdr:txBody>
    </xdr:sp>
    <xdr:clientData/>
  </xdr:twoCellAnchor>
  <xdr:twoCellAnchor>
    <xdr:from>
      <xdr:col>2</xdr:col>
      <xdr:colOff>4029580</xdr:colOff>
      <xdr:row>10</xdr:row>
      <xdr:rowOff>193245</xdr:rowOff>
    </xdr:from>
    <xdr:to>
      <xdr:col>3</xdr:col>
      <xdr:colOff>325809</xdr:colOff>
      <xdr:row>10</xdr:row>
      <xdr:rowOff>406270</xdr:rowOff>
    </xdr:to>
    <xdr:sp macro="" textlink="">
      <xdr:nvSpPr>
        <xdr:cNvPr id="9" name="TextBox 8">
          <a:extLst>
            <a:ext uri="{FF2B5EF4-FFF2-40B4-BE49-F238E27FC236}">
              <a16:creationId xmlns:a16="http://schemas.microsoft.com/office/drawing/2014/main" id="{1A3AC5CA-0AA3-4CA2-9AA3-4AE0F336DE3A}"/>
            </a:ext>
          </a:extLst>
        </xdr:cNvPr>
        <xdr:cNvSpPr txBox="1"/>
      </xdr:nvSpPr>
      <xdr:spPr>
        <a:xfrm>
          <a:off x="5693654" y="6955996"/>
          <a:ext cx="2521096" cy="2130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GB" sz="1100" b="1"/>
            <a:t>Left-Right Dog-Leg</a:t>
          </a: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158750</xdr:colOff>
      <xdr:row>1</xdr:row>
      <xdr:rowOff>152400</xdr:rowOff>
    </xdr:from>
    <xdr:to>
      <xdr:col>2</xdr:col>
      <xdr:colOff>533689</xdr:colOff>
      <xdr:row>1</xdr:row>
      <xdr:rowOff>718696</xdr:rowOff>
    </xdr:to>
    <xdr:pic>
      <xdr:nvPicPr>
        <xdr:cNvPr id="7" name="Picture 6">
          <a:extLst>
            <a:ext uri="{FF2B5EF4-FFF2-40B4-BE49-F238E27FC236}">
              <a16:creationId xmlns:a16="http://schemas.microsoft.com/office/drawing/2014/main" id="{0CA574C9-8220-4F55-9DF7-50B2C0E9C462}"/>
            </a:ext>
          </a:extLst>
        </xdr:cNvPr>
        <xdr:cNvPicPr>
          <a:picLocks noChangeAspect="1"/>
        </xdr:cNvPicPr>
      </xdr:nvPicPr>
      <xdr:blipFill>
        <a:blip xmlns:r="http://schemas.openxmlformats.org/officeDocument/2006/relationships" r:embed="rId1"/>
        <a:stretch>
          <a:fillRect/>
        </a:stretch>
      </xdr:blipFill>
      <xdr:spPr>
        <a:xfrm>
          <a:off x="301625" y="228600"/>
          <a:ext cx="1584614" cy="563506"/>
        </a:xfrm>
        <a:prstGeom prst="rect">
          <a:avLst/>
        </a:prstGeom>
      </xdr:spPr>
    </xdr:pic>
    <xdr:clientData/>
  </xdr:twoCellAnchor>
  <xdr:twoCellAnchor>
    <xdr:from>
      <xdr:col>3</xdr:col>
      <xdr:colOff>990600</xdr:colOff>
      <xdr:row>4</xdr:row>
      <xdr:rowOff>323850</xdr:rowOff>
    </xdr:from>
    <xdr:to>
      <xdr:col>5</xdr:col>
      <xdr:colOff>123825</xdr:colOff>
      <xdr:row>8</xdr:row>
      <xdr:rowOff>57150</xdr:rowOff>
    </xdr:to>
    <xdr:sp macro="" textlink="">
      <xdr:nvSpPr>
        <xdr:cNvPr id="10" name="TextBox 1">
          <a:extLst>
            <a:ext uri="{FF2B5EF4-FFF2-40B4-BE49-F238E27FC236}">
              <a16:creationId xmlns:a16="http://schemas.microsoft.com/office/drawing/2014/main" id="{12B9B9A1-E0C2-40D4-8F07-71303C633107}"/>
            </a:ext>
            <a:ext uri="{147F2762-F138-4A5C-976F-8EAC2B608ADB}">
              <a16:predDERef xmlns:a16="http://schemas.microsoft.com/office/drawing/2014/main" pred="{F44239B4-2C5D-40E3-8E9B-8C8A252F53A6}"/>
            </a:ext>
          </a:extLst>
        </xdr:cNvPr>
        <xdr:cNvSpPr txBox="1"/>
      </xdr:nvSpPr>
      <xdr:spPr>
        <a:xfrm>
          <a:off x="3552825" y="2152650"/>
          <a:ext cx="971550" cy="6953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b="1">
              <a:solidFill>
                <a:schemeClr val="accent1">
                  <a:lumMod val="75000"/>
                </a:schemeClr>
              </a:solidFill>
            </a:rPr>
            <a:t>Enter details here</a:t>
          </a:r>
        </a:p>
      </xdr:txBody>
    </xdr:sp>
    <xdr:clientData/>
  </xdr:twoCellAnchor>
  <xdr:twoCellAnchor>
    <xdr:from>
      <xdr:col>3</xdr:col>
      <xdr:colOff>314326</xdr:colOff>
      <xdr:row>6</xdr:row>
      <xdr:rowOff>19050</xdr:rowOff>
    </xdr:from>
    <xdr:to>
      <xdr:col>3</xdr:col>
      <xdr:colOff>990600</xdr:colOff>
      <xdr:row>6</xdr:row>
      <xdr:rowOff>36198</xdr:rowOff>
    </xdr:to>
    <xdr:cxnSp macro="">
      <xdr:nvCxnSpPr>
        <xdr:cNvPr id="11" name="Straight Arrow Connector 4">
          <a:extLst>
            <a:ext uri="{FF2B5EF4-FFF2-40B4-BE49-F238E27FC236}">
              <a16:creationId xmlns:a16="http://schemas.microsoft.com/office/drawing/2014/main" id="{845B4CF1-1F3F-433D-B4BF-DF6BB4EE1E2F}"/>
            </a:ext>
            <a:ext uri="{147F2762-F138-4A5C-976F-8EAC2B608ADB}">
              <a16:predDERef xmlns:a16="http://schemas.microsoft.com/office/drawing/2014/main" pred="{12B9B9A1-E0C2-40D4-8F07-71303C633107}"/>
            </a:ext>
          </a:extLst>
        </xdr:cNvPr>
        <xdr:cNvCxnSpPr>
          <a:stCxn id="10" idx="1"/>
          <a:extLst>
            <a:ext uri="{5F17804C-33F3-41E3-A699-7DCFA2EF7971}">
              <a16:cxnDERefs xmlns:a16="http://schemas.microsoft.com/office/drawing/2014/main" st="{12B9B9A1-E0C2-40D4-8F07-71303C633107}" end="{00000000-0000-0000-0000-000000000000}"/>
            </a:ext>
          </a:extLst>
        </xdr:cNvCxnSpPr>
      </xdr:nvCxnSpPr>
      <xdr:spPr>
        <a:xfrm flipH="1">
          <a:off x="2876551" y="2447925"/>
          <a:ext cx="676274" cy="17148"/>
        </a:xfrm>
        <a:prstGeom prst="straightConnector1">
          <a:avLst/>
        </a:prstGeom>
        <a:ln w="28575">
          <a:solidFill>
            <a:schemeClr val="accent1">
              <a:lumMod val="75000"/>
            </a:schemeClr>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303238</xdr:colOff>
      <xdr:row>48</xdr:row>
      <xdr:rowOff>122724</xdr:rowOff>
    </xdr:to>
    <xdr:pic>
      <xdr:nvPicPr>
        <xdr:cNvPr id="2" name="Picture 1">
          <a:extLst>
            <a:ext uri="{FF2B5EF4-FFF2-40B4-BE49-F238E27FC236}">
              <a16:creationId xmlns:a16="http://schemas.microsoft.com/office/drawing/2014/main" id="{C4B5DC34-22DA-4035-BEA6-650FEBAA0868}"/>
            </a:ext>
          </a:extLst>
        </xdr:cNvPr>
        <xdr:cNvPicPr>
          <a:picLocks noChangeAspect="1"/>
        </xdr:cNvPicPr>
      </xdr:nvPicPr>
      <xdr:blipFill>
        <a:blip xmlns:r="http://schemas.openxmlformats.org/officeDocument/2006/relationships" r:embed="rId1"/>
        <a:stretch>
          <a:fillRect/>
        </a:stretch>
      </xdr:blipFill>
      <xdr:spPr>
        <a:xfrm>
          <a:off x="0" y="0"/>
          <a:ext cx="12495238" cy="8900964"/>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299359</xdr:colOff>
      <xdr:row>0</xdr:row>
      <xdr:rowOff>40823</xdr:rowOff>
    </xdr:from>
    <xdr:to>
      <xdr:col>19</xdr:col>
      <xdr:colOff>222876</xdr:colOff>
      <xdr:row>48</xdr:row>
      <xdr:rowOff>138795</xdr:rowOff>
    </xdr:to>
    <xdr:pic>
      <xdr:nvPicPr>
        <xdr:cNvPr id="9" name="Picture 8">
          <a:extLst>
            <a:ext uri="{FF2B5EF4-FFF2-40B4-BE49-F238E27FC236}">
              <a16:creationId xmlns:a16="http://schemas.microsoft.com/office/drawing/2014/main" id="{CB26A7B7-7D13-423A-B717-1CFABF3BB92D}"/>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2892" r="9088"/>
        <a:stretch/>
      </xdr:blipFill>
      <xdr:spPr>
        <a:xfrm>
          <a:off x="6204859" y="40823"/>
          <a:ext cx="5238466" cy="8779327"/>
        </a:xfrm>
        <a:prstGeom prst="rect">
          <a:avLst/>
        </a:prstGeom>
      </xdr:spPr>
    </xdr:pic>
    <xdr:clientData/>
  </xdr:twoCellAnchor>
  <xdr:twoCellAnchor>
    <xdr:from>
      <xdr:col>0</xdr:col>
      <xdr:colOff>533400</xdr:colOff>
      <xdr:row>0</xdr:row>
      <xdr:rowOff>0</xdr:rowOff>
    </xdr:from>
    <xdr:to>
      <xdr:col>10</xdr:col>
      <xdr:colOff>228600</xdr:colOff>
      <xdr:row>49</xdr:row>
      <xdr:rowOff>152400</xdr:rowOff>
    </xdr:to>
    <xdr:grpSp>
      <xdr:nvGrpSpPr>
        <xdr:cNvPr id="3" name="Group 2">
          <a:extLst>
            <a:ext uri="{FF2B5EF4-FFF2-40B4-BE49-F238E27FC236}">
              <a16:creationId xmlns:a16="http://schemas.microsoft.com/office/drawing/2014/main" id="{D8068CF6-4074-097E-9B7D-811DDE053AB7}"/>
            </a:ext>
            <a:ext uri="{147F2762-F138-4A5C-976F-8EAC2B608ADB}">
              <a16:predDERef xmlns:a16="http://schemas.microsoft.com/office/drawing/2014/main" pred="{CB26A7B7-7D13-423A-B717-1CFABF3BB92D}"/>
            </a:ext>
          </a:extLst>
        </xdr:cNvPr>
        <xdr:cNvGrpSpPr/>
      </xdr:nvGrpSpPr>
      <xdr:grpSpPr>
        <a:xfrm>
          <a:off x="533400" y="0"/>
          <a:ext cx="5967046" cy="9056077"/>
          <a:chOff x="312964" y="0"/>
          <a:chExt cx="5489122" cy="9167827"/>
        </a:xfrm>
      </xdr:grpSpPr>
      <xdr:pic>
        <xdr:nvPicPr>
          <xdr:cNvPr id="7" name="Picture 6">
            <a:extLst>
              <a:ext uri="{FF2B5EF4-FFF2-40B4-BE49-F238E27FC236}">
                <a16:creationId xmlns:a16="http://schemas.microsoft.com/office/drawing/2014/main" id="{8DD2735A-6822-479E-8058-3E7AADBEC37F}"/>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13149" r="8970"/>
          <a:stretch/>
        </xdr:blipFill>
        <xdr:spPr>
          <a:xfrm>
            <a:off x="312964" y="0"/>
            <a:ext cx="5489122" cy="9167827"/>
          </a:xfrm>
          <a:prstGeom prst="rect">
            <a:avLst/>
          </a:prstGeom>
        </xdr:spPr>
      </xdr:pic>
      <xdr:sp macro="" textlink="">
        <xdr:nvSpPr>
          <xdr:cNvPr id="2" name="Rectangle 1">
            <a:extLst>
              <a:ext uri="{FF2B5EF4-FFF2-40B4-BE49-F238E27FC236}">
                <a16:creationId xmlns:a16="http://schemas.microsoft.com/office/drawing/2014/main" id="{0346F61F-2FDD-07BB-78F8-19F040CC4C6D}"/>
              </a:ext>
            </a:extLst>
          </xdr:cNvPr>
          <xdr:cNvSpPr/>
        </xdr:nvSpPr>
        <xdr:spPr>
          <a:xfrm>
            <a:off x="2006600" y="4483100"/>
            <a:ext cx="1968500" cy="1568450"/>
          </a:xfrm>
          <a:prstGeom prst="rect">
            <a:avLst/>
          </a:prstGeom>
          <a:solidFill>
            <a:sysClr val="window" lastClr="FFFFFF"/>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grpSp>
    <xdr:clientData/>
  </xdr:twoCellAnchor>
  <xdr:twoCellAnchor editAs="oneCell">
    <xdr:from>
      <xdr:col>20</xdr:col>
      <xdr:colOff>340179</xdr:colOff>
      <xdr:row>0</xdr:row>
      <xdr:rowOff>53340</xdr:rowOff>
    </xdr:from>
    <xdr:to>
      <xdr:col>29</xdr:col>
      <xdr:colOff>235633</xdr:colOff>
      <xdr:row>50</xdr:row>
      <xdr:rowOff>0</xdr:rowOff>
    </xdr:to>
    <xdr:pic>
      <xdr:nvPicPr>
        <xdr:cNvPr id="11" name="Picture 10">
          <a:extLst>
            <a:ext uri="{FF2B5EF4-FFF2-40B4-BE49-F238E27FC236}">
              <a16:creationId xmlns:a16="http://schemas.microsoft.com/office/drawing/2014/main" id="{90CC8979-CDF1-468A-9F46-0087F92F06D4}"/>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12892" r="9397"/>
        <a:stretch/>
      </xdr:blipFill>
      <xdr:spPr>
        <a:xfrm>
          <a:off x="12836979" y="53340"/>
          <a:ext cx="5519017" cy="9088132"/>
        </a:xfrm>
        <a:prstGeom prst="rect">
          <a:avLst/>
        </a:prstGeom>
      </xdr:spPr>
    </xdr:pic>
    <xdr:clientData/>
  </xdr:twoCellAnchor>
  <xdr:twoCellAnchor editAs="oneCell">
    <xdr:from>
      <xdr:col>0</xdr:col>
      <xdr:colOff>440871</xdr:colOff>
      <xdr:row>0</xdr:row>
      <xdr:rowOff>22318</xdr:rowOff>
    </xdr:from>
    <xdr:to>
      <xdr:col>30</xdr:col>
      <xdr:colOff>519249</xdr:colOff>
      <xdr:row>50</xdr:row>
      <xdr:rowOff>0</xdr:rowOff>
    </xdr:to>
    <xdr:pic>
      <xdr:nvPicPr>
        <xdr:cNvPr id="4" name="Picture 3">
          <a:extLst>
            <a:ext uri="{FF2B5EF4-FFF2-40B4-BE49-F238E27FC236}">
              <a16:creationId xmlns:a16="http://schemas.microsoft.com/office/drawing/2014/main" id="{17B1A61B-A858-2293-3605-EFA59600E794}"/>
            </a:ext>
            <a:ext uri="{147F2762-F138-4A5C-976F-8EAC2B608ADB}">
              <a16:predDERef xmlns:a16="http://schemas.microsoft.com/office/drawing/2014/main" pred="{0DD38BB0-AB47-4319-AB2D-F334DFCC2F9C}"/>
            </a:ext>
          </a:extLst>
        </xdr:cNvPr>
        <xdr:cNvPicPr>
          <a:picLocks noChangeAspect="1"/>
        </xdr:cNvPicPr>
      </xdr:nvPicPr>
      <xdr:blipFill>
        <a:blip xmlns:r="http://schemas.openxmlformats.org/officeDocument/2006/relationships" r:embed="rId4"/>
        <a:stretch>
          <a:fillRect/>
        </a:stretch>
      </xdr:blipFill>
      <xdr:spPr>
        <a:xfrm>
          <a:off x="440871" y="22318"/>
          <a:ext cx="18839344" cy="9174234"/>
        </a:xfrm>
        <a:prstGeom prst="rect">
          <a:avLst/>
        </a:prstGeom>
      </xdr:spPr>
    </xdr:pic>
    <xdr:clientData/>
  </xdr:twoCellAnchor>
  <xdr:twoCellAnchor>
    <xdr:from>
      <xdr:col>4</xdr:col>
      <xdr:colOff>15240</xdr:colOff>
      <xdr:row>24</xdr:row>
      <xdr:rowOff>99060</xdr:rowOff>
    </xdr:from>
    <xdr:to>
      <xdr:col>7</xdr:col>
      <xdr:colOff>137160</xdr:colOff>
      <xdr:row>32</xdr:row>
      <xdr:rowOff>99060</xdr:rowOff>
    </xdr:to>
    <xdr:sp macro="" textlink="">
      <xdr:nvSpPr>
        <xdr:cNvPr id="6" name="Rectangle 5">
          <a:extLst>
            <a:ext uri="{FF2B5EF4-FFF2-40B4-BE49-F238E27FC236}">
              <a16:creationId xmlns:a16="http://schemas.microsoft.com/office/drawing/2014/main" id="{0FB1D1C2-8C62-F5F4-53C1-503DAF117812}"/>
            </a:ext>
          </a:extLst>
        </xdr:cNvPr>
        <xdr:cNvSpPr/>
      </xdr:nvSpPr>
      <xdr:spPr>
        <a:xfrm>
          <a:off x="2514600" y="4488180"/>
          <a:ext cx="1996440" cy="1463040"/>
        </a:xfrm>
        <a:prstGeom prst="rect">
          <a:avLst/>
        </a:prstGeom>
        <a:solidFill>
          <a:schemeClr val="bg1"/>
        </a:soli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GB"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47625</xdr:colOff>
      <xdr:row>7</xdr:row>
      <xdr:rowOff>47625</xdr:rowOff>
    </xdr:from>
    <xdr:to>
      <xdr:col>9</xdr:col>
      <xdr:colOff>1300559</xdr:colOff>
      <xdr:row>7</xdr:row>
      <xdr:rowOff>1148133</xdr:rowOff>
    </xdr:to>
    <xdr:pic>
      <xdr:nvPicPr>
        <xdr:cNvPr id="66" name="Picture 65">
          <a:extLst>
            <a:ext uri="{FF2B5EF4-FFF2-40B4-BE49-F238E27FC236}">
              <a16:creationId xmlns:a16="http://schemas.microsoft.com/office/drawing/2014/main" id="{E717B221-C45C-47FE-9878-1029CA29C691}"/>
            </a:ext>
          </a:extLst>
        </xdr:cNvPr>
        <xdr:cNvPicPr>
          <a:picLocks noChangeAspect="1"/>
        </xdr:cNvPicPr>
      </xdr:nvPicPr>
      <xdr:blipFill rotWithShape="1">
        <a:blip xmlns:r="http://schemas.openxmlformats.org/officeDocument/2006/relationships" r:embed="rId1"/>
        <a:srcRect l="2920"/>
        <a:stretch/>
      </xdr:blipFill>
      <xdr:spPr>
        <a:xfrm>
          <a:off x="10953750" y="1314450"/>
          <a:ext cx="1263832" cy="1111406"/>
        </a:xfrm>
        <a:prstGeom prst="rect">
          <a:avLst/>
        </a:prstGeom>
      </xdr:spPr>
    </xdr:pic>
    <xdr:clientData/>
  </xdr:twoCellAnchor>
  <xdr:twoCellAnchor editAs="oneCell">
    <xdr:from>
      <xdr:col>9</xdr:col>
      <xdr:colOff>53975</xdr:colOff>
      <xdr:row>8</xdr:row>
      <xdr:rowOff>47625</xdr:rowOff>
    </xdr:from>
    <xdr:to>
      <xdr:col>9</xdr:col>
      <xdr:colOff>1262447</xdr:colOff>
      <xdr:row>8</xdr:row>
      <xdr:rowOff>1136087</xdr:rowOff>
    </xdr:to>
    <xdr:pic>
      <xdr:nvPicPr>
        <xdr:cNvPr id="67" name="Picture 66">
          <a:extLst>
            <a:ext uri="{FF2B5EF4-FFF2-40B4-BE49-F238E27FC236}">
              <a16:creationId xmlns:a16="http://schemas.microsoft.com/office/drawing/2014/main" id="{D49942B6-A36E-48BF-AB39-7CF0A8221A0E}"/>
            </a:ext>
          </a:extLst>
        </xdr:cNvPr>
        <xdr:cNvPicPr>
          <a:picLocks noChangeAspect="1"/>
        </xdr:cNvPicPr>
      </xdr:nvPicPr>
      <xdr:blipFill>
        <a:blip xmlns:r="http://schemas.openxmlformats.org/officeDocument/2006/relationships" r:embed="rId2"/>
        <a:stretch>
          <a:fillRect/>
        </a:stretch>
      </xdr:blipFill>
      <xdr:spPr>
        <a:xfrm>
          <a:off x="10960100" y="2581275"/>
          <a:ext cx="1219370" cy="1076475"/>
        </a:xfrm>
        <a:prstGeom prst="rect">
          <a:avLst/>
        </a:prstGeom>
      </xdr:spPr>
    </xdr:pic>
    <xdr:clientData/>
  </xdr:twoCellAnchor>
  <xdr:twoCellAnchor editAs="oneCell">
    <xdr:from>
      <xdr:col>9</xdr:col>
      <xdr:colOff>0</xdr:colOff>
      <xdr:row>9</xdr:row>
      <xdr:rowOff>0</xdr:rowOff>
    </xdr:from>
    <xdr:to>
      <xdr:col>9</xdr:col>
      <xdr:colOff>1327800</xdr:colOff>
      <xdr:row>9</xdr:row>
      <xdr:rowOff>1136094</xdr:rowOff>
    </xdr:to>
    <xdr:pic>
      <xdr:nvPicPr>
        <xdr:cNvPr id="68" name="Picture 67">
          <a:extLst>
            <a:ext uri="{FF2B5EF4-FFF2-40B4-BE49-F238E27FC236}">
              <a16:creationId xmlns:a16="http://schemas.microsoft.com/office/drawing/2014/main" id="{E8B4F019-310B-4821-BA67-9119556C7C83}"/>
            </a:ext>
          </a:extLst>
        </xdr:cNvPr>
        <xdr:cNvPicPr>
          <a:picLocks noChangeAspect="1"/>
        </xdr:cNvPicPr>
      </xdr:nvPicPr>
      <xdr:blipFill>
        <a:blip xmlns:r="http://schemas.openxmlformats.org/officeDocument/2006/relationships" r:embed="rId3"/>
        <a:stretch>
          <a:fillRect/>
        </a:stretch>
      </xdr:blipFill>
      <xdr:spPr>
        <a:xfrm>
          <a:off x="10906125" y="3800475"/>
          <a:ext cx="1324160" cy="112410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epartmentfortransportuk.sharepoint.com/Users/tom.holcroft/AppData/Local/Microsoft/Windows/INetCache/Content.Outlook/VJMRY84T/Planning%20Application%20Assessment%20Frameworks_27032022_VB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
      <sheetName val="User input - Checklist"/>
      <sheetName val="Appraiser report - Checklist"/>
      <sheetName val="User input - Full version"/>
      <sheetName val="Appraiser report - Full version"/>
      <sheetName val="Scoring Summary"/>
      <sheetName val="Data Table"/>
      <sheetName val="Model Setup"/>
      <sheetName val="Model Guide"/>
      <sheetName val="Version Control"/>
      <sheetName val="Scoring Control"/>
    </sheetNames>
    <sheetDataSet>
      <sheetData sheetId="0"/>
      <sheetData sheetId="1"/>
      <sheetData sheetId="2" refreshError="1"/>
      <sheetData sheetId="3"/>
      <sheetData sheetId="4" refreshError="1"/>
      <sheetData sheetId="5" refreshError="1"/>
      <sheetData sheetId="6" refreshError="1"/>
      <sheetData sheetId="7"/>
      <sheetData sheetId="8" refreshError="1"/>
      <sheetData sheetId="9" refreshError="1"/>
      <sheetData sheetId="10"/>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6C5576E-8EE6-4B9F-9827-0DF6A93773E0}" name="Table1" displayName="Table1" ref="A7:F72" totalsRowShown="0" headerRowDxfId="5" headerRowBorderDxfId="4" tableBorderDxfId="3">
  <autoFilter ref="A7:F72" xr:uid="{26C5576E-8EE6-4B9F-9827-0DF6A93773E0}"/>
  <tableColumns count="6">
    <tableColumn id="5" xr3:uid="{F7D7AEC5-E3BE-4ED1-A02D-8447881504B6}" name="Crossing Geometry"/>
    <tableColumn id="6" xr3:uid="{F7DFFFB6-8D1A-4A10-BC2E-0957FD91F4F3}" name="Motor Traffic Flow"/>
    <tableColumn id="7" xr3:uid="{AAF6A38C-DFB9-4935-8E98-71FC4D7EBC09}" name="Crossing Type"/>
    <tableColumn id="1" xr3:uid="{E3DF0FC5-21FC-4640-BF4B-6E8DE67A5E47}" name="Crossing Reference" dataDxfId="2"/>
    <tableColumn id="2" xr3:uid="{10A2B091-86A8-4577-A37C-0D000E71A61A}" name="Name"/>
    <tableColumn id="4" xr3:uid="{98C3657B-F19D-42E3-80C8-4C5C4608B586}" name="Justification required"/>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8" Type="http://schemas.openxmlformats.org/officeDocument/2006/relationships/hyperlink" Target="https://www.google.co.uk/maps/@51.5361604,-0.1388283,3a,75y,66.32h,83.02t/data=!3m6!1e1!3m4!1s3sIPSK1aG92NRrMxERhFZw!2e0!7i16384!8i8192" TargetMode="External"/><Relationship Id="rId13" Type="http://schemas.openxmlformats.org/officeDocument/2006/relationships/hyperlink" Target="https://www.google.co.uk/maps/@51.5396619,-0.1761258,3a,75y,104.79h,68.15t/data=!3m6!1e1!3m4!1s2zXsnxoLczQDG_5ZW1QnXg!2e0!7i16384!8i8192" TargetMode="External"/><Relationship Id="rId18" Type="http://schemas.openxmlformats.org/officeDocument/2006/relationships/hyperlink" Target="https://www.google.co.uk/maps/@51.5822751,-0.0335017,3a,75y,54.64h,102.92t/data=!3m6!1e1!3m4!1so7eh-w624BFes5r8j0xFLQ!2e0!7i16384!8i8192" TargetMode="External"/><Relationship Id="rId26" Type="http://schemas.openxmlformats.org/officeDocument/2006/relationships/hyperlink" Target="https://www.google.co.uk/maps/@51.4866604,-0.1236857,3a,75y,114.06h,71.89t/data=!3m6!1e1!3m4!1s9HKoiTmWrPaRDyjimYHdIg!2e0!7i16384!8i8192" TargetMode="External"/><Relationship Id="rId39" Type="http://schemas.openxmlformats.org/officeDocument/2006/relationships/hyperlink" Target="https://www.google.co.uk/maps/@51.5131527,-0.1627353,3a,75y,182.35h,70.78t/data=!3m6!1e1!3m4!1smqHfcHu-A--Wx-xNLTBYZA!2e0!7i16384!8i8192" TargetMode="External"/><Relationship Id="rId3" Type="http://schemas.openxmlformats.org/officeDocument/2006/relationships/hyperlink" Target="https://www.google.co.uk/maps/@51.5470648,-0.0510029,3a,75y,229.52h,77.51t/data=!3m6!1e1!3m4!1s9QS4Kn3WWgZk4eM8j50e_Q!2e0!7i16384!8i8192" TargetMode="External"/><Relationship Id="rId21" Type="http://schemas.openxmlformats.org/officeDocument/2006/relationships/hyperlink" Target="https://www.google.co.uk/maps/@51.5047804,-0.0929304,3a,75y,185.76h,71.53t/data=!3m6!1e1!3m4!1sjwXCImSsqwhl1_wYWPQ47Q!2e0!7i16384!8i8192" TargetMode="External"/><Relationship Id="rId34" Type="http://schemas.openxmlformats.org/officeDocument/2006/relationships/hyperlink" Target="https://www.google.co.uk/maps/@51.495947,-0.0829217,3a,75y,242.1h,68.77t/data=!3m6!1e1!3m4!1sA4W9p77cWKSFkJinY9ziJA!2e0!7i16384!8i8192" TargetMode="External"/><Relationship Id="rId42" Type="http://schemas.openxmlformats.org/officeDocument/2006/relationships/printerSettings" Target="../printerSettings/printerSettings5.bin"/><Relationship Id="rId7" Type="http://schemas.openxmlformats.org/officeDocument/2006/relationships/hyperlink" Target="https://www.google.co.uk/maps/@51.5370547,-0.1354568,3a,75y,326.33h,90.96t/data=!3m6!1e1!3m4!1sMlAQTKLXKMcmReqMazMqQQ!2e0!7i16384!8i8192" TargetMode="External"/><Relationship Id="rId12" Type="http://schemas.openxmlformats.org/officeDocument/2006/relationships/hyperlink" Target="https://www.google.co.uk/maps/@51.5271375,-0.1187243,3a,75y,78.63h,88.54t/data=!3m6!1e1!3m4!1st-95g5-HNpl6SV2fwCuapg!2e0!7i16384!8i8192" TargetMode="External"/><Relationship Id="rId17" Type="http://schemas.openxmlformats.org/officeDocument/2006/relationships/hyperlink" Target="https://www.google.co.uk/maps/@51.5347453,-0.1247659,3a,75y,175.34h,65.92t/data=!3m6!1e1!3m4!1s20FVFs57qO69CT3vr7qj5w!2e0!7i16384!8i8192" TargetMode="External"/><Relationship Id="rId25" Type="http://schemas.openxmlformats.org/officeDocument/2006/relationships/hyperlink" Target="https://www.google.co.uk/maps/@51.5288253,-0.1276794,3a,75y,145.64h,87.83t/data=!3m6!1e1!3m4!1sxVrsKPRDpgbZIKLTVnvjxA!2e0!7i16384!8i8192" TargetMode="External"/><Relationship Id="rId33" Type="http://schemas.openxmlformats.org/officeDocument/2006/relationships/hyperlink" Target="https://www.google.co.uk/maps/@51.503656,-0.1018022,3a,75y,71.79h,95.81t/data=!3m6!1e1!3m4!1sMrc7kZMWwKDlRtkUtrHumQ!2e0!7i16384!8i8192" TargetMode="External"/><Relationship Id="rId38" Type="http://schemas.openxmlformats.org/officeDocument/2006/relationships/hyperlink" Target="https://www.google.co.uk/maps/@51.5372433,-0.1406756,3a,75y,249.11h,78.49t/data=!3m6!1e1!3m4!1sAp5en39yARugF1ULmhXhhg!2e0!7i16384!8i8192" TargetMode="External"/><Relationship Id="rId2" Type="http://schemas.openxmlformats.org/officeDocument/2006/relationships/hyperlink" Target="https://www.google.co.uk/maps/@51.5470648,-0.0510029,3a,75y,229.52h,77.51t/data=!3m6!1e1!3m4!1s9QS4Kn3WWgZk4eM8j50e_Q!2e0!7i16384!8i8192" TargetMode="External"/><Relationship Id="rId16" Type="http://schemas.openxmlformats.org/officeDocument/2006/relationships/hyperlink" Target="https://www.google.co.uk/maps/@51.5434333,-0.0571693,3a,75y,71.19h,83.87t/data=!3m6!1e1!3m4!1sKqbFYdrouM2XkvcFbWxXVg!2e0!7i16384!8i8192" TargetMode="External"/><Relationship Id="rId20" Type="http://schemas.openxmlformats.org/officeDocument/2006/relationships/hyperlink" Target="https://www.google.co.uk/maps/@51.5520325,-0.0749379,3a,75y,24.99h,74.27t/data=!3m7!1e1!3m5!1s8m3tvo1YaN4ZOmGqnfNxDQ!2e0!6shttps:/streetviewpixels-pa.googleapis.com/v1/thumbnail" TargetMode="External"/><Relationship Id="rId29" Type="http://schemas.openxmlformats.org/officeDocument/2006/relationships/hyperlink" Target="https://www.google.co.uk/maps/@51.5328197,-0.2030133,3a,75y,319.35h,76.79t/data=!3m7!1e1!3m5!1sSfP21XGMsrjKBcdkqcBWuw!2e0!5s20180101T000000!7i16384!8i8192" TargetMode="External"/><Relationship Id="rId41" Type="http://schemas.openxmlformats.org/officeDocument/2006/relationships/hyperlink" Target="https://www.google.co.uk/maps/@51.5492909,-0.1076122,3a,75y,203h,77.36t/data=!3m6!1e1!3m4!1stgUrVWw1w1d9AD-cM97HQw!2e0!7i16384!8i8192" TargetMode="External"/><Relationship Id="rId1" Type="http://schemas.openxmlformats.org/officeDocument/2006/relationships/hyperlink" Target="https://www.google.co.uk/maps/@51.5248673,-0.1148386,3a,75y,235.75h,82.53t/data=!3m6!1e1!3m4!1sNeb4zGCI2c_dug8pbyccXg!2e0!7i16384!8i8192" TargetMode="External"/><Relationship Id="rId6" Type="http://schemas.openxmlformats.org/officeDocument/2006/relationships/hyperlink" Target="https://www.google.com/maps/@51.5414688,-0.0916703,3a,75y,56.43h,67.71t/data=!3m6!1e1!3m4!1sgnI5if62EgRedAp1cRb-Mw!2e0!7i16384!8i8192" TargetMode="External"/><Relationship Id="rId11" Type="http://schemas.openxmlformats.org/officeDocument/2006/relationships/hyperlink" Target="https://www.google.co.uk/maps/@51.5259072,-0.0840236,3a,75y,20.09h,82.92t/data=!3m6!1e1!3m4!1suYEHjE1E2AmUhJib6lrVEQ!2e0!7i16384!8i8192" TargetMode="External"/><Relationship Id="rId24" Type="http://schemas.openxmlformats.org/officeDocument/2006/relationships/hyperlink" Target="https://www.google.co.uk/maps/@51.514989,-0.091038,3a,75y,301.14h,66.12t/data=!3m7!1e1!3m5!1sv_LEkPBf5r33CJa4cLt-ww!2e0!5s20190501T000000!7i16384!8i8192" TargetMode="External"/><Relationship Id="rId32" Type="http://schemas.openxmlformats.org/officeDocument/2006/relationships/hyperlink" Target="https://www.google.co.uk/maps/@51.4843316,-0.0425462,3a,75y,67.93h,97.29t/data=!3m6!1e1!3m4!1sS4hT5bVRqvvZmndD_Id9ZA!2e0!7i16384!8i8192" TargetMode="External"/><Relationship Id="rId37" Type="http://schemas.openxmlformats.org/officeDocument/2006/relationships/hyperlink" Target="https://www.google.co.uk/maps/@51.494543,-0.0955226,3a,75y,191.3h,86.99t/data=!3m6!1e1!3m4!1suKSnppJB8JNbsGRBIAsRqw!2e0!7i16384!8i8192" TargetMode="External"/><Relationship Id="rId40" Type="http://schemas.openxmlformats.org/officeDocument/2006/relationships/hyperlink" Target="https://www.google.co.uk/maps/@51.5419475,-0.0552816,3a,75y,26.98h,86.02t/data=!3m6!1e1!3m4!1sIbxahk-A7rh9Wj5zzr9dyg!2e0!7i16384!8i8192" TargetMode="External"/><Relationship Id="rId5" Type="http://schemas.openxmlformats.org/officeDocument/2006/relationships/hyperlink" Target="https://www.google.co.uk/maps/@51.5823037,-0.033472,3a,75y,47.65h,73.9t/data=!3m7!1e1!3m5!1s_dsMf1bRKdYdEWhqd0sl5Q!2e0!5s20190301T000000!7i16384!8i8192" TargetMode="External"/><Relationship Id="rId15" Type="http://schemas.openxmlformats.org/officeDocument/2006/relationships/hyperlink" Target="https://www.google.co.uk/maps/@53.539276,-2.1165551,3a,75y,350.52h,96.2t/data=!3m6!1e1!3m4!1sEBaWI0fogfRUA3xbfCdOBQ!2e0!7i16384!8i8192" TargetMode="External"/><Relationship Id="rId23" Type="http://schemas.openxmlformats.org/officeDocument/2006/relationships/hyperlink" Target="https://www.google.co.uk/maps/@51.5398289,-0.1394657,3a,75y,69.97h,77.73t/data=!3m7!1e1!3m5!1sSP8VEvk_DWA8pG4AFOEzTQ!2e0!5s20201001T000000!7i16384!8i8192" TargetMode="External"/><Relationship Id="rId28" Type="http://schemas.openxmlformats.org/officeDocument/2006/relationships/hyperlink" Target="https://www.google.co.uk/maps/@51.532819,-0.2030121,3a,75y,319.35h,76.79t/data=!3m7!1e1!3m5!1sSfP21XGMsrjKBcdkqcBWuw!2e0!5s20180101T000000!7i16384!8i8192" TargetMode="External"/><Relationship Id="rId36" Type="http://schemas.openxmlformats.org/officeDocument/2006/relationships/hyperlink" Target="https://www.google.co.uk/maps/@51.5470739,-0.1294256,3a,75y,44.83h,88.35t/data=!3m6!1e1!3m4!1sPdIipwGxS7CDuc74VIvQgA!2e0!7i16384!8i8192" TargetMode="External"/><Relationship Id="rId10" Type="http://schemas.openxmlformats.org/officeDocument/2006/relationships/hyperlink" Target="https://www.google.co.uk/maps/@51.5369532,-0.1363001,3a,75y,236.2h,102.25t/data=!3m6!1e1!3m4!1sKZtEn7mo0Ewfay3iAMhPXA!2e0!7i16384!8i8192" TargetMode="External"/><Relationship Id="rId19" Type="http://schemas.openxmlformats.org/officeDocument/2006/relationships/hyperlink" Target="https://www.google.co.uk/maps/@51.5265553,-0.1766173,3a,75y,218.64h,73.59t/data=!3m7!1e1!3m5!1sIvP_IHE49jFM_uSu4wU1eg!2e0!5s20190401T000000!7i16384!8i8192" TargetMode="External"/><Relationship Id="rId31" Type="http://schemas.openxmlformats.org/officeDocument/2006/relationships/hyperlink" Target="https://www.google.co.uk/maps/@51.582376,-0.0331421,3a,75y,243.72h,82.61t/data=!3m6!1e1!3m4!1sZTL5OSzo_bnf8P6wGE9ZkQ!2e0!7i16384!8i8192" TargetMode="External"/><Relationship Id="rId44" Type="http://schemas.openxmlformats.org/officeDocument/2006/relationships/table" Target="../tables/table1.xml"/><Relationship Id="rId4" Type="http://schemas.openxmlformats.org/officeDocument/2006/relationships/hyperlink" Target="https://www.google.co.uk/maps/@51.5328531,-0.2030228,3a,75y,271.79h,92.64t/data=!3m6!1e1!3m4!1s3TjMRktcw3Jb7Iq-7XT7cA!2e0!7i16384!8i8192" TargetMode="External"/><Relationship Id="rId9" Type="http://schemas.openxmlformats.org/officeDocument/2006/relationships/hyperlink" Target="https://www.google.co.uk/maps/@51.5390515,-0.1413262,3a,75y,338.9h,80.46t/data=!3m7!1e1!3m5!1sbjrGPKDsWgh6ApWd5oa-2w!2e0!5s20201001T000000!7i16384!8i8192" TargetMode="External"/><Relationship Id="rId14" Type="http://schemas.openxmlformats.org/officeDocument/2006/relationships/hyperlink" Target="https://www.google.co.uk/maps/@51.4865358,-0.1241701,3a,75y,281.14h,79.43t/data=!3m6!1e1!3m4!1sya471f3quKGzQ9Q6rk15uQ!2e0!7i16384!8i8192" TargetMode="External"/><Relationship Id="rId22" Type="http://schemas.openxmlformats.org/officeDocument/2006/relationships/hyperlink" Target="https://www.google.co.uk/maps/@53.455499,-2.2925847,3a,75y,326.44h,92.57t/data=!3m6!1e1!3m4!1sM81PedSQ19tO5dL0gbC_zw!2e0!7i16384!8i8192" TargetMode="External"/><Relationship Id="rId27" Type="http://schemas.openxmlformats.org/officeDocument/2006/relationships/hyperlink" Target="https://www.google.co.uk/maps/@53.5883494,-2.3016605,3a,75y,62.75h,99.38t/data=!3m6!1e1!3m4!1sGU6aeDS9kCOzmCLldD9FjQ!2e0!7i13312!8i6656" TargetMode="External"/><Relationship Id="rId30" Type="http://schemas.openxmlformats.org/officeDocument/2006/relationships/hyperlink" Target="https://www.google.co.uk/maps/@51.5570643,-0.0135942,3a,75y,222.51h,80.38t/data=!3m7!1e1!3m5!1sFB_EaBznaLJS0l4bSPz_kg!2e0!5s20210301T000000!7i16384!8i8192" TargetMode="External"/><Relationship Id="rId35" Type="http://schemas.openxmlformats.org/officeDocument/2006/relationships/hyperlink" Target="https://www.google.co.uk/maps/@51.5470739,-0.1294256,3a,75y,44.83h,88.35t/data=!3m6!1e1!3m4!1sPdIipwGxS7CDuc74VIvQgA!2e0!7i16384!8i8192" TargetMode="External"/><Relationship Id="rId43"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28759E-B049-4917-96BF-99FB780794D1}">
  <sheetPr>
    <tabColor rgb="FFC00000"/>
  </sheetPr>
  <dimension ref="A1:E60"/>
  <sheetViews>
    <sheetView workbookViewId="0">
      <selection activeCell="D14" sqref="D14"/>
    </sheetView>
  </sheetViews>
  <sheetFormatPr defaultColWidth="0" defaultRowHeight="14.9" customHeight="1" zeroHeight="1" x14ac:dyDescent="0.4"/>
  <cols>
    <col min="1" max="1" width="2" style="1" customWidth="1"/>
    <col min="2" max="2" width="22.15234375" style="1" customWidth="1"/>
    <col min="3" max="3" width="90.84375" style="1" customWidth="1"/>
    <col min="4" max="4" width="21.3828125" style="1" customWidth="1"/>
    <col min="5" max="5" width="2.3828125" style="1" customWidth="1"/>
    <col min="6" max="16384" width="8.84375" style="1" hidden="1"/>
  </cols>
  <sheetData>
    <row r="1" spans="1:5" ht="6" customHeight="1" x14ac:dyDescent="0.4"/>
    <row r="2" spans="1:5" ht="54" customHeight="1" x14ac:dyDescent="0.4">
      <c r="C2" s="4" t="s">
        <v>0</v>
      </c>
      <c r="D2" s="2"/>
    </row>
    <row r="3" spans="1:5" ht="9.65" customHeight="1" x14ac:dyDescent="0.4">
      <c r="C3" s="2"/>
      <c r="D3" s="2"/>
    </row>
    <row r="4" spans="1:5" ht="30.65" customHeight="1" x14ac:dyDescent="0.4">
      <c r="B4" s="70" t="s">
        <v>1</v>
      </c>
      <c r="C4" s="71"/>
      <c r="D4" s="72"/>
      <c r="E4" s="1" t="s">
        <v>2</v>
      </c>
    </row>
    <row r="5" spans="1:5" ht="14.9" customHeight="1" x14ac:dyDescent="0.4">
      <c r="C5" s="2"/>
      <c r="D5" s="2"/>
    </row>
    <row r="6" spans="1:5" ht="38.15" customHeight="1" x14ac:dyDescent="0.4">
      <c r="B6" s="73"/>
      <c r="C6" s="74"/>
      <c r="D6" s="75"/>
    </row>
    <row r="7" spans="1:5" ht="14.9" customHeight="1" x14ac:dyDescent="0.4">
      <c r="B7" s="15"/>
      <c r="C7" s="16"/>
      <c r="D7" s="16"/>
    </row>
    <row r="8" spans="1:5" ht="27" customHeight="1" x14ac:dyDescent="0.4">
      <c r="B8" s="17" t="s">
        <v>3</v>
      </c>
      <c r="C8" s="17" t="s">
        <v>4</v>
      </c>
      <c r="D8" s="17" t="s">
        <v>5</v>
      </c>
    </row>
    <row r="9" spans="1:5" s="3" customFormat="1" ht="45" customHeight="1" x14ac:dyDescent="0.4">
      <c r="A9" s="18"/>
      <c r="B9" s="19">
        <v>1</v>
      </c>
      <c r="C9" s="20" t="s">
        <v>6</v>
      </c>
      <c r="D9" s="39">
        <v>44711</v>
      </c>
      <c r="E9" s="21"/>
    </row>
    <row r="10" spans="1:5" s="3" customFormat="1" ht="33" customHeight="1" x14ac:dyDescent="0.4">
      <c r="A10" s="18"/>
      <c r="B10" s="22">
        <v>1.1000000000000001</v>
      </c>
      <c r="C10" s="23" t="s">
        <v>7</v>
      </c>
      <c r="D10" s="39">
        <v>44712</v>
      </c>
      <c r="E10" s="21"/>
    </row>
    <row r="11" spans="1:5" s="3" customFormat="1" ht="32.15" customHeight="1" x14ac:dyDescent="0.4">
      <c r="A11" s="18"/>
      <c r="B11" s="24">
        <v>1.2</v>
      </c>
      <c r="C11" s="25" t="s">
        <v>8</v>
      </c>
      <c r="D11" s="39">
        <v>44713</v>
      </c>
      <c r="E11" s="21"/>
    </row>
    <row r="12" spans="1:5" s="3" customFormat="1" ht="33.65" customHeight="1" x14ac:dyDescent="0.4">
      <c r="A12" s="18"/>
      <c r="B12" s="24">
        <v>1.3</v>
      </c>
      <c r="C12" s="25" t="s">
        <v>9</v>
      </c>
      <c r="D12" s="26">
        <v>44730</v>
      </c>
      <c r="E12" s="21"/>
    </row>
    <row r="13" spans="1:5" s="3" customFormat="1" ht="32.15" customHeight="1" x14ac:dyDescent="0.4">
      <c r="A13" s="18"/>
      <c r="B13" s="24">
        <v>1.4</v>
      </c>
      <c r="C13" s="25" t="s">
        <v>10</v>
      </c>
      <c r="D13" s="26">
        <v>44767</v>
      </c>
      <c r="E13" s="21"/>
    </row>
    <row r="14" spans="1:5" s="3" customFormat="1" ht="34.4" customHeight="1" x14ac:dyDescent="0.4">
      <c r="A14" s="18"/>
      <c r="B14" s="19">
        <v>1.5</v>
      </c>
      <c r="C14" s="20" t="s">
        <v>11</v>
      </c>
      <c r="D14" s="39">
        <v>44816</v>
      </c>
      <c r="E14" s="21"/>
    </row>
    <row r="15" spans="1:5" s="3" customFormat="1" ht="26.9" customHeight="1" x14ac:dyDescent="0.4">
      <c r="A15" s="18"/>
      <c r="B15" s="27">
        <v>2</v>
      </c>
      <c r="C15" s="28" t="s">
        <v>12</v>
      </c>
      <c r="D15" s="40">
        <v>45230</v>
      </c>
      <c r="E15" s="21"/>
    </row>
    <row r="16" spans="1:5" s="3" customFormat="1" ht="18" customHeight="1" x14ac:dyDescent="0.4">
      <c r="A16" s="18"/>
      <c r="B16" s="27"/>
      <c r="C16" s="29"/>
      <c r="D16" s="40"/>
      <c r="E16" s="21"/>
    </row>
    <row r="17" spans="1:5" ht="18.45" x14ac:dyDescent="0.5">
      <c r="A17" s="30"/>
      <c r="B17" s="31"/>
      <c r="C17" s="32"/>
      <c r="D17" s="41"/>
      <c r="E17" s="33"/>
    </row>
    <row r="18" spans="1:5" s="3" customFormat="1" ht="38.15" customHeight="1" x14ac:dyDescent="0.4">
      <c r="A18" s="18"/>
      <c r="B18" s="34"/>
      <c r="C18" s="35"/>
      <c r="D18" s="42"/>
      <c r="E18" s="21"/>
    </row>
    <row r="19" spans="1:5" s="3" customFormat="1" ht="34.4" customHeight="1" x14ac:dyDescent="0.4">
      <c r="B19" s="36"/>
      <c r="C19" s="37"/>
      <c r="D19" s="38"/>
    </row>
    <row r="20" spans="1:5" ht="14.6" hidden="1" x14ac:dyDescent="0.4"/>
    <row r="21" spans="1:5" ht="14.6" hidden="1" x14ac:dyDescent="0.4">
      <c r="B21" s="5"/>
      <c r="C21" s="6"/>
      <c r="D21" s="7"/>
    </row>
    <row r="22" spans="1:5" s="3" customFormat="1" ht="34.4" hidden="1" customHeight="1" x14ac:dyDescent="0.4">
      <c r="B22" s="64"/>
      <c r="C22" s="65"/>
      <c r="D22" s="66"/>
    </row>
    <row r="23" spans="1:5" s="3" customFormat="1" ht="62.9" hidden="1" customHeight="1" x14ac:dyDescent="0.4">
      <c r="B23" s="64"/>
      <c r="C23" s="65"/>
      <c r="D23" s="66"/>
    </row>
    <row r="24" spans="1:5" ht="14.6" hidden="1" x14ac:dyDescent="0.4">
      <c r="B24" s="5"/>
      <c r="C24" s="6"/>
      <c r="D24" s="7"/>
    </row>
    <row r="25" spans="1:5" ht="75" hidden="1" customHeight="1" x14ac:dyDescent="0.4">
      <c r="B25" s="64"/>
      <c r="C25" s="65"/>
      <c r="D25" s="66"/>
    </row>
    <row r="26" spans="1:5" s="3" customFormat="1" ht="58.5" hidden="1" customHeight="1" x14ac:dyDescent="0.4">
      <c r="B26" s="64"/>
      <c r="C26" s="65"/>
      <c r="D26" s="66"/>
    </row>
    <row r="27" spans="1:5" s="3" customFormat="1" ht="66.650000000000006" hidden="1" customHeight="1" x14ac:dyDescent="0.4">
      <c r="B27" s="67"/>
      <c r="C27" s="68"/>
      <c r="D27" s="69"/>
    </row>
    <row r="28" spans="1:5" s="3" customFormat="1" ht="42" hidden="1" customHeight="1" x14ac:dyDescent="0.4">
      <c r="B28" s="64"/>
      <c r="C28" s="65"/>
      <c r="D28" s="66"/>
    </row>
    <row r="29" spans="1:5" ht="14.6" hidden="1" x14ac:dyDescent="0.4">
      <c r="B29" s="5"/>
      <c r="C29" s="6"/>
      <c r="D29" s="7"/>
    </row>
    <row r="30" spans="1:5" s="3" customFormat="1" ht="38.15" hidden="1" customHeight="1" x14ac:dyDescent="0.4">
      <c r="B30" s="64"/>
      <c r="C30" s="65"/>
      <c r="D30" s="66"/>
    </row>
    <row r="31" spans="1:5" s="3" customFormat="1" ht="44.15" hidden="1" customHeight="1" x14ac:dyDescent="0.4">
      <c r="B31" s="64"/>
      <c r="C31" s="65"/>
      <c r="D31" s="66"/>
    </row>
    <row r="32" spans="1:5" s="3" customFormat="1" ht="25.4" hidden="1" customHeight="1" x14ac:dyDescent="0.4">
      <c r="B32" s="64"/>
      <c r="C32" s="65"/>
      <c r="D32" s="66"/>
    </row>
    <row r="33" spans="2:4" s="3" customFormat="1" ht="25.4" hidden="1" customHeight="1" x14ac:dyDescent="0.4">
      <c r="B33" s="64"/>
      <c r="C33" s="65"/>
      <c r="D33" s="66"/>
    </row>
    <row r="34" spans="2:4" ht="23.15" hidden="1" customHeight="1" x14ac:dyDescent="0.4">
      <c r="B34" s="5"/>
      <c r="C34" s="6"/>
      <c r="D34" s="7"/>
    </row>
    <row r="35" spans="2:4" s="3" customFormat="1" ht="62.9" hidden="1" customHeight="1" x14ac:dyDescent="0.4">
      <c r="B35" s="64"/>
      <c r="C35" s="65"/>
      <c r="D35" s="66"/>
    </row>
    <row r="36" spans="2:4" s="3" customFormat="1" ht="30" hidden="1" customHeight="1" x14ac:dyDescent="0.4">
      <c r="B36" s="64"/>
      <c r="C36" s="65"/>
      <c r="D36" s="66"/>
    </row>
    <row r="37" spans="2:4" ht="14.6" hidden="1" x14ac:dyDescent="0.4"/>
    <row r="38" spans="2:4" ht="14.6" hidden="1" x14ac:dyDescent="0.4"/>
    <row r="39" spans="2:4" ht="14.6" hidden="1" x14ac:dyDescent="0.4"/>
    <row r="40" spans="2:4" ht="14.6" hidden="1" x14ac:dyDescent="0.4"/>
    <row r="41" spans="2:4" ht="14.6" hidden="1" x14ac:dyDescent="0.4"/>
    <row r="42" spans="2:4" ht="14.6" hidden="1" x14ac:dyDescent="0.4"/>
    <row r="43" spans="2:4" ht="14.6" hidden="1" x14ac:dyDescent="0.4"/>
    <row r="44" spans="2:4" ht="14.6" hidden="1" x14ac:dyDescent="0.4"/>
    <row r="45" spans="2:4" ht="14.6" hidden="1" x14ac:dyDescent="0.4"/>
    <row r="46" spans="2:4" ht="14.6" hidden="1" x14ac:dyDescent="0.4"/>
    <row r="47" spans="2:4" ht="14.6" hidden="1" x14ac:dyDescent="0.4"/>
    <row r="48" spans="2:4" ht="14.6" hidden="1" x14ac:dyDescent="0.4"/>
    <row r="49" s="1" customFormat="1" ht="14.6" hidden="1" x14ac:dyDescent="0.4"/>
    <row r="50" s="1" customFormat="1" ht="14.6" hidden="1" x14ac:dyDescent="0.4"/>
    <row r="51" s="1" customFormat="1" ht="14.6" hidden="1" x14ac:dyDescent="0.4"/>
    <row r="52" s="1" customFormat="1" ht="14.6" hidden="1" x14ac:dyDescent="0.4"/>
    <row r="53" s="1" customFormat="1" ht="14.6" hidden="1" x14ac:dyDescent="0.4"/>
    <row r="54" s="1" customFormat="1" ht="14.6" hidden="1" x14ac:dyDescent="0.4"/>
    <row r="55" s="1" customFormat="1" ht="14.9" hidden="1" customHeight="1" x14ac:dyDescent="0.4"/>
    <row r="56" s="1" customFormat="1" ht="14.9" hidden="1" customHeight="1" x14ac:dyDescent="0.4"/>
    <row r="57" s="1" customFormat="1" ht="14.9" hidden="1" customHeight="1" x14ac:dyDescent="0.4"/>
    <row r="58" s="1" customFormat="1" ht="14.9" hidden="1" customHeight="1" x14ac:dyDescent="0.4"/>
    <row r="59" s="1" customFormat="1" ht="14.9" hidden="1" customHeight="1" x14ac:dyDescent="0.4"/>
    <row r="60" s="1" customFormat="1" ht="14.9" hidden="1" customHeight="1" x14ac:dyDescent="0.4"/>
  </sheetData>
  <mergeCells count="14">
    <mergeCell ref="B26:D26"/>
    <mergeCell ref="B4:D4"/>
    <mergeCell ref="B6:D6"/>
    <mergeCell ref="B22:D22"/>
    <mergeCell ref="B23:D23"/>
    <mergeCell ref="B25:D25"/>
    <mergeCell ref="B35:D35"/>
    <mergeCell ref="B36:D36"/>
    <mergeCell ref="B27:D27"/>
    <mergeCell ref="B28:D28"/>
    <mergeCell ref="B30:D30"/>
    <mergeCell ref="B31:D31"/>
    <mergeCell ref="B32:D32"/>
    <mergeCell ref="B33:D33"/>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0" tint="-0.34998626667073579"/>
    <pageSetUpPr fitToPage="1"/>
  </sheetPr>
  <dimension ref="A1:E40"/>
  <sheetViews>
    <sheetView zoomScaleNormal="100" workbookViewId="0">
      <selection activeCell="B8" sqref="B8:D8"/>
    </sheetView>
  </sheetViews>
  <sheetFormatPr defaultColWidth="0" defaultRowHeight="14.9" customHeight="1" zeroHeight="1" x14ac:dyDescent="0.4"/>
  <cols>
    <col min="1" max="1" width="2" style="1" customWidth="1"/>
    <col min="2" max="2" width="22.15234375" style="1" customWidth="1"/>
    <col min="3" max="3" width="90.84375" style="1" customWidth="1"/>
    <col min="4" max="4" width="21.3828125" style="1" customWidth="1"/>
    <col min="5" max="5" width="2.3828125" style="1" customWidth="1"/>
    <col min="6" max="16384" width="8.84375" style="1" hidden="1"/>
  </cols>
  <sheetData>
    <row r="1" spans="2:5" ht="6" customHeight="1" x14ac:dyDescent="0.4"/>
    <row r="2" spans="2:5" ht="54" customHeight="1" x14ac:dyDescent="0.4">
      <c r="C2" s="4" t="s">
        <v>0</v>
      </c>
      <c r="D2" s="2"/>
    </row>
    <row r="3" spans="2:5" ht="9.65" customHeight="1" x14ac:dyDescent="0.4">
      <c r="C3" s="2"/>
      <c r="D3" s="2"/>
    </row>
    <row r="4" spans="2:5" ht="30.65" customHeight="1" x14ac:dyDescent="0.4">
      <c r="B4" s="76" t="s">
        <v>13</v>
      </c>
      <c r="C4" s="77"/>
      <c r="D4" s="78"/>
      <c r="E4" s="1" t="s">
        <v>2</v>
      </c>
    </row>
    <row r="5" spans="2:5" ht="14.9" customHeight="1" x14ac:dyDescent="0.4">
      <c r="C5" s="2"/>
      <c r="D5" s="2"/>
    </row>
    <row r="6" spans="2:5" s="43" customFormat="1" ht="14.6" x14ac:dyDescent="0.4">
      <c r="B6" s="79" t="s">
        <v>14</v>
      </c>
      <c r="C6" s="80"/>
      <c r="D6" s="81"/>
    </row>
    <row r="7" spans="2:5" s="43" customFormat="1" ht="24.65" customHeight="1" x14ac:dyDescent="0.4">
      <c r="B7" s="79"/>
      <c r="C7" s="80"/>
      <c r="D7" s="81"/>
    </row>
    <row r="8" spans="2:5" s="43" customFormat="1" ht="242.25" customHeight="1" x14ac:dyDescent="0.4">
      <c r="B8" s="85" t="s">
        <v>15</v>
      </c>
      <c r="C8" s="86"/>
      <c r="D8" s="87"/>
    </row>
    <row r="9" spans="2:5" s="43" customFormat="1" ht="20.149999999999999" customHeight="1" x14ac:dyDescent="0.4">
      <c r="B9" s="82"/>
      <c r="C9" s="83"/>
      <c r="D9" s="84"/>
    </row>
    <row r="10" spans="2:5" s="43" customFormat="1" ht="66" customHeight="1" x14ac:dyDescent="0.4">
      <c r="B10" s="82" t="s">
        <v>16</v>
      </c>
      <c r="C10" s="83"/>
      <c r="D10" s="84"/>
    </row>
    <row r="11" spans="2:5" s="43" customFormat="1" ht="146.9" customHeight="1" x14ac:dyDescent="0.4">
      <c r="B11" s="82"/>
      <c r="C11" s="83"/>
      <c r="D11" s="84"/>
    </row>
    <row r="12" spans="2:5" s="43" customFormat="1" ht="31.4" customHeight="1" x14ac:dyDescent="0.4">
      <c r="B12" s="88"/>
      <c r="C12" s="89"/>
      <c r="D12" s="90"/>
    </row>
    <row r="13" spans="2:5" s="43" customFormat="1" ht="53.15" hidden="1" customHeight="1" x14ac:dyDescent="0.4">
      <c r="B13" s="82"/>
      <c r="C13" s="83"/>
      <c r="D13" s="84"/>
    </row>
    <row r="14" spans="2:5" s="43" customFormat="1" ht="24" hidden="1" customHeight="1" x14ac:dyDescent="0.4">
      <c r="B14" s="82"/>
      <c r="C14" s="83"/>
      <c r="D14" s="84"/>
    </row>
    <row r="15" spans="2:5" s="43" customFormat="1" ht="60" hidden="1" customHeight="1" x14ac:dyDescent="0.4">
      <c r="B15" s="82"/>
      <c r="C15" s="83"/>
      <c r="D15" s="84"/>
    </row>
    <row r="16" spans="2:5" ht="14.6" hidden="1" x14ac:dyDescent="0.4">
      <c r="B16" s="5"/>
      <c r="C16" s="6"/>
      <c r="D16" s="7"/>
    </row>
    <row r="17" spans="2:4" s="3" customFormat="1" ht="38.15" hidden="1" customHeight="1" x14ac:dyDescent="0.4">
      <c r="B17" s="64"/>
      <c r="C17" s="65"/>
      <c r="D17" s="66"/>
    </row>
    <row r="18" spans="2:4" s="3" customFormat="1" ht="22.4" hidden="1" customHeight="1" x14ac:dyDescent="0.4">
      <c r="B18" s="64"/>
      <c r="C18" s="65"/>
      <c r="D18" s="66"/>
    </row>
    <row r="19" spans="2:4" s="3" customFormat="1" ht="25.4" hidden="1" customHeight="1" x14ac:dyDescent="0.4">
      <c r="B19" s="64"/>
      <c r="C19" s="65"/>
      <c r="D19" s="66"/>
    </row>
    <row r="20" spans="2:4" ht="23.15" hidden="1" customHeight="1" x14ac:dyDescent="0.4">
      <c r="B20" s="5"/>
      <c r="C20" s="6"/>
      <c r="D20" s="7"/>
    </row>
    <row r="21" spans="2:4" s="3" customFormat="1" ht="30" hidden="1" customHeight="1" x14ac:dyDescent="0.4">
      <c r="B21" s="64"/>
      <c r="C21" s="65"/>
      <c r="D21" s="66"/>
    </row>
    <row r="22" spans="2:4" s="3" customFormat="1" ht="30" hidden="1" customHeight="1" x14ac:dyDescent="0.4">
      <c r="B22" s="64"/>
      <c r="C22" s="65"/>
      <c r="D22" s="66"/>
    </row>
    <row r="23" spans="2:4" ht="14.6" hidden="1" x14ac:dyDescent="0.4"/>
    <row r="24" spans="2:4" ht="14.6" hidden="1" x14ac:dyDescent="0.4"/>
    <row r="25" spans="2:4" ht="14.6" hidden="1" x14ac:dyDescent="0.4"/>
    <row r="26" spans="2:4" ht="14.6" hidden="1" x14ac:dyDescent="0.4"/>
    <row r="27" spans="2:4" ht="14.6" hidden="1" x14ac:dyDescent="0.4"/>
    <row r="28" spans="2:4" ht="14.6" hidden="1" x14ac:dyDescent="0.4"/>
    <row r="29" spans="2:4" ht="14.6" hidden="1" x14ac:dyDescent="0.4"/>
    <row r="30" spans="2:4" ht="14.6" hidden="1" x14ac:dyDescent="0.4"/>
    <row r="31" spans="2:4" ht="14.6" hidden="1" x14ac:dyDescent="0.4"/>
    <row r="32" spans="2:4" ht="14.6" hidden="1" x14ac:dyDescent="0.4"/>
    <row r="33" s="1" customFormat="1" ht="14.6" hidden="1" x14ac:dyDescent="0.4"/>
    <row r="34" s="1" customFormat="1" ht="14.6" hidden="1" x14ac:dyDescent="0.4"/>
    <row r="35" s="1" customFormat="1" ht="14.6" hidden="1" x14ac:dyDescent="0.4"/>
    <row r="36" s="1" customFormat="1" ht="14.6" hidden="1" x14ac:dyDescent="0.4"/>
    <row r="37" s="1" customFormat="1" ht="14.6" hidden="1" x14ac:dyDescent="0.4"/>
    <row r="38" s="1" customFormat="1" ht="14.6" hidden="1" x14ac:dyDescent="0.4"/>
    <row r="39" s="1" customFormat="1" ht="14.6" hidden="1" x14ac:dyDescent="0.4"/>
    <row r="40" s="1" customFormat="1" ht="14.6" hidden="1" x14ac:dyDescent="0.4"/>
  </sheetData>
  <mergeCells count="16">
    <mergeCell ref="B17:D17"/>
    <mergeCell ref="B18:D18"/>
    <mergeCell ref="B19:D19"/>
    <mergeCell ref="B21:D21"/>
    <mergeCell ref="B22:D22"/>
    <mergeCell ref="B4:D4"/>
    <mergeCell ref="B6:D6"/>
    <mergeCell ref="B15:D15"/>
    <mergeCell ref="B8:D8"/>
    <mergeCell ref="B9:D9"/>
    <mergeCell ref="B10:D10"/>
    <mergeCell ref="B11:D11"/>
    <mergeCell ref="B12:D12"/>
    <mergeCell ref="B13:D13"/>
    <mergeCell ref="B14:D14"/>
    <mergeCell ref="B7:D7"/>
  </mergeCells>
  <pageMargins left="0.7" right="0.7" top="0.75" bottom="0.75" header="0.3" footer="0.3"/>
  <pageSetup paperSize="9" scale="63"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BI87"/>
  <sheetViews>
    <sheetView tabSelected="1" zoomScaleNormal="100" workbookViewId="0">
      <selection activeCell="G5" sqref="G5"/>
    </sheetView>
  </sheetViews>
  <sheetFormatPr defaultColWidth="0" defaultRowHeight="14.6" zeroHeight="1" x14ac:dyDescent="0.4"/>
  <cols>
    <col min="1" max="1" width="2.15234375" style="45" customWidth="1"/>
    <col min="2" max="3" width="18.15234375" style="46" customWidth="1"/>
    <col min="4" max="4" width="16.3828125" style="46" customWidth="1"/>
    <col min="5" max="5" width="11.15234375" style="46" customWidth="1"/>
    <col min="6" max="6" width="29.3828125" style="46" customWidth="1"/>
    <col min="7" max="7" width="17.53515625" style="46" customWidth="1"/>
    <col min="8" max="8" width="16.15234375" style="46" customWidth="1"/>
    <col min="9" max="9" width="8.3828125" style="45" hidden="1" customWidth="1"/>
    <col min="10" max="10" width="5.15234375" style="46" customWidth="1"/>
    <col min="11" max="11" width="20.84375" style="46" hidden="1" customWidth="1"/>
    <col min="12" max="12" width="18.84375" style="46" hidden="1" customWidth="1"/>
    <col min="13" max="18" width="14.15234375" style="46" hidden="1" customWidth="1"/>
    <col min="19" max="16384" width="8.84375" style="46" hidden="1"/>
  </cols>
  <sheetData>
    <row r="1" spans="1:61" ht="26.15" customHeight="1" x14ac:dyDescent="0.4">
      <c r="A1" s="6"/>
      <c r="B1" s="6"/>
      <c r="C1" s="6"/>
      <c r="D1" s="6"/>
      <c r="E1" s="6"/>
      <c r="F1" s="6"/>
      <c r="G1" s="6"/>
      <c r="H1" s="6"/>
      <c r="I1" s="6"/>
      <c r="J1" s="6"/>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c r="AP1" s="45"/>
      <c r="AQ1" s="45"/>
      <c r="AR1" s="45"/>
      <c r="AS1" s="45"/>
      <c r="AT1" s="45"/>
      <c r="AU1" s="45"/>
      <c r="AV1" s="45"/>
      <c r="AW1" s="45"/>
      <c r="AX1" s="45"/>
      <c r="AY1" s="45"/>
      <c r="AZ1" s="45"/>
      <c r="BA1" s="45"/>
      <c r="BB1" s="45"/>
      <c r="BC1" s="45"/>
      <c r="BD1" s="45"/>
      <c r="BE1" s="45"/>
      <c r="BF1" s="45"/>
      <c r="BG1" s="45"/>
      <c r="BH1" s="45"/>
      <c r="BI1" s="45"/>
    </row>
    <row r="2" spans="1:61" ht="72" customHeight="1" x14ac:dyDescent="0.4">
      <c r="A2" s="6"/>
      <c r="B2" s="6"/>
      <c r="C2" s="6"/>
      <c r="D2" s="92" t="s">
        <v>17</v>
      </c>
      <c r="E2" s="92"/>
      <c r="F2" s="92"/>
      <c r="G2" s="92"/>
      <c r="H2" s="6"/>
      <c r="I2" s="6"/>
      <c r="J2" s="6"/>
      <c r="K2" s="45"/>
      <c r="L2" s="45"/>
      <c r="M2" s="45"/>
      <c r="N2" s="45"/>
      <c r="O2" s="45"/>
      <c r="P2" s="45"/>
      <c r="Q2" s="45"/>
      <c r="R2" s="45"/>
      <c r="S2" s="45"/>
      <c r="T2" s="45"/>
      <c r="U2" s="45"/>
      <c r="V2" s="45"/>
      <c r="W2" s="45"/>
      <c r="X2" s="45"/>
      <c r="Y2" s="45"/>
      <c r="Z2" s="45"/>
      <c r="AA2" s="45"/>
      <c r="AB2" s="45"/>
      <c r="AC2" s="45"/>
      <c r="AD2" s="45"/>
      <c r="AE2" s="45"/>
      <c r="AF2" s="45"/>
      <c r="AG2" s="45"/>
      <c r="AH2" s="45"/>
      <c r="AI2" s="45"/>
      <c r="AJ2" s="45"/>
      <c r="AK2" s="45"/>
      <c r="AL2" s="45"/>
      <c r="AM2" s="45"/>
      <c r="AN2" s="45"/>
      <c r="AO2" s="45"/>
      <c r="AP2" s="45"/>
      <c r="AQ2" s="45"/>
      <c r="AR2" s="45"/>
      <c r="AS2" s="45"/>
      <c r="AT2" s="45"/>
      <c r="AU2" s="45"/>
      <c r="AV2" s="45"/>
      <c r="AW2" s="45"/>
      <c r="AX2" s="45"/>
      <c r="AY2" s="45"/>
      <c r="AZ2" s="45"/>
      <c r="BA2" s="45"/>
      <c r="BB2" s="45"/>
      <c r="BC2" s="45"/>
      <c r="BD2" s="45"/>
      <c r="BE2" s="45"/>
      <c r="BF2" s="45"/>
      <c r="BG2" s="45"/>
      <c r="BH2" s="45"/>
      <c r="BI2" s="45"/>
    </row>
    <row r="3" spans="1:61" x14ac:dyDescent="0.4">
      <c r="A3" s="6"/>
      <c r="B3" s="6"/>
      <c r="C3" s="6"/>
      <c r="D3" s="6"/>
      <c r="E3" s="6"/>
      <c r="F3" s="6"/>
      <c r="G3" s="6"/>
      <c r="H3" s="6"/>
      <c r="I3" s="6"/>
      <c r="J3" s="6"/>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row>
    <row r="4" spans="1:61" ht="32.9" customHeight="1" x14ac:dyDescent="0.4">
      <c r="A4" s="6"/>
      <c r="B4" s="91" t="s">
        <v>18</v>
      </c>
      <c r="C4" s="91"/>
      <c r="D4" s="91"/>
      <c r="E4" s="91"/>
      <c r="F4" s="91"/>
      <c r="G4" s="91"/>
      <c r="H4" s="91"/>
      <c r="I4" s="60"/>
      <c r="J4" s="6"/>
      <c r="K4" s="45"/>
      <c r="L4" s="45"/>
      <c r="M4" s="45"/>
      <c r="N4" s="45"/>
      <c r="O4" s="45"/>
      <c r="P4" s="47"/>
      <c r="Q4" s="47"/>
      <c r="R4" s="47"/>
      <c r="S4" s="45"/>
      <c r="T4" s="45"/>
      <c r="U4" s="45"/>
      <c r="V4" s="45"/>
      <c r="W4" s="45"/>
      <c r="X4" s="45"/>
      <c r="Y4" s="45"/>
      <c r="Z4" s="45"/>
      <c r="AA4" s="45"/>
      <c r="AB4" s="45"/>
      <c r="AC4" s="45"/>
      <c r="AD4" s="45"/>
      <c r="AE4" s="45"/>
      <c r="AF4" s="45"/>
      <c r="AG4" s="45"/>
      <c r="AH4" s="45"/>
      <c r="AI4" s="45"/>
      <c r="AJ4" s="45"/>
      <c r="AK4" s="45"/>
      <c r="AL4" s="45"/>
      <c r="AM4" s="45"/>
      <c r="AN4" s="45"/>
      <c r="AO4" s="45"/>
      <c r="AP4" s="45"/>
      <c r="AQ4" s="45"/>
      <c r="AR4" s="45"/>
      <c r="AS4" s="45"/>
      <c r="AT4" s="45"/>
      <c r="AU4" s="45"/>
      <c r="AV4" s="45"/>
      <c r="AW4" s="45"/>
      <c r="AX4" s="45"/>
      <c r="AY4" s="45"/>
      <c r="AZ4" s="45"/>
      <c r="BA4" s="45"/>
      <c r="BB4" s="45"/>
      <c r="BC4" s="45"/>
      <c r="BD4" s="45"/>
      <c r="BE4" s="45"/>
      <c r="BF4" s="45"/>
      <c r="BG4" s="45"/>
      <c r="BH4" s="45"/>
      <c r="BI4" s="45"/>
    </row>
    <row r="5" spans="1:61" ht="32.9" customHeight="1" x14ac:dyDescent="0.4">
      <c r="A5" s="6"/>
      <c r="B5" s="57"/>
      <c r="C5" s="57"/>
      <c r="D5" s="57"/>
      <c r="E5" s="57"/>
      <c r="F5" s="57"/>
      <c r="G5" s="57"/>
      <c r="H5" s="57"/>
      <c r="I5" s="57"/>
      <c r="J5" s="6"/>
      <c r="K5" s="45"/>
      <c r="L5" s="45"/>
      <c r="M5" s="45"/>
      <c r="N5" s="45"/>
      <c r="O5" s="45"/>
      <c r="P5" s="47"/>
      <c r="Q5" s="47"/>
      <c r="R5" s="47"/>
      <c r="S5" s="45"/>
      <c r="T5" s="45"/>
      <c r="U5" s="45"/>
      <c r="V5" s="45"/>
      <c r="W5" s="45"/>
      <c r="X5" s="45"/>
      <c r="Y5" s="45"/>
      <c r="Z5" s="45"/>
      <c r="AA5" s="45"/>
      <c r="AB5" s="45"/>
      <c r="AC5" s="45"/>
      <c r="AD5" s="45"/>
      <c r="AE5" s="45"/>
      <c r="AF5" s="45"/>
      <c r="AG5" s="45"/>
      <c r="AH5" s="45"/>
      <c r="AI5" s="45"/>
      <c r="AJ5" s="45"/>
      <c r="AK5" s="45"/>
      <c r="AL5" s="45"/>
      <c r="AM5" s="45"/>
      <c r="AN5" s="45"/>
      <c r="AO5" s="45"/>
      <c r="AP5" s="45"/>
      <c r="AQ5" s="45"/>
      <c r="AR5" s="45"/>
      <c r="AS5" s="45"/>
      <c r="AT5" s="45"/>
      <c r="AU5" s="45"/>
      <c r="AV5" s="45"/>
      <c r="AW5" s="45"/>
      <c r="AX5" s="45"/>
      <c r="AY5" s="45"/>
      <c r="AZ5" s="45"/>
      <c r="BA5" s="45"/>
      <c r="BB5" s="45"/>
      <c r="BC5" s="45"/>
      <c r="BD5" s="45"/>
      <c r="BE5" s="45"/>
      <c r="BF5" s="45"/>
      <c r="BG5" s="45"/>
      <c r="BH5" s="45"/>
      <c r="BI5" s="45"/>
    </row>
    <row r="6" spans="1:61" ht="23.25" customHeight="1" x14ac:dyDescent="0.4">
      <c r="A6" s="6"/>
      <c r="B6" s="98" t="s">
        <v>19</v>
      </c>
      <c r="C6" s="99"/>
      <c r="D6" s="6"/>
      <c r="E6" s="6"/>
      <c r="F6" s="6"/>
      <c r="G6" s="6"/>
      <c r="H6" s="6"/>
      <c r="I6" s="6"/>
      <c r="J6" s="6"/>
      <c r="K6" s="45"/>
      <c r="L6" s="45"/>
      <c r="M6" s="45" t="s">
        <v>2</v>
      </c>
      <c r="N6" s="45"/>
      <c r="O6" s="45"/>
      <c r="P6" s="45"/>
      <c r="Q6" s="45"/>
      <c r="R6" s="45"/>
      <c r="S6" s="45"/>
      <c r="T6" s="45"/>
      <c r="U6" s="45"/>
      <c r="V6" s="45"/>
      <c r="W6" s="45"/>
      <c r="X6" s="45"/>
      <c r="Y6" s="45"/>
      <c r="Z6" s="45"/>
      <c r="AA6" s="45"/>
      <c r="AB6" s="45"/>
      <c r="AC6" s="45"/>
      <c r="AD6" s="45"/>
      <c r="AE6" s="45"/>
      <c r="AF6" s="45"/>
      <c r="AG6" s="45"/>
      <c r="AH6" s="45"/>
      <c r="AI6" s="45"/>
      <c r="AJ6" s="45"/>
      <c r="AK6" s="45"/>
      <c r="AL6" s="45"/>
      <c r="AM6" s="45"/>
      <c r="AN6" s="45"/>
      <c r="AO6" s="45"/>
      <c r="AP6" s="45"/>
      <c r="AQ6" s="45"/>
      <c r="AR6" s="45"/>
      <c r="AS6" s="45"/>
      <c r="AT6" s="45"/>
      <c r="AU6" s="45"/>
      <c r="AV6" s="45"/>
      <c r="AW6" s="45"/>
      <c r="AX6" s="45"/>
      <c r="AY6" s="45"/>
      <c r="AZ6" s="45"/>
      <c r="BA6" s="45"/>
      <c r="BB6" s="45"/>
      <c r="BC6" s="45"/>
      <c r="BD6" s="45"/>
      <c r="BE6" s="45"/>
      <c r="BF6" s="45"/>
      <c r="BG6" s="45"/>
      <c r="BH6" s="45"/>
      <c r="BI6" s="45"/>
    </row>
    <row r="7" spans="1:61" x14ac:dyDescent="0.4">
      <c r="A7" s="6"/>
      <c r="B7" s="58" t="s">
        <v>20</v>
      </c>
      <c r="C7" s="51" t="s">
        <v>32</v>
      </c>
      <c r="D7"/>
      <c r="E7" s="6"/>
      <c r="F7" s="6"/>
      <c r="G7" s="6"/>
      <c r="H7" s="6"/>
      <c r="I7" s="6"/>
      <c r="J7" s="6"/>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c r="AN7" s="45"/>
      <c r="AO7" s="45"/>
      <c r="AP7" s="45"/>
      <c r="AQ7" s="45"/>
      <c r="AR7" s="45"/>
      <c r="AS7" s="45"/>
      <c r="AT7" s="45"/>
      <c r="AU7" s="45"/>
      <c r="AV7" s="45"/>
      <c r="AW7" s="45"/>
      <c r="AX7" s="45"/>
      <c r="AY7" s="45"/>
      <c r="AZ7" s="45"/>
      <c r="BA7" s="45"/>
      <c r="BB7" s="45"/>
      <c r="BC7" s="45"/>
      <c r="BD7" s="45"/>
      <c r="BE7" s="45"/>
      <c r="BF7" s="45"/>
      <c r="BG7" s="45"/>
      <c r="BH7" s="45"/>
      <c r="BI7" s="45"/>
    </row>
    <row r="8" spans="1:61" x14ac:dyDescent="0.4">
      <c r="A8" s="6"/>
      <c r="B8" s="59" t="s">
        <v>21</v>
      </c>
      <c r="C8" s="44" t="s">
        <v>22</v>
      </c>
      <c r="D8" s="6"/>
      <c r="E8" s="6"/>
      <c r="F8" s="6"/>
      <c r="G8" s="6"/>
      <c r="H8" s="6"/>
      <c r="I8" s="6"/>
      <c r="J8" s="6"/>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c r="AN8" s="45"/>
      <c r="AO8" s="45"/>
      <c r="AP8" s="45"/>
      <c r="AQ8" s="45"/>
      <c r="AR8" s="45"/>
      <c r="AS8" s="45"/>
      <c r="AT8" s="45"/>
      <c r="AU8" s="45"/>
      <c r="AV8" s="45"/>
      <c r="AW8" s="45"/>
      <c r="AX8" s="45"/>
      <c r="AY8" s="45"/>
      <c r="AZ8" s="45"/>
      <c r="BA8" s="45"/>
      <c r="BB8" s="45"/>
      <c r="BC8" s="45"/>
      <c r="BD8" s="45"/>
      <c r="BE8" s="45"/>
      <c r="BF8" s="45"/>
      <c r="BG8" s="45"/>
      <c r="BH8" s="45"/>
      <c r="BI8" s="45"/>
    </row>
    <row r="9" spans="1:61" x14ac:dyDescent="0.4">
      <c r="A9" s="6"/>
      <c r="B9" s="59" t="s">
        <v>23</v>
      </c>
      <c r="C9" s="44" t="s">
        <v>122</v>
      </c>
      <c r="D9"/>
      <c r="E9" s="6"/>
      <c r="F9" s="6"/>
      <c r="G9" s="6"/>
      <c r="H9" s="6"/>
      <c r="I9" s="6"/>
      <c r="J9" s="6"/>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c r="BC9" s="45"/>
      <c r="BD9" s="45"/>
      <c r="BE9" s="45"/>
      <c r="BF9" s="45"/>
      <c r="BG9" s="45"/>
      <c r="BH9" s="45"/>
      <c r="BI9" s="45"/>
    </row>
    <row r="10" spans="1:61" x14ac:dyDescent="0.4">
      <c r="A10" s="6"/>
      <c r="B10" s="6"/>
      <c r="C10" s="6"/>
      <c r="D10" s="6"/>
      <c r="E10" s="6"/>
      <c r="F10" s="6"/>
      <c r="G10" s="6"/>
      <c r="H10" s="6"/>
      <c r="I10" s="6"/>
      <c r="J10" s="6"/>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c r="BC10" s="45"/>
      <c r="BD10" s="45"/>
      <c r="BE10" s="45"/>
      <c r="BF10" s="45"/>
      <c r="BG10" s="45"/>
      <c r="BH10" s="45"/>
      <c r="BI10" s="45"/>
    </row>
    <row r="11" spans="1:61" ht="14.9" customHeight="1" x14ac:dyDescent="0.4">
      <c r="A11" s="6"/>
      <c r="B11" s="6" t="str">
        <f>IF(C16="", "This crossing type is not suitable for the motor traffic flow selected", "")</f>
        <v/>
      </c>
      <c r="C11" s="6"/>
      <c r="D11" s="53"/>
      <c r="E11" s="6"/>
      <c r="F11" s="6"/>
      <c r="G11" s="6"/>
      <c r="H11" s="6"/>
      <c r="I11" s="6"/>
      <c r="J11" s="6"/>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c r="BC11" s="45"/>
      <c r="BD11" s="45"/>
      <c r="BE11" s="45"/>
      <c r="BF11" s="45"/>
      <c r="BG11" s="45"/>
      <c r="BH11" s="45"/>
      <c r="BI11" s="45"/>
    </row>
    <row r="12" spans="1:61" x14ac:dyDescent="0.4">
      <c r="A12" s="6"/>
      <c r="B12" s="6"/>
      <c r="C12" s="6"/>
      <c r="D12" s="53"/>
      <c r="E12" s="6"/>
      <c r="F12" s="6"/>
      <c r="G12" s="6"/>
      <c r="H12" s="6"/>
      <c r="I12" s="6"/>
      <c r="J12" s="6"/>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c r="BC12" s="45"/>
      <c r="BD12" s="45"/>
      <c r="BE12" s="45"/>
      <c r="BF12" s="45"/>
      <c r="BG12" s="45"/>
      <c r="BH12" s="45"/>
      <c r="BI12" s="45"/>
    </row>
    <row r="13" spans="1:61" ht="23.15" x14ac:dyDescent="0.4">
      <c r="A13" s="6"/>
      <c r="B13" s="93"/>
      <c r="C13" s="94"/>
      <c r="D13" s="95"/>
      <c r="E13" s="96" t="s">
        <v>24</v>
      </c>
      <c r="F13" s="97"/>
      <c r="G13" s="97"/>
      <c r="H13" s="97"/>
      <c r="I13" s="61"/>
      <c r="J13" s="6"/>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c r="BC13" s="45"/>
      <c r="BD13" s="45"/>
      <c r="BE13" s="45"/>
      <c r="BF13" s="45"/>
      <c r="BG13" s="45"/>
      <c r="BH13" s="45"/>
      <c r="BI13" s="45"/>
    </row>
    <row r="14" spans="1:61" x14ac:dyDescent="0.4">
      <c r="A14" s="6"/>
      <c r="B14" s="104" t="s">
        <v>20</v>
      </c>
      <c r="C14" s="102" t="s">
        <v>25</v>
      </c>
      <c r="D14" s="107" t="s">
        <v>23</v>
      </c>
      <c r="E14" s="100" t="s">
        <v>26</v>
      </c>
      <c r="F14" s="101"/>
      <c r="G14" s="102" t="s">
        <v>27</v>
      </c>
      <c r="H14" s="102" t="s">
        <v>28</v>
      </c>
      <c r="I14" s="62"/>
      <c r="J14" s="6"/>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c r="BC14" s="45"/>
      <c r="BD14" s="45"/>
      <c r="BE14" s="45"/>
      <c r="BF14" s="45"/>
      <c r="BG14" s="45"/>
      <c r="BH14" s="45"/>
      <c r="BI14" s="45"/>
    </row>
    <row r="15" spans="1:61" s="49" customFormat="1" ht="60.75" customHeight="1" x14ac:dyDescent="0.4">
      <c r="A15" s="53"/>
      <c r="B15" s="105"/>
      <c r="C15" s="106"/>
      <c r="D15" s="108"/>
      <c r="E15" s="54" t="s">
        <v>29</v>
      </c>
      <c r="F15" s="55" t="s">
        <v>30</v>
      </c>
      <c r="G15" s="103"/>
      <c r="H15" s="103"/>
      <c r="I15" s="62"/>
      <c r="J15" s="11"/>
      <c r="K15" s="48"/>
      <c r="L15" s="48"/>
      <c r="M15" s="48"/>
      <c r="N15" s="48"/>
      <c r="O15" s="48"/>
      <c r="P15" s="48"/>
      <c r="Q15" s="48"/>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row>
    <row r="16" spans="1:61" ht="14.9" customHeight="1" x14ac:dyDescent="0.4">
      <c r="A16" s="6"/>
      <c r="B16" s="6" t="str" cm="1">
        <f t="array" ref="B16:G18">IFERROR(_xlfn._xlws.FILTER(Table1[], ('Interzonal Crossing Selector'!$C$7=Table1[Crossing Geometry])*('Interzonal Crossing Selector'!$C$8=Table1[Motor Traffic Flow])*('Interzonal Crossing Selector'!$C$9=Table1[Crossing Type])),"")</f>
        <v>Crossroad</v>
      </c>
      <c r="C16" s="6" t="str">
        <v>&lt;8000 vpd</v>
      </c>
      <c r="D16" s="6" t="str">
        <v xml:space="preserve">On-road </v>
      </c>
      <c r="E16" s="52">
        <v>1.6</v>
      </c>
      <c r="F16" s="52" t="str">
        <v>Priority switch</v>
      </c>
      <c r="G16" s="6" t="str">
        <v>No</v>
      </c>
      <c r="H16" s="56" t="str">
        <f t="shared" ref="H16:H21" si="0">IF(I16="","",HYPERLINK(I16,"Street View Link"))</f>
        <v>Street View Link</v>
      </c>
      <c r="I16" s="63" t="str">
        <f>IFERROR(HYPERLINK(INDEX(Lookups!$H$8:$I$54,MATCH('Interzonal Crossing Selector'!E16,Lookups!$H$8:$H$54,0),2)),"")</f>
        <v>https://www.google.com/maps/@51.5414688,-0.0916703,3a,75y,56.43h,67.71t/data=!3m6!1e1!3m4!1sgnI5if62EgRedAp1cRb-Mw!2e0!7i16384!8i8192</v>
      </c>
      <c r="J16" s="52"/>
      <c r="K16" s="50"/>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c r="BC16" s="45"/>
      <c r="BD16" s="45"/>
      <c r="BE16" s="45"/>
      <c r="BF16" s="45"/>
      <c r="BG16" s="45"/>
      <c r="BH16" s="45"/>
      <c r="BI16" s="45"/>
    </row>
    <row r="17" spans="1:61" ht="14.9" customHeight="1" x14ac:dyDescent="0.4">
      <c r="A17" s="6"/>
      <c r="B17" s="6" t="str">
        <v>Crossroad</v>
      </c>
      <c r="C17" s="6" t="str">
        <v>&lt;8000 vpd</v>
      </c>
      <c r="D17" s="6" t="str">
        <v xml:space="preserve">On-road </v>
      </c>
      <c r="E17" s="52">
        <v>1.7</v>
      </c>
      <c r="F17" s="52" t="str">
        <v>Raised/tightened</v>
      </c>
      <c r="G17" s="6" t="str">
        <v>No</v>
      </c>
      <c r="H17" s="56" t="str">
        <f t="shared" si="0"/>
        <v>Street View Link</v>
      </c>
      <c r="I17" s="63" t="str">
        <f>IFERROR(HYPERLINK(INDEX(Lookups!$H$8:$I$54,MATCH('Interzonal Crossing Selector'!E17,Lookups!$H$8:$H$54,0),2)),"")</f>
        <v>https://www.google.co.uk/maps/@51.5370547,-0.1354568,3a,75y,326.33h,90.96t/data=!3m6!1e1!3m4!1sMlAQTKLXKMcmReqMazMqQQ!2e0!7i16384!8i8192</v>
      </c>
      <c r="J17" s="52"/>
      <c r="K17" s="50"/>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c r="BC17" s="45"/>
      <c r="BD17" s="45"/>
      <c r="BE17" s="45"/>
      <c r="BF17" s="45"/>
      <c r="BG17" s="45"/>
      <c r="BH17" s="45"/>
      <c r="BI17" s="45"/>
    </row>
    <row r="18" spans="1:61" ht="14.9" customHeight="1" x14ac:dyDescent="0.4">
      <c r="A18" s="6"/>
      <c r="B18" s="6" t="str">
        <v>Crossroad</v>
      </c>
      <c r="C18" s="6" t="str">
        <v>&lt;8000 vpd</v>
      </c>
      <c r="D18" s="6" t="str">
        <v xml:space="preserve">On-road </v>
      </c>
      <c r="E18" s="52">
        <v>1.8</v>
      </c>
      <c r="F18" s="52" t="str">
        <v>Zebra Proximity</v>
      </c>
      <c r="G18" s="6" t="str">
        <v>No</v>
      </c>
      <c r="H18" s="56" t="str">
        <f t="shared" si="0"/>
        <v>Street View Link</v>
      </c>
      <c r="I18" s="63" t="str">
        <f>IFERROR(HYPERLINK(INDEX(Lookups!$H$8:$I$54,MATCH('Interzonal Crossing Selector'!E18,Lookups!$H$8:$H$54,0),2)),"")</f>
        <v>https://www.google.co.uk/maps/@51.5361604,-0.1388283,3a,75y,66.32h,83.02t/data=!3m6!1e1!3m4!1s3sIPSK1aG92NRrMxERhFZw!2e0!7i16384!8i8192</v>
      </c>
      <c r="J18" s="52"/>
      <c r="K18" s="50"/>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c r="BC18" s="45"/>
      <c r="BD18" s="45"/>
      <c r="BE18" s="45"/>
      <c r="BF18" s="45"/>
      <c r="BG18" s="45"/>
      <c r="BH18" s="45"/>
      <c r="BI18" s="45"/>
    </row>
    <row r="19" spans="1:61" ht="14.9" customHeight="1" x14ac:dyDescent="0.4">
      <c r="A19" s="6"/>
      <c r="B19" s="6"/>
      <c r="C19" s="6"/>
      <c r="D19" s="6"/>
      <c r="E19" s="52"/>
      <c r="F19" s="52"/>
      <c r="G19" s="6"/>
      <c r="H19" s="56" t="str">
        <f t="shared" si="0"/>
        <v/>
      </c>
      <c r="I19" s="63" t="str">
        <f>IFERROR(HYPERLINK(INDEX(Lookups!$H$8:$I$54,MATCH('Interzonal Crossing Selector'!E19,Lookups!$H$8:$H$54,0),2)),"")</f>
        <v/>
      </c>
      <c r="J19" s="52"/>
      <c r="K19" s="50"/>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c r="BC19" s="45"/>
      <c r="BD19" s="45"/>
      <c r="BE19" s="45"/>
      <c r="BF19" s="45"/>
      <c r="BG19" s="45"/>
      <c r="BH19" s="45"/>
      <c r="BI19" s="45"/>
    </row>
    <row r="20" spans="1:61" ht="14.9" customHeight="1" x14ac:dyDescent="0.4">
      <c r="A20" s="6"/>
      <c r="B20" s="6"/>
      <c r="C20" s="6"/>
      <c r="D20" s="6"/>
      <c r="E20" s="52"/>
      <c r="F20" s="52"/>
      <c r="G20" s="6"/>
      <c r="H20" s="56" t="str">
        <f t="shared" si="0"/>
        <v/>
      </c>
      <c r="I20" s="63" t="str">
        <f>IFERROR(HYPERLINK(INDEX(Lookups!$H$8:$I$54,MATCH('Interzonal Crossing Selector'!E20,Lookups!$H$8:$H$54,0),2)),"")</f>
        <v/>
      </c>
      <c r="J20" s="52"/>
      <c r="K20" s="50"/>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c r="BC20" s="45"/>
      <c r="BD20" s="45"/>
      <c r="BE20" s="45"/>
      <c r="BF20" s="45"/>
      <c r="BG20" s="45"/>
      <c r="BH20" s="45"/>
      <c r="BI20" s="45"/>
    </row>
    <row r="21" spans="1:61" ht="14.9" customHeight="1" x14ac:dyDescent="0.4">
      <c r="A21" s="6"/>
      <c r="B21" s="6"/>
      <c r="C21" s="6"/>
      <c r="D21" s="6"/>
      <c r="E21" s="52"/>
      <c r="F21" s="52"/>
      <c r="G21" s="6"/>
      <c r="H21" s="56" t="str">
        <f t="shared" si="0"/>
        <v/>
      </c>
      <c r="I21" s="63" t="str">
        <f>IFERROR(HYPERLINK(INDEX(Lookups!$H$8:$I$54,MATCH('Interzonal Crossing Selector'!E21,Lookups!$H$8:$H$54,0),2)),"")</f>
        <v/>
      </c>
      <c r="J21" s="6"/>
      <c r="K21" s="50"/>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c r="BC21" s="45"/>
      <c r="BD21" s="45"/>
      <c r="BE21" s="45"/>
      <c r="BF21" s="45"/>
      <c r="BG21" s="45"/>
      <c r="BH21" s="45"/>
      <c r="BI21" s="45"/>
    </row>
    <row r="22" spans="1:61" ht="14.9" customHeight="1" x14ac:dyDescent="0.4">
      <c r="A22" s="6"/>
      <c r="B22" s="6"/>
      <c r="C22" s="6"/>
      <c r="D22" s="6"/>
      <c r="E22" s="52"/>
      <c r="F22" s="6"/>
      <c r="G22" s="6"/>
      <c r="H22" s="53"/>
      <c r="I22" s="53"/>
      <c r="J22" s="6"/>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c r="BC22" s="45"/>
      <c r="BD22" s="45"/>
      <c r="BE22" s="45"/>
      <c r="BF22" s="45"/>
      <c r="BG22" s="45"/>
      <c r="BH22" s="45"/>
      <c r="BI22" s="45"/>
    </row>
    <row r="23" spans="1:61" ht="14.9" hidden="1" customHeight="1" x14ac:dyDescent="0.4">
      <c r="A23" s="6"/>
      <c r="B23" s="6"/>
      <c r="C23" s="6"/>
      <c r="D23" s="6"/>
      <c r="E23" s="52"/>
      <c r="F23" s="6"/>
      <c r="G23" s="6"/>
      <c r="H23" s="6"/>
      <c r="I23" s="6"/>
      <c r="J23" s="6"/>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c r="BC23" s="45"/>
      <c r="BD23" s="45"/>
      <c r="BE23" s="45"/>
      <c r="BF23" s="45"/>
      <c r="BG23" s="45"/>
      <c r="BH23" s="45"/>
      <c r="BI23" s="45"/>
    </row>
    <row r="24" spans="1:61" ht="14.9" hidden="1" customHeight="1" x14ac:dyDescent="0.4">
      <c r="A24" s="6"/>
      <c r="B24" s="6"/>
      <c r="C24" s="6"/>
      <c r="D24" s="6"/>
      <c r="E24" s="52"/>
      <c r="F24" s="6"/>
      <c r="G24" s="6"/>
      <c r="H24" s="6"/>
      <c r="I24" s="6"/>
      <c r="J24" s="6"/>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c r="BC24" s="45"/>
      <c r="BD24" s="45"/>
      <c r="BE24" s="45"/>
      <c r="BF24" s="45"/>
      <c r="BG24" s="45"/>
      <c r="BH24" s="45"/>
      <c r="BI24" s="45"/>
    </row>
    <row r="25" spans="1:61" ht="14.9" hidden="1" customHeight="1" x14ac:dyDescent="0.4">
      <c r="A25" s="6"/>
      <c r="B25" s="6"/>
      <c r="C25" s="6"/>
      <c r="D25" s="6"/>
      <c r="E25" s="52"/>
      <c r="F25" s="6"/>
      <c r="G25" s="6"/>
      <c r="H25" s="6"/>
      <c r="I25" s="6"/>
      <c r="J25" s="6"/>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c r="BC25" s="45"/>
      <c r="BD25" s="45"/>
      <c r="BE25" s="45"/>
      <c r="BF25" s="45"/>
      <c r="BG25" s="45"/>
      <c r="BH25" s="45"/>
      <c r="BI25" s="45"/>
    </row>
    <row r="26" spans="1:61" ht="14.9" hidden="1" customHeight="1" x14ac:dyDescent="0.4">
      <c r="A26" s="6"/>
      <c r="B26" s="6"/>
      <c r="C26" s="6"/>
      <c r="D26" s="6"/>
      <c r="E26" s="52"/>
      <c r="F26" s="6"/>
      <c r="G26" s="6"/>
      <c r="H26" s="6"/>
      <c r="I26" s="6"/>
      <c r="J26" s="6"/>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c r="BC26" s="45"/>
      <c r="BD26" s="45"/>
      <c r="BE26" s="45"/>
      <c r="BF26" s="45"/>
      <c r="BG26" s="45"/>
      <c r="BH26" s="45"/>
      <c r="BI26" s="45"/>
    </row>
    <row r="27" spans="1:61" ht="14.9" hidden="1" customHeight="1" x14ac:dyDescent="0.4">
      <c r="A27" s="6"/>
      <c r="B27" s="6"/>
      <c r="C27" s="6"/>
      <c r="D27" s="6"/>
      <c r="E27" s="52"/>
      <c r="F27" s="6"/>
      <c r="G27" s="6"/>
      <c r="H27" s="6"/>
      <c r="I27" s="6"/>
      <c r="J27" s="6"/>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c r="BC27" s="45"/>
      <c r="BD27" s="45"/>
      <c r="BE27" s="45"/>
      <c r="BF27" s="45"/>
      <c r="BG27" s="45"/>
      <c r="BH27" s="45"/>
      <c r="BI27" s="45"/>
    </row>
    <row r="28" spans="1:61" ht="14.9" hidden="1" customHeight="1" x14ac:dyDescent="0.4">
      <c r="A28" s="6"/>
      <c r="B28" s="6"/>
      <c r="C28" s="6"/>
      <c r="D28" s="6"/>
      <c r="E28" s="52"/>
      <c r="F28" s="6"/>
      <c r="G28" s="6"/>
      <c r="H28" s="6"/>
      <c r="I28" s="6"/>
      <c r="J28" s="6"/>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c r="BC28" s="45"/>
      <c r="BD28" s="45"/>
      <c r="BE28" s="45"/>
      <c r="BF28" s="45"/>
      <c r="BG28" s="45"/>
      <c r="BH28" s="45"/>
      <c r="BI28" s="45"/>
    </row>
    <row r="29" spans="1:61" ht="14.9" hidden="1" customHeight="1" x14ac:dyDescent="0.4">
      <c r="A29" s="6"/>
      <c r="B29" s="6"/>
      <c r="C29" s="6"/>
      <c r="D29" s="6"/>
      <c r="E29" s="52"/>
      <c r="F29" s="6"/>
      <c r="G29" s="6"/>
      <c r="H29" s="6"/>
      <c r="I29" s="6"/>
      <c r="J29" s="6"/>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c r="BC29" s="45"/>
      <c r="BD29" s="45"/>
      <c r="BE29" s="45"/>
      <c r="BF29" s="45"/>
      <c r="BG29" s="45"/>
      <c r="BH29" s="45"/>
      <c r="BI29" s="45"/>
    </row>
    <row r="30" spans="1:61" ht="14.9" hidden="1" customHeight="1" x14ac:dyDescent="0.4">
      <c r="A30" s="6"/>
      <c r="B30" s="6"/>
      <c r="C30" s="6"/>
      <c r="D30" s="6"/>
      <c r="E30" s="52"/>
      <c r="F30" s="6"/>
      <c r="G30" s="6"/>
      <c r="H30" s="6"/>
      <c r="I30" s="6"/>
      <c r="J30" s="6"/>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c r="BC30" s="45"/>
      <c r="BD30" s="45"/>
      <c r="BE30" s="45"/>
      <c r="BF30" s="45"/>
      <c r="BG30" s="45"/>
      <c r="BH30" s="45"/>
      <c r="BI30" s="45"/>
    </row>
    <row r="31" spans="1:61" hidden="1" x14ac:dyDescent="0.4">
      <c r="A31" s="6"/>
      <c r="B31" s="6"/>
      <c r="C31" s="6"/>
      <c r="D31" s="6"/>
      <c r="E31" s="52"/>
      <c r="F31" s="6"/>
      <c r="G31" s="6"/>
      <c r="H31" s="6"/>
      <c r="I31" s="6"/>
      <c r="J31" s="6"/>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c r="BC31" s="45"/>
      <c r="BD31" s="45"/>
      <c r="BE31" s="45"/>
      <c r="BF31" s="45"/>
      <c r="BG31" s="45"/>
      <c r="BH31" s="45"/>
      <c r="BI31" s="45"/>
    </row>
    <row r="32" spans="1:61" hidden="1" x14ac:dyDescent="0.4">
      <c r="A32" s="6"/>
      <c r="B32" s="6"/>
      <c r="C32" s="6"/>
      <c r="D32" s="6"/>
      <c r="E32" s="52"/>
      <c r="F32" s="6"/>
      <c r="G32" s="6"/>
      <c r="H32" s="6"/>
      <c r="I32" s="6"/>
      <c r="J32" s="6"/>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c r="BC32" s="45"/>
      <c r="BD32" s="45"/>
      <c r="BE32" s="45"/>
      <c r="BF32" s="45"/>
      <c r="BG32" s="45"/>
      <c r="BH32" s="45"/>
      <c r="BI32" s="45"/>
    </row>
    <row r="33" spans="1:61" hidden="1" x14ac:dyDescent="0.4">
      <c r="A33" s="6"/>
      <c r="B33" s="6"/>
      <c r="C33" s="6"/>
      <c r="D33" s="6"/>
      <c r="E33" s="52"/>
      <c r="F33" s="6"/>
      <c r="G33" s="6"/>
      <c r="H33" s="6"/>
      <c r="I33" s="6"/>
      <c r="J33" s="6"/>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c r="BC33" s="45"/>
      <c r="BD33" s="45"/>
      <c r="BE33" s="45"/>
      <c r="BF33" s="45"/>
      <c r="BG33" s="45"/>
      <c r="BH33" s="45"/>
      <c r="BI33" s="45"/>
    </row>
    <row r="34" spans="1:61" hidden="1" x14ac:dyDescent="0.4">
      <c r="A34" s="6"/>
      <c r="B34" s="6"/>
      <c r="C34" s="6"/>
      <c r="D34" s="6"/>
      <c r="E34" s="52"/>
      <c r="F34" s="6"/>
      <c r="G34" s="6"/>
      <c r="H34" s="6"/>
      <c r="I34" s="6"/>
      <c r="J34" s="6"/>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row>
    <row r="35" spans="1:61" hidden="1" x14ac:dyDescent="0.4">
      <c r="A35" s="6"/>
      <c r="B35" s="6"/>
      <c r="C35" s="6"/>
      <c r="D35" s="6"/>
      <c r="E35" s="52"/>
      <c r="F35" s="6"/>
      <c r="G35" s="6"/>
      <c r="H35" s="6"/>
      <c r="I35" s="6"/>
      <c r="J35" s="6"/>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c r="BC35" s="45"/>
      <c r="BD35" s="45"/>
      <c r="BE35" s="45"/>
      <c r="BF35" s="45"/>
      <c r="BG35" s="45"/>
      <c r="BH35" s="45"/>
      <c r="BI35" s="45"/>
    </row>
    <row r="36" spans="1:61" hidden="1" x14ac:dyDescent="0.4">
      <c r="A36" s="6"/>
      <c r="B36" s="6"/>
      <c r="C36" s="6"/>
      <c r="D36" s="6"/>
      <c r="E36" s="6"/>
      <c r="F36" s="6"/>
      <c r="G36" s="6"/>
      <c r="H36" s="6"/>
      <c r="I36" s="6"/>
      <c r="J36" s="6"/>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c r="BC36" s="45"/>
      <c r="BD36" s="45"/>
      <c r="BE36" s="45"/>
      <c r="BF36" s="45"/>
      <c r="BG36" s="45"/>
      <c r="BH36" s="45"/>
      <c r="BI36" s="45"/>
    </row>
    <row r="37" spans="1:61" hidden="1" x14ac:dyDescent="0.4">
      <c r="A37" s="6"/>
      <c r="B37" s="6"/>
      <c r="C37" s="6"/>
      <c r="D37" s="6"/>
      <c r="E37" s="6"/>
      <c r="F37" s="6"/>
      <c r="G37" s="6"/>
      <c r="H37" s="6"/>
      <c r="I37" s="6"/>
      <c r="J37" s="6"/>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c r="BC37" s="45"/>
      <c r="BD37" s="45"/>
      <c r="BE37" s="45"/>
      <c r="BF37" s="45"/>
      <c r="BG37" s="45"/>
      <c r="BH37" s="45"/>
      <c r="BI37" s="45"/>
    </row>
    <row r="38" spans="1:61" hidden="1" x14ac:dyDescent="0.4">
      <c r="A38" s="6"/>
      <c r="B38" s="6"/>
      <c r="C38" s="6"/>
      <c r="D38" s="6"/>
      <c r="E38" s="6"/>
      <c r="F38" s="6"/>
      <c r="G38" s="6"/>
      <c r="H38" s="6"/>
      <c r="I38" s="6"/>
      <c r="J38" s="6"/>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c r="BC38" s="45"/>
      <c r="BD38" s="45"/>
      <c r="BE38" s="45"/>
      <c r="BF38" s="45"/>
      <c r="BG38" s="45"/>
      <c r="BH38" s="45"/>
      <c r="BI38" s="45"/>
    </row>
    <row r="39" spans="1:61" hidden="1" x14ac:dyDescent="0.4">
      <c r="A39" s="6"/>
      <c r="B39" s="6"/>
      <c r="C39" s="6"/>
      <c r="D39" s="6"/>
      <c r="E39" s="6"/>
      <c r="F39" s="6"/>
      <c r="G39" s="6"/>
      <c r="H39" s="6"/>
      <c r="I39" s="6"/>
      <c r="J39" s="6"/>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c r="BC39" s="45"/>
      <c r="BD39" s="45"/>
      <c r="BE39" s="45"/>
      <c r="BF39" s="45"/>
      <c r="BG39" s="45"/>
      <c r="BH39" s="45"/>
      <c r="BI39" s="45"/>
    </row>
    <row r="40" spans="1:61" hidden="1" x14ac:dyDescent="0.4">
      <c r="A40" s="6"/>
      <c r="B40" s="6"/>
      <c r="C40" s="6"/>
      <c r="D40" s="6"/>
      <c r="E40" s="6"/>
      <c r="F40" s="6"/>
      <c r="G40" s="6"/>
      <c r="H40" s="6"/>
      <c r="I40" s="6"/>
      <c r="J40" s="6"/>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c r="BC40" s="45"/>
      <c r="BD40" s="45"/>
      <c r="BE40" s="45"/>
      <c r="BF40" s="45"/>
      <c r="BG40" s="45"/>
      <c r="BH40" s="45"/>
      <c r="BI40" s="45"/>
    </row>
    <row r="41" spans="1:61" hidden="1" x14ac:dyDescent="0.4">
      <c r="A41" s="6"/>
      <c r="B41" s="6"/>
      <c r="C41" s="6"/>
      <c r="D41" s="6"/>
      <c r="E41" s="6"/>
      <c r="F41" s="6"/>
      <c r="G41" s="6"/>
      <c r="H41" s="6"/>
      <c r="I41" s="6"/>
      <c r="J41" s="6"/>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c r="BC41" s="45"/>
      <c r="BD41" s="45"/>
      <c r="BE41" s="45"/>
      <c r="BF41" s="45"/>
      <c r="BG41" s="45"/>
      <c r="BH41" s="45"/>
      <c r="BI41" s="45"/>
    </row>
    <row r="42" spans="1:61" hidden="1" x14ac:dyDescent="0.4">
      <c r="A42" s="6"/>
      <c r="B42" s="6"/>
      <c r="C42" s="6"/>
      <c r="D42" s="6"/>
      <c r="E42" s="6"/>
      <c r="F42" s="6"/>
      <c r="G42" s="6"/>
      <c r="H42" s="6"/>
      <c r="I42" s="6"/>
      <c r="J42" s="6"/>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c r="BC42" s="45"/>
      <c r="BD42" s="45"/>
      <c r="BE42" s="45"/>
      <c r="BF42" s="45"/>
      <c r="BG42" s="45"/>
      <c r="BH42" s="45"/>
      <c r="BI42" s="45"/>
    </row>
    <row r="43" spans="1:61" hidden="1" x14ac:dyDescent="0.4">
      <c r="A43" s="6"/>
      <c r="B43" s="6"/>
      <c r="C43" s="6"/>
      <c r="D43" s="6"/>
      <c r="E43" s="6"/>
      <c r="F43" s="6"/>
      <c r="G43" s="6"/>
      <c r="H43" s="6"/>
      <c r="I43" s="6"/>
      <c r="J43" s="6"/>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c r="BC43" s="45"/>
      <c r="BD43" s="45"/>
      <c r="BE43" s="45"/>
      <c r="BF43" s="45"/>
      <c r="BG43" s="45"/>
      <c r="BH43" s="45"/>
      <c r="BI43" s="45"/>
    </row>
    <row r="44" spans="1:61" hidden="1" x14ac:dyDescent="0.4">
      <c r="A44" s="6"/>
      <c r="B44" s="6"/>
      <c r="C44" s="6"/>
      <c r="D44" s="6"/>
      <c r="E44" s="6"/>
      <c r="F44" s="6"/>
      <c r="G44" s="6"/>
      <c r="H44" s="6"/>
      <c r="I44" s="6"/>
      <c r="J44" s="6"/>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c r="BC44" s="45"/>
      <c r="BD44" s="45"/>
      <c r="BE44" s="45"/>
      <c r="BF44" s="45"/>
      <c r="BG44" s="45"/>
      <c r="BH44" s="45"/>
      <c r="BI44" s="45"/>
    </row>
    <row r="45" spans="1:61" hidden="1" x14ac:dyDescent="0.4">
      <c r="A45" s="6"/>
      <c r="B45" s="6"/>
      <c r="C45" s="6"/>
      <c r="D45" s="6"/>
      <c r="E45" s="6"/>
      <c r="F45" s="6"/>
      <c r="G45" s="6"/>
      <c r="H45" s="6"/>
      <c r="I45" s="6"/>
      <c r="J45" s="6"/>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c r="BC45" s="45"/>
      <c r="BD45" s="45"/>
      <c r="BE45" s="45"/>
      <c r="BF45" s="45"/>
      <c r="BG45" s="45"/>
      <c r="BH45" s="45"/>
      <c r="BI45" s="45"/>
    </row>
    <row r="46" spans="1:61" hidden="1" x14ac:dyDescent="0.4">
      <c r="A46" s="6"/>
      <c r="B46" s="6"/>
      <c r="C46" s="6"/>
      <c r="D46" s="6"/>
      <c r="E46" s="6"/>
      <c r="F46" s="6"/>
      <c r="G46" s="6"/>
      <c r="H46" s="6"/>
      <c r="I46" s="6"/>
      <c r="J46" s="6"/>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c r="BC46" s="45"/>
      <c r="BD46" s="45"/>
      <c r="BE46" s="45"/>
      <c r="BF46" s="45"/>
      <c r="BG46" s="45"/>
      <c r="BH46" s="45"/>
      <c r="BI46" s="45"/>
    </row>
    <row r="47" spans="1:61" hidden="1" x14ac:dyDescent="0.4">
      <c r="A47" s="6"/>
      <c r="B47" s="6"/>
      <c r="C47" s="6"/>
      <c r="D47" s="6"/>
      <c r="E47" s="6"/>
      <c r="F47" s="6"/>
      <c r="G47" s="6"/>
      <c r="H47" s="6"/>
      <c r="I47" s="6"/>
      <c r="J47" s="6"/>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c r="BC47" s="45"/>
      <c r="BD47" s="45"/>
      <c r="BE47" s="45"/>
      <c r="BF47" s="45"/>
      <c r="BG47" s="45"/>
      <c r="BH47" s="45"/>
      <c r="BI47" s="45"/>
    </row>
    <row r="48" spans="1:61" hidden="1" x14ac:dyDescent="0.4">
      <c r="A48" s="6"/>
      <c r="B48" s="6"/>
      <c r="C48" s="6"/>
      <c r="D48" s="6"/>
      <c r="E48" s="6"/>
      <c r="F48" s="6"/>
      <c r="G48" s="6"/>
      <c r="H48" s="6"/>
      <c r="I48" s="6"/>
      <c r="J48" s="6"/>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c r="BC48" s="45"/>
      <c r="BD48" s="45"/>
      <c r="BE48" s="45"/>
      <c r="BF48" s="45"/>
      <c r="BG48" s="45"/>
      <c r="BH48" s="45"/>
      <c r="BI48" s="45"/>
    </row>
    <row r="49" spans="1:61" hidden="1" x14ac:dyDescent="0.4">
      <c r="A49" s="6"/>
      <c r="B49" s="6"/>
      <c r="C49" s="6"/>
      <c r="D49" s="6"/>
      <c r="E49" s="6"/>
      <c r="F49" s="6"/>
      <c r="G49" s="6"/>
      <c r="H49" s="6"/>
      <c r="I49" s="6"/>
      <c r="J49" s="6"/>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c r="BC49" s="45"/>
      <c r="BD49" s="45"/>
      <c r="BE49" s="45"/>
      <c r="BF49" s="45"/>
      <c r="BG49" s="45"/>
      <c r="BH49" s="45"/>
      <c r="BI49" s="45"/>
    </row>
    <row r="50" spans="1:61" hidden="1" x14ac:dyDescent="0.4">
      <c r="A50" s="6"/>
      <c r="B50" s="6"/>
      <c r="C50" s="6"/>
      <c r="D50" s="6"/>
      <c r="E50" s="6"/>
      <c r="F50" s="6"/>
      <c r="G50" s="6"/>
      <c r="H50" s="6"/>
      <c r="I50" s="6"/>
      <c r="J50" s="6"/>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c r="BC50" s="45"/>
      <c r="BD50" s="45"/>
      <c r="BE50" s="45"/>
      <c r="BF50" s="45"/>
      <c r="BG50" s="45"/>
      <c r="BH50" s="45"/>
      <c r="BI50" s="45"/>
    </row>
    <row r="51" spans="1:61" hidden="1" x14ac:dyDescent="0.4">
      <c r="A51" s="6"/>
      <c r="B51" s="6"/>
      <c r="C51" s="6"/>
      <c r="D51" s="6"/>
      <c r="E51" s="6"/>
      <c r="F51" s="6"/>
      <c r="G51" s="6"/>
      <c r="H51" s="6"/>
      <c r="I51" s="6"/>
      <c r="J51" s="6"/>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c r="BC51" s="45"/>
      <c r="BD51" s="45"/>
      <c r="BE51" s="45"/>
      <c r="BF51" s="45"/>
      <c r="BG51" s="45"/>
      <c r="BH51" s="45"/>
      <c r="BI51" s="45"/>
    </row>
    <row r="52" spans="1:61" hidden="1" x14ac:dyDescent="0.4">
      <c r="A52" s="6"/>
      <c r="B52" s="6"/>
      <c r="C52" s="6"/>
      <c r="D52" s="6"/>
      <c r="E52" s="6"/>
      <c r="F52" s="6"/>
      <c r="G52" s="6"/>
      <c r="H52" s="6"/>
      <c r="I52" s="6"/>
      <c r="J52" s="6"/>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c r="BC52" s="45"/>
      <c r="BD52" s="45"/>
      <c r="BE52" s="45"/>
      <c r="BF52" s="45"/>
      <c r="BG52" s="45"/>
      <c r="BH52" s="45"/>
      <c r="BI52" s="45"/>
    </row>
    <row r="53" spans="1:61" hidden="1" x14ac:dyDescent="0.4">
      <c r="A53" s="6"/>
      <c r="B53" s="6"/>
      <c r="C53" s="6"/>
      <c r="D53" s="6"/>
      <c r="E53" s="6"/>
      <c r="F53" s="6"/>
      <c r="G53" s="6"/>
      <c r="H53" s="6"/>
      <c r="I53" s="6"/>
      <c r="J53" s="6"/>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c r="BC53" s="45"/>
      <c r="BD53" s="45"/>
      <c r="BE53" s="45"/>
      <c r="BF53" s="45"/>
      <c r="BG53" s="45"/>
      <c r="BH53" s="45"/>
      <c r="BI53" s="45"/>
    </row>
    <row r="54" spans="1:61" hidden="1" x14ac:dyDescent="0.4">
      <c r="A54" s="6"/>
      <c r="B54" s="6"/>
      <c r="C54" s="6"/>
      <c r="D54" s="6"/>
      <c r="E54" s="6"/>
      <c r="F54" s="6"/>
      <c r="G54" s="6"/>
      <c r="H54" s="6"/>
      <c r="I54" s="6"/>
      <c r="J54" s="6"/>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c r="BC54" s="45"/>
      <c r="BD54" s="45"/>
      <c r="BE54" s="45"/>
      <c r="BF54" s="45"/>
      <c r="BG54" s="45"/>
      <c r="BH54" s="45"/>
      <c r="BI54" s="45"/>
    </row>
    <row r="55" spans="1:61" hidden="1" x14ac:dyDescent="0.4">
      <c r="A55" s="6"/>
      <c r="B55" s="6"/>
      <c r="C55" s="6"/>
      <c r="D55" s="6"/>
      <c r="E55" s="6"/>
      <c r="F55" s="6"/>
      <c r="G55" s="6"/>
      <c r="H55" s="6"/>
      <c r="I55" s="6"/>
      <c r="J55" s="6"/>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c r="BC55" s="45"/>
      <c r="BD55" s="45"/>
      <c r="BE55" s="45"/>
      <c r="BF55" s="45"/>
      <c r="BG55" s="45"/>
      <c r="BH55" s="45"/>
      <c r="BI55" s="45"/>
    </row>
    <row r="56" spans="1:61" hidden="1" x14ac:dyDescent="0.4">
      <c r="A56" s="6"/>
      <c r="B56" s="6"/>
      <c r="C56" s="6"/>
      <c r="D56" s="6"/>
      <c r="E56" s="6"/>
      <c r="F56" s="6"/>
      <c r="G56" s="6"/>
      <c r="H56" s="6"/>
      <c r="I56" s="6"/>
      <c r="J56" s="6"/>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c r="BC56" s="45"/>
      <c r="BD56" s="45"/>
      <c r="BE56" s="45"/>
      <c r="BF56" s="45"/>
      <c r="BG56" s="45"/>
      <c r="BH56" s="45"/>
      <c r="BI56" s="45"/>
    </row>
    <row r="57" spans="1:61" hidden="1" x14ac:dyDescent="0.4">
      <c r="A57" s="6"/>
      <c r="B57" s="6"/>
      <c r="C57" s="6"/>
      <c r="D57" s="6"/>
      <c r="E57" s="6"/>
      <c r="F57" s="6"/>
      <c r="G57" s="6"/>
      <c r="H57" s="6"/>
      <c r="I57" s="6"/>
      <c r="J57" s="6"/>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c r="BC57" s="45"/>
      <c r="BD57" s="45"/>
      <c r="BE57" s="45"/>
      <c r="BF57" s="45"/>
      <c r="BG57" s="45"/>
      <c r="BH57" s="45"/>
      <c r="BI57" s="45"/>
    </row>
    <row r="58" spans="1:61" hidden="1" x14ac:dyDescent="0.4">
      <c r="A58" s="6"/>
      <c r="B58" s="6"/>
      <c r="C58" s="6"/>
      <c r="D58" s="6"/>
      <c r="E58" s="6"/>
      <c r="F58" s="6"/>
      <c r="G58" s="6"/>
      <c r="H58" s="6"/>
      <c r="I58" s="6"/>
      <c r="J58" s="6"/>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c r="BC58" s="45"/>
      <c r="BD58" s="45"/>
      <c r="BE58" s="45"/>
      <c r="BF58" s="45"/>
      <c r="BG58" s="45"/>
      <c r="BH58" s="45"/>
      <c r="BI58" s="45"/>
    </row>
    <row r="59" spans="1:61" hidden="1" x14ac:dyDescent="0.4">
      <c r="A59" s="6"/>
      <c r="B59" s="6"/>
      <c r="C59" s="6"/>
      <c r="D59" s="6"/>
      <c r="E59" s="6"/>
      <c r="F59" s="6"/>
      <c r="G59" s="6"/>
      <c r="H59" s="6"/>
      <c r="I59" s="6"/>
      <c r="J59" s="6"/>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c r="BC59" s="45"/>
      <c r="BD59" s="45"/>
      <c r="BE59" s="45"/>
      <c r="BF59" s="45"/>
      <c r="BG59" s="45"/>
      <c r="BH59" s="45"/>
      <c r="BI59" s="45"/>
    </row>
    <row r="60" spans="1:61" hidden="1" x14ac:dyDescent="0.4">
      <c r="A60" s="6"/>
      <c r="B60" s="6"/>
      <c r="C60" s="6"/>
      <c r="D60" s="6"/>
      <c r="E60" s="6"/>
      <c r="F60" s="6"/>
      <c r="G60" s="6"/>
      <c r="H60" s="6"/>
      <c r="I60" s="6"/>
      <c r="J60" s="6"/>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c r="BC60" s="45"/>
      <c r="BD60" s="45"/>
      <c r="BE60" s="45"/>
      <c r="BF60" s="45"/>
      <c r="BG60" s="45"/>
      <c r="BH60" s="45"/>
      <c r="BI60" s="45"/>
    </row>
    <row r="61" spans="1:61" hidden="1" x14ac:dyDescent="0.4">
      <c r="A61" s="6"/>
      <c r="B61" s="6"/>
      <c r="C61" s="6"/>
      <c r="D61" s="6"/>
      <c r="E61" s="6"/>
      <c r="F61" s="6"/>
      <c r="G61" s="6"/>
      <c r="H61" s="6"/>
      <c r="I61" s="6"/>
      <c r="J61" s="6"/>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c r="BC61" s="45"/>
      <c r="BD61" s="45"/>
      <c r="BE61" s="45"/>
      <c r="BF61" s="45"/>
      <c r="BG61" s="45"/>
      <c r="BH61" s="45"/>
      <c r="BI61" s="45"/>
    </row>
    <row r="62" spans="1:61" hidden="1" x14ac:dyDescent="0.4">
      <c r="A62" s="6"/>
      <c r="B62" s="6"/>
      <c r="C62" s="6"/>
      <c r="D62" s="6"/>
      <c r="E62" s="6"/>
      <c r="F62" s="6"/>
      <c r="G62" s="6"/>
      <c r="H62" s="6"/>
      <c r="I62" s="6"/>
      <c r="J62" s="6"/>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c r="BC62" s="45"/>
      <c r="BD62" s="45"/>
      <c r="BE62" s="45"/>
      <c r="BF62" s="45"/>
      <c r="BG62" s="45"/>
      <c r="BH62" s="45"/>
      <c r="BI62" s="45"/>
    </row>
    <row r="63" spans="1:61" hidden="1" x14ac:dyDescent="0.4">
      <c r="A63" s="6"/>
      <c r="B63" s="6"/>
      <c r="C63" s="6"/>
      <c r="D63" s="6"/>
      <c r="E63" s="6"/>
      <c r="F63" s="6"/>
      <c r="G63" s="6"/>
      <c r="H63" s="6"/>
      <c r="I63" s="6"/>
      <c r="J63" s="6"/>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c r="BC63" s="45"/>
      <c r="BD63" s="45"/>
      <c r="BE63" s="45"/>
      <c r="BF63" s="45"/>
      <c r="BG63" s="45"/>
      <c r="BH63" s="45"/>
      <c r="BI63" s="45"/>
    </row>
    <row r="64" spans="1:61" hidden="1" x14ac:dyDescent="0.4">
      <c r="A64" s="6"/>
      <c r="B64" s="6"/>
      <c r="C64" s="6"/>
      <c r="D64" s="6"/>
      <c r="E64" s="6"/>
      <c r="F64" s="6"/>
      <c r="G64" s="6"/>
      <c r="H64" s="6"/>
      <c r="I64" s="6"/>
      <c r="J64" s="6"/>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c r="BC64" s="45"/>
      <c r="BD64" s="45"/>
      <c r="BE64" s="45"/>
      <c r="BF64" s="45"/>
      <c r="BG64" s="45"/>
      <c r="BH64" s="45"/>
      <c r="BI64" s="45"/>
    </row>
    <row r="65" spans="1:61" hidden="1" x14ac:dyDescent="0.4">
      <c r="A65" s="6"/>
      <c r="B65" s="6"/>
      <c r="C65" s="6"/>
      <c r="D65" s="6"/>
      <c r="E65" s="6"/>
      <c r="F65" s="6"/>
      <c r="G65" s="6"/>
      <c r="H65" s="6"/>
      <c r="I65" s="6"/>
      <c r="J65" s="6"/>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c r="BC65" s="45"/>
      <c r="BD65" s="45"/>
      <c r="BE65" s="45"/>
      <c r="BF65" s="45"/>
      <c r="BG65" s="45"/>
      <c r="BH65" s="45"/>
      <c r="BI65" s="45"/>
    </row>
    <row r="66" spans="1:61" hidden="1" x14ac:dyDescent="0.4">
      <c r="A66" s="6"/>
      <c r="B66" s="6"/>
      <c r="C66" s="6"/>
      <c r="D66" s="6"/>
      <c r="E66" s="6"/>
      <c r="F66" s="6"/>
      <c r="G66" s="6"/>
      <c r="H66" s="6"/>
      <c r="I66" s="6"/>
      <c r="J66" s="6"/>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c r="BC66" s="45"/>
      <c r="BD66" s="45"/>
      <c r="BE66" s="45"/>
      <c r="BF66" s="45"/>
      <c r="BG66" s="45"/>
      <c r="BH66" s="45"/>
      <c r="BI66" s="45"/>
    </row>
    <row r="67" spans="1:61" hidden="1" x14ac:dyDescent="0.4">
      <c r="A67" s="6"/>
      <c r="B67" s="6"/>
      <c r="C67" s="6"/>
      <c r="D67" s="6"/>
      <c r="E67" s="6"/>
      <c r="F67" s="6"/>
      <c r="G67" s="6"/>
      <c r="H67" s="6"/>
      <c r="I67" s="6"/>
      <c r="J67" s="6"/>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c r="BC67" s="45"/>
      <c r="BD67" s="45"/>
      <c r="BE67" s="45"/>
      <c r="BF67" s="45"/>
      <c r="BG67" s="45"/>
      <c r="BH67" s="45"/>
      <c r="BI67" s="45"/>
    </row>
    <row r="68" spans="1:61" hidden="1" x14ac:dyDescent="0.4">
      <c r="A68" s="6"/>
      <c r="B68" s="6"/>
      <c r="C68" s="6"/>
      <c r="D68" s="6"/>
      <c r="E68" s="6"/>
      <c r="F68" s="6"/>
      <c r="G68" s="6"/>
      <c r="H68" s="6"/>
      <c r="I68" s="6"/>
      <c r="J68" s="6"/>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c r="BC68" s="45"/>
      <c r="BD68" s="45"/>
      <c r="BE68" s="45"/>
      <c r="BF68" s="45"/>
      <c r="BG68" s="45"/>
      <c r="BH68" s="45"/>
      <c r="BI68" s="45"/>
    </row>
    <row r="69" spans="1:61" hidden="1" x14ac:dyDescent="0.4">
      <c r="A69" s="6"/>
      <c r="B69" s="6"/>
      <c r="C69" s="6"/>
      <c r="D69" s="6"/>
      <c r="E69" s="6"/>
      <c r="F69" s="6"/>
      <c r="G69" s="6"/>
      <c r="H69" s="6"/>
      <c r="I69" s="6"/>
      <c r="J69" s="6"/>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c r="BC69" s="45"/>
      <c r="BD69" s="45"/>
      <c r="BE69" s="45"/>
      <c r="BF69" s="45"/>
      <c r="BG69" s="45"/>
      <c r="BH69" s="45"/>
      <c r="BI69" s="45"/>
    </row>
    <row r="70" spans="1:61" hidden="1" x14ac:dyDescent="0.4">
      <c r="A70" s="6"/>
      <c r="B70" s="6"/>
      <c r="C70" s="6"/>
      <c r="D70" s="6"/>
      <c r="E70" s="6"/>
      <c r="F70" s="6"/>
      <c r="G70" s="6"/>
      <c r="H70" s="6"/>
      <c r="I70" s="6"/>
      <c r="J70" s="6"/>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c r="BC70" s="45"/>
      <c r="BD70" s="45"/>
      <c r="BE70" s="45"/>
      <c r="BF70" s="45"/>
      <c r="BG70" s="45"/>
      <c r="BH70" s="45"/>
      <c r="BI70" s="45"/>
    </row>
    <row r="71" spans="1:61" hidden="1" x14ac:dyDescent="0.4">
      <c r="A71" s="6"/>
      <c r="B71" s="6"/>
      <c r="C71" s="6"/>
      <c r="D71" s="6"/>
      <c r="E71" s="6"/>
      <c r="F71" s="6"/>
      <c r="G71" s="6"/>
      <c r="H71" s="6"/>
      <c r="I71" s="6"/>
      <c r="J71" s="6"/>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c r="BC71" s="45"/>
      <c r="BD71" s="45"/>
      <c r="BE71" s="45"/>
      <c r="BF71" s="45"/>
      <c r="BG71" s="45"/>
      <c r="BH71" s="45"/>
      <c r="BI71" s="45"/>
    </row>
    <row r="72" spans="1:61" hidden="1" x14ac:dyDescent="0.4">
      <c r="A72" s="6"/>
      <c r="B72" s="6"/>
      <c r="C72" s="6"/>
      <c r="D72" s="6"/>
      <c r="E72" s="6"/>
      <c r="F72" s="6"/>
      <c r="G72" s="6"/>
      <c r="H72" s="6"/>
      <c r="I72" s="6"/>
      <c r="J72" s="6"/>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c r="BC72" s="45"/>
      <c r="BD72" s="45"/>
      <c r="BE72" s="45"/>
      <c r="BF72" s="45"/>
      <c r="BG72" s="45"/>
      <c r="BH72" s="45"/>
      <c r="BI72" s="45"/>
    </row>
    <row r="73" spans="1:61" hidden="1" x14ac:dyDescent="0.4">
      <c r="A73" s="6"/>
      <c r="B73" s="6"/>
      <c r="C73" s="6"/>
      <c r="D73" s="6"/>
      <c r="E73" s="6"/>
      <c r="F73" s="6"/>
      <c r="G73" s="6"/>
      <c r="H73" s="6"/>
      <c r="I73" s="6"/>
      <c r="J73" s="6"/>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c r="BC73" s="45"/>
      <c r="BD73" s="45"/>
      <c r="BE73" s="45"/>
      <c r="BF73" s="45"/>
      <c r="BG73" s="45"/>
      <c r="BH73" s="45"/>
      <c r="BI73" s="45"/>
    </row>
    <row r="74" spans="1:61" hidden="1" x14ac:dyDescent="0.4">
      <c r="A74" s="6"/>
      <c r="B74" s="6"/>
      <c r="C74" s="6"/>
      <c r="D74" s="6"/>
      <c r="E74" s="6"/>
      <c r="F74" s="6"/>
      <c r="G74" s="6"/>
      <c r="H74" s="6"/>
      <c r="I74" s="6"/>
      <c r="J74" s="6"/>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c r="AN74" s="45"/>
      <c r="AO74" s="45"/>
      <c r="AP74" s="45"/>
      <c r="AQ74" s="45"/>
      <c r="AR74" s="45"/>
      <c r="AS74" s="45"/>
      <c r="AT74" s="45"/>
      <c r="AU74" s="45"/>
      <c r="AV74" s="45"/>
      <c r="AW74" s="45"/>
      <c r="AX74" s="45"/>
      <c r="AY74" s="45"/>
      <c r="AZ74" s="45"/>
      <c r="BA74" s="45"/>
      <c r="BB74" s="45"/>
      <c r="BC74" s="45"/>
      <c r="BD74" s="45"/>
      <c r="BE74" s="45"/>
      <c r="BF74" s="45"/>
      <c r="BG74" s="45"/>
      <c r="BH74" s="45"/>
      <c r="BI74" s="45"/>
    </row>
    <row r="75" spans="1:61" hidden="1" x14ac:dyDescent="0.4">
      <c r="A75" s="6"/>
      <c r="B75" s="6"/>
      <c r="C75" s="6"/>
      <c r="D75" s="6"/>
      <c r="E75" s="6"/>
      <c r="F75" s="6"/>
      <c r="G75" s="6"/>
      <c r="H75" s="6"/>
      <c r="I75" s="6"/>
      <c r="J75" s="6"/>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c r="AN75" s="45"/>
      <c r="AO75" s="45"/>
      <c r="AP75" s="45"/>
      <c r="AQ75" s="45"/>
      <c r="AR75" s="45"/>
      <c r="AS75" s="45"/>
      <c r="AT75" s="45"/>
      <c r="AU75" s="45"/>
      <c r="AV75" s="45"/>
      <c r="AW75" s="45"/>
      <c r="AX75" s="45"/>
      <c r="AY75" s="45"/>
      <c r="AZ75" s="45"/>
      <c r="BA75" s="45"/>
      <c r="BB75" s="45"/>
      <c r="BC75" s="45"/>
      <c r="BD75" s="45"/>
      <c r="BE75" s="45"/>
      <c r="BF75" s="45"/>
      <c r="BG75" s="45"/>
      <c r="BH75" s="45"/>
      <c r="BI75" s="45"/>
    </row>
    <row r="76" spans="1:61" hidden="1" x14ac:dyDescent="0.4">
      <c r="A76" s="6"/>
      <c r="B76" s="6"/>
      <c r="C76" s="6"/>
      <c r="D76" s="6"/>
      <c r="E76" s="6"/>
      <c r="F76" s="6"/>
      <c r="G76" s="6"/>
      <c r="H76" s="6"/>
      <c r="I76" s="6"/>
      <c r="J76" s="6"/>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c r="AN76" s="45"/>
      <c r="AO76" s="45"/>
      <c r="AP76" s="45"/>
      <c r="AQ76" s="45"/>
      <c r="AR76" s="45"/>
      <c r="AS76" s="45"/>
      <c r="AT76" s="45"/>
      <c r="AU76" s="45"/>
      <c r="AV76" s="45"/>
      <c r="AW76" s="45"/>
      <c r="AX76" s="45"/>
      <c r="AY76" s="45"/>
      <c r="AZ76" s="45"/>
      <c r="BA76" s="45"/>
      <c r="BB76" s="45"/>
      <c r="BC76" s="45"/>
      <c r="BD76" s="45"/>
      <c r="BE76" s="45"/>
      <c r="BF76" s="45"/>
      <c r="BG76" s="45"/>
      <c r="BH76" s="45"/>
      <c r="BI76" s="45"/>
    </row>
    <row r="77" spans="1:61" hidden="1" x14ac:dyDescent="0.4">
      <c r="A77" s="6"/>
      <c r="B77" s="6"/>
      <c r="C77" s="6"/>
      <c r="D77" s="6"/>
      <c r="E77" s="6"/>
      <c r="F77" s="6"/>
      <c r="G77" s="6"/>
      <c r="H77" s="6"/>
      <c r="I77" s="6"/>
      <c r="J77" s="6"/>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c r="AN77" s="45"/>
      <c r="AO77" s="45"/>
      <c r="AP77" s="45"/>
      <c r="AQ77" s="45"/>
      <c r="AR77" s="45"/>
      <c r="AS77" s="45"/>
      <c r="AT77" s="45"/>
      <c r="AU77" s="45"/>
      <c r="AV77" s="45"/>
      <c r="AW77" s="45"/>
      <c r="AX77" s="45"/>
      <c r="AY77" s="45"/>
      <c r="AZ77" s="45"/>
      <c r="BA77" s="45"/>
      <c r="BB77" s="45"/>
      <c r="BC77" s="45"/>
      <c r="BD77" s="45"/>
      <c r="BE77" s="45"/>
      <c r="BF77" s="45"/>
      <c r="BG77" s="45"/>
      <c r="BH77" s="45"/>
      <c r="BI77" s="45"/>
    </row>
    <row r="78" spans="1:61" hidden="1" x14ac:dyDescent="0.4">
      <c r="A78" s="6"/>
      <c r="B78" s="6"/>
      <c r="C78" s="6"/>
      <c r="D78" s="6"/>
      <c r="E78" s="6"/>
      <c r="F78" s="6"/>
      <c r="G78" s="6"/>
      <c r="H78" s="6"/>
      <c r="I78" s="6"/>
      <c r="J78" s="6"/>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c r="AN78" s="45"/>
      <c r="AO78" s="45"/>
      <c r="AP78" s="45"/>
      <c r="AQ78" s="45"/>
      <c r="AR78" s="45"/>
      <c r="AS78" s="45"/>
      <c r="AT78" s="45"/>
      <c r="AU78" s="45"/>
      <c r="AV78" s="45"/>
      <c r="AW78" s="45"/>
      <c r="AX78" s="45"/>
      <c r="AY78" s="45"/>
      <c r="AZ78" s="45"/>
      <c r="BA78" s="45"/>
      <c r="BB78" s="45"/>
      <c r="BC78" s="45"/>
      <c r="BD78" s="45"/>
      <c r="BE78" s="45"/>
      <c r="BF78" s="45"/>
      <c r="BG78" s="45"/>
      <c r="BH78" s="45"/>
      <c r="BI78" s="45"/>
    </row>
    <row r="79" spans="1:61" hidden="1" x14ac:dyDescent="0.4">
      <c r="A79" s="6"/>
      <c r="B79" s="6"/>
      <c r="C79" s="6"/>
      <c r="D79" s="6"/>
      <c r="E79" s="6"/>
      <c r="F79" s="6"/>
      <c r="G79" s="6"/>
      <c r="H79" s="6"/>
      <c r="I79" s="6"/>
      <c r="J79" s="6"/>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c r="AN79" s="45"/>
      <c r="AO79" s="45"/>
      <c r="AP79" s="45"/>
      <c r="AQ79" s="45"/>
      <c r="AR79" s="45"/>
      <c r="AS79" s="45"/>
      <c r="AT79" s="45"/>
      <c r="AU79" s="45"/>
      <c r="AV79" s="45"/>
      <c r="AW79" s="45"/>
      <c r="AX79" s="45"/>
      <c r="AY79" s="45"/>
      <c r="AZ79" s="45"/>
      <c r="BA79" s="45"/>
      <c r="BB79" s="45"/>
      <c r="BC79" s="45"/>
      <c r="BD79" s="45"/>
      <c r="BE79" s="45"/>
      <c r="BF79" s="45"/>
      <c r="BG79" s="45"/>
      <c r="BH79" s="45"/>
      <c r="BI79" s="45"/>
    </row>
    <row r="80" spans="1:61" hidden="1" x14ac:dyDescent="0.4">
      <c r="A80" s="6"/>
      <c r="B80" s="6"/>
      <c r="C80" s="6"/>
      <c r="D80" s="6"/>
      <c r="E80" s="6"/>
      <c r="F80" s="6"/>
      <c r="G80" s="6"/>
      <c r="H80" s="6"/>
      <c r="I80" s="6"/>
      <c r="J80" s="6"/>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c r="AT80" s="45"/>
      <c r="AU80" s="45"/>
      <c r="AV80" s="45"/>
      <c r="AW80" s="45"/>
      <c r="AX80" s="45"/>
      <c r="AY80" s="45"/>
      <c r="AZ80" s="45"/>
      <c r="BA80" s="45"/>
      <c r="BB80" s="45"/>
      <c r="BC80" s="45"/>
      <c r="BD80" s="45"/>
      <c r="BE80" s="45"/>
      <c r="BF80" s="45"/>
      <c r="BG80" s="45"/>
      <c r="BH80" s="45"/>
      <c r="BI80" s="45"/>
    </row>
    <row r="81" spans="1:61" hidden="1" x14ac:dyDescent="0.4">
      <c r="A81" s="6"/>
      <c r="B81" s="6"/>
      <c r="C81" s="6"/>
      <c r="D81" s="6"/>
      <c r="E81" s="6"/>
      <c r="F81" s="6"/>
      <c r="G81" s="6"/>
      <c r="H81" s="6"/>
      <c r="I81" s="6"/>
      <c r="J81" s="6"/>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c r="AN81" s="45"/>
      <c r="AO81" s="45"/>
      <c r="AP81" s="45"/>
      <c r="AQ81" s="45"/>
      <c r="AR81" s="45"/>
      <c r="AS81" s="45"/>
      <c r="AT81" s="45"/>
      <c r="AU81" s="45"/>
      <c r="AV81" s="45"/>
      <c r="AW81" s="45"/>
      <c r="AX81" s="45"/>
      <c r="AY81" s="45"/>
      <c r="AZ81" s="45"/>
      <c r="BA81" s="45"/>
      <c r="BB81" s="45"/>
      <c r="BC81" s="45"/>
      <c r="BD81" s="45"/>
      <c r="BE81" s="45"/>
      <c r="BF81" s="45"/>
      <c r="BG81" s="45"/>
      <c r="BH81" s="45"/>
      <c r="BI81" s="45"/>
    </row>
    <row r="82" spans="1:61" hidden="1" x14ac:dyDescent="0.4">
      <c r="A82" s="6"/>
      <c r="B82" s="6"/>
      <c r="C82" s="6"/>
      <c r="D82" s="6"/>
      <c r="E82" s="6"/>
      <c r="F82" s="6"/>
      <c r="G82" s="6"/>
      <c r="H82" s="6"/>
      <c r="I82" s="6"/>
      <c r="J82" s="6"/>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c r="AN82" s="45"/>
      <c r="AO82" s="45"/>
      <c r="AP82" s="45"/>
      <c r="AQ82" s="45"/>
      <c r="AR82" s="45"/>
      <c r="AS82" s="45"/>
      <c r="AT82" s="45"/>
      <c r="AU82" s="45"/>
      <c r="AV82" s="45"/>
      <c r="AW82" s="45"/>
      <c r="AX82" s="45"/>
      <c r="AY82" s="45"/>
      <c r="AZ82" s="45"/>
      <c r="BA82" s="45"/>
      <c r="BB82" s="45"/>
      <c r="BC82" s="45"/>
      <c r="BD82" s="45"/>
      <c r="BE82" s="45"/>
      <c r="BF82" s="45"/>
      <c r="BG82" s="45"/>
      <c r="BH82" s="45"/>
      <c r="BI82" s="45"/>
    </row>
    <row r="83" spans="1:61" hidden="1" x14ac:dyDescent="0.4">
      <c r="A83" s="6"/>
      <c r="B83" s="6"/>
      <c r="C83" s="6"/>
      <c r="D83" s="6"/>
      <c r="E83" s="6"/>
      <c r="F83" s="6"/>
      <c r="G83" s="6"/>
      <c r="H83" s="6"/>
      <c r="I83" s="6"/>
      <c r="J83" s="6"/>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c r="AN83" s="45"/>
      <c r="AO83" s="45"/>
      <c r="AP83" s="45"/>
      <c r="AQ83" s="45"/>
      <c r="AR83" s="45"/>
      <c r="AS83" s="45"/>
      <c r="AT83" s="45"/>
      <c r="AU83" s="45"/>
      <c r="AV83" s="45"/>
      <c r="AW83" s="45"/>
      <c r="AX83" s="45"/>
      <c r="AY83" s="45"/>
      <c r="AZ83" s="45"/>
      <c r="BA83" s="45"/>
      <c r="BB83" s="45"/>
      <c r="BC83" s="45"/>
      <c r="BD83" s="45"/>
      <c r="BE83" s="45"/>
      <c r="BF83" s="45"/>
      <c r="BG83" s="45"/>
      <c r="BH83" s="45"/>
      <c r="BI83" s="45"/>
    </row>
    <row r="84" spans="1:61" hidden="1" x14ac:dyDescent="0.4">
      <c r="A84" s="6"/>
      <c r="B84" s="6"/>
      <c r="C84" s="6"/>
      <c r="D84" s="6"/>
      <c r="E84" s="6"/>
      <c r="F84" s="6"/>
      <c r="G84" s="6"/>
      <c r="H84" s="6"/>
      <c r="I84" s="6"/>
      <c r="J84" s="6"/>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c r="AN84" s="45"/>
      <c r="AO84" s="45"/>
      <c r="AP84" s="45"/>
      <c r="AQ84" s="45"/>
      <c r="AR84" s="45"/>
      <c r="AS84" s="45"/>
      <c r="AT84" s="45"/>
      <c r="AU84" s="45"/>
      <c r="AV84" s="45"/>
      <c r="AW84" s="45"/>
      <c r="AX84" s="45"/>
      <c r="AY84" s="45"/>
      <c r="AZ84" s="45"/>
      <c r="BA84" s="45"/>
      <c r="BB84" s="45"/>
      <c r="BC84" s="45"/>
      <c r="BD84" s="45"/>
      <c r="BE84" s="45"/>
      <c r="BF84" s="45"/>
      <c r="BG84" s="45"/>
      <c r="BH84" s="45"/>
      <c r="BI84" s="45"/>
    </row>
    <row r="85" spans="1:61" hidden="1" x14ac:dyDescent="0.4">
      <c r="A85" s="6"/>
      <c r="B85" s="6"/>
      <c r="C85" s="6"/>
      <c r="D85" s="6"/>
      <c r="E85" s="6"/>
      <c r="F85" s="6"/>
      <c r="G85" s="6"/>
      <c r="H85" s="6"/>
      <c r="I85" s="6"/>
      <c r="J85" s="6"/>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c r="AN85" s="45"/>
      <c r="AO85" s="45"/>
      <c r="AP85" s="45"/>
      <c r="AQ85" s="45"/>
      <c r="AR85" s="45"/>
      <c r="AS85" s="45"/>
      <c r="AT85" s="45"/>
      <c r="AU85" s="45"/>
      <c r="AV85" s="45"/>
      <c r="AW85" s="45"/>
      <c r="AX85" s="45"/>
      <c r="AY85" s="45"/>
      <c r="AZ85" s="45"/>
      <c r="BA85" s="45"/>
      <c r="BB85" s="45"/>
      <c r="BC85" s="45"/>
      <c r="BD85" s="45"/>
      <c r="BE85" s="45"/>
      <c r="BF85" s="45"/>
      <c r="BG85" s="45"/>
      <c r="BH85" s="45"/>
      <c r="BI85" s="45"/>
    </row>
    <row r="86" spans="1:61" hidden="1" x14ac:dyDescent="0.4">
      <c r="A86" s="6"/>
      <c r="B86" s="6"/>
      <c r="C86" s="6"/>
      <c r="D86" s="6"/>
      <c r="E86" s="6"/>
      <c r="F86" s="6"/>
      <c r="G86" s="6"/>
      <c r="H86" s="6"/>
      <c r="I86" s="6"/>
      <c r="J86" s="6"/>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c r="AN86" s="45"/>
      <c r="AO86" s="45"/>
      <c r="AP86" s="45"/>
      <c r="AQ86" s="45"/>
      <c r="AR86" s="45"/>
      <c r="AS86" s="45"/>
      <c r="AT86" s="45"/>
      <c r="AU86" s="45"/>
      <c r="AV86" s="45"/>
      <c r="AW86" s="45"/>
      <c r="AX86" s="45"/>
      <c r="AY86" s="45"/>
      <c r="AZ86" s="45"/>
      <c r="BA86" s="45"/>
      <c r="BB86" s="45"/>
      <c r="BC86" s="45"/>
      <c r="BD86" s="45"/>
      <c r="BE86" s="45"/>
      <c r="BF86" s="45"/>
      <c r="BG86" s="45"/>
      <c r="BH86" s="45"/>
      <c r="BI86" s="45"/>
    </row>
    <row r="87" spans="1:61" hidden="1" x14ac:dyDescent="0.4">
      <c r="A87" s="6"/>
      <c r="B87"/>
      <c r="C87"/>
      <c r="D87"/>
      <c r="E87"/>
      <c r="F87"/>
      <c r="G87"/>
      <c r="H87"/>
      <c r="I87" s="6"/>
      <c r="J87"/>
    </row>
  </sheetData>
  <sheetProtection algorithmName="SHA-512" hashValue="2lVBPKkghDmrqWuLqtqOui85bHwwGbnuqR/8UfgS1Dc9gbyZFGSBVasAYXBiLb8enH9Zu/nA+MstFo2i+NNkgQ==" saltValue="TvcNfWuMwjSgX1Be0RKZxg==" spinCount="100000" sheet="1" objects="1" scenarios="1"/>
  <mergeCells count="11">
    <mergeCell ref="E14:F14"/>
    <mergeCell ref="G14:G15"/>
    <mergeCell ref="H14:H15"/>
    <mergeCell ref="B14:B15"/>
    <mergeCell ref="C14:C15"/>
    <mergeCell ref="D14:D15"/>
    <mergeCell ref="B4:H4"/>
    <mergeCell ref="D2:G2"/>
    <mergeCell ref="B13:D13"/>
    <mergeCell ref="E13:H13"/>
    <mergeCell ref="B6:C6"/>
  </mergeCells>
  <conditionalFormatting sqref="B11">
    <cfRule type="cellIs" dxfId="1" priority="2" operator="equal">
      <formula>"This crossing type is not suitable for the motor traffic flow selected"</formula>
    </cfRule>
  </conditionalFormatting>
  <conditionalFormatting sqref="G16:I21">
    <cfRule type="cellIs" dxfId="0" priority="1" operator="equal">
      <formula>"Yes"</formula>
    </cfRule>
  </conditionalFormatting>
  <pageMargins left="0.7" right="0.7" top="0.75" bottom="0.75" header="0.3" footer="0.3"/>
  <pageSetup paperSize="9" orientation="landscape" r:id="rId1"/>
  <drawing r:id="rId2"/>
  <extLst>
    <ext xmlns:x14="http://schemas.microsoft.com/office/spreadsheetml/2009/9/main" uri="{CCE6A557-97BC-4b89-ADB6-D9C93CAAB3DF}">
      <x14:dataValidations xmlns:xm="http://schemas.microsoft.com/office/excel/2006/main" count="3">
        <x14:dataValidation type="list" allowBlank="1" showInputMessage="1" showErrorMessage="1" xr:uid="{8F84C2A8-85E1-411D-BAAA-3356ED4C367B}">
          <x14:formula1>
            <xm:f>Lookups!$D$2:$D$4</xm:f>
          </x14:formula1>
          <xm:sqref>C7</xm:sqref>
        </x14:dataValidation>
        <x14:dataValidation type="list" allowBlank="1" showInputMessage="1" showErrorMessage="1" xr:uid="{F32664B2-FCA2-491A-A1B1-5C3DD41A70C7}">
          <x14:formula1>
            <xm:f>Lookups!$E$2:$E$3</xm:f>
          </x14:formula1>
          <xm:sqref>C8</xm:sqref>
        </x14:dataValidation>
        <x14:dataValidation type="list" allowBlank="1" showInputMessage="1" showErrorMessage="1" xr:uid="{890A6670-355E-4FC5-A6C9-5E375E660C58}">
          <x14:formula1>
            <xm:f>Lookups!$F$2:$F$4</xm:f>
          </x14:formula1>
          <xm:sqref>C9</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DC0B68-2246-4E08-9A53-2EB4BAFDCF48}">
  <sheetPr>
    <tabColor rgb="FFFFC000"/>
  </sheetPr>
  <dimension ref="A1"/>
  <sheetViews>
    <sheetView workbookViewId="0">
      <selection activeCell="X19" sqref="X19"/>
    </sheetView>
  </sheetViews>
  <sheetFormatPr defaultRowHeight="14.6" x14ac:dyDescent="0.4"/>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40E250-2A97-4689-A534-C57914BD4D93}">
  <sheetPr>
    <tabColor theme="0" tint="-0.34998626667073579"/>
  </sheetPr>
  <dimension ref="A1:AF55"/>
  <sheetViews>
    <sheetView topLeftCell="J1" zoomScale="130" zoomScaleNormal="130" workbookViewId="0">
      <selection activeCell="A13" sqref="A13"/>
    </sheetView>
  </sheetViews>
  <sheetFormatPr defaultColWidth="0" defaultRowHeight="14.6" zeroHeight="1" x14ac:dyDescent="0.4"/>
  <cols>
    <col min="1" max="32" width="8.84375" customWidth="1"/>
    <col min="33" max="16384" width="8.84375" hidden="1"/>
  </cols>
  <sheetData>
    <row r="1" spans="1:32" x14ac:dyDescent="0.4">
      <c r="A1" s="6"/>
      <c r="B1" s="6"/>
      <c r="C1" s="6"/>
      <c r="D1" s="6"/>
      <c r="E1" s="6"/>
      <c r="F1" s="6"/>
      <c r="G1" s="6"/>
      <c r="H1" s="6"/>
      <c r="I1" s="6"/>
      <c r="J1" s="6"/>
      <c r="K1" s="6"/>
      <c r="L1" s="6"/>
      <c r="M1" s="6"/>
      <c r="N1" s="6"/>
      <c r="O1" s="6"/>
      <c r="P1" s="6"/>
      <c r="Q1" s="6"/>
      <c r="R1" s="6"/>
      <c r="S1" s="6"/>
      <c r="T1" s="6"/>
      <c r="U1" s="6"/>
      <c r="V1" s="6"/>
      <c r="W1" s="6"/>
      <c r="X1" s="6"/>
      <c r="Y1" s="6"/>
      <c r="Z1" s="6"/>
      <c r="AA1" s="6"/>
      <c r="AB1" s="6"/>
      <c r="AC1" s="6"/>
      <c r="AD1" s="6"/>
      <c r="AE1" s="6"/>
      <c r="AF1" s="6"/>
    </row>
    <row r="2" spans="1:32" x14ac:dyDescent="0.4">
      <c r="A2" s="6"/>
      <c r="B2" s="6"/>
      <c r="C2" s="6"/>
      <c r="D2" s="6"/>
      <c r="E2" s="6"/>
      <c r="F2" s="6"/>
      <c r="G2" s="6"/>
      <c r="H2" s="6"/>
      <c r="I2" s="6"/>
      <c r="J2" s="6"/>
      <c r="K2" s="6"/>
      <c r="L2" s="6"/>
      <c r="M2" s="6"/>
      <c r="N2" s="6"/>
      <c r="O2" s="6"/>
      <c r="P2" s="6"/>
      <c r="Q2" s="6"/>
      <c r="R2" s="6"/>
      <c r="S2" s="6"/>
      <c r="T2" s="6"/>
      <c r="U2" s="6"/>
      <c r="V2" s="6"/>
      <c r="W2" s="6"/>
      <c r="X2" s="6"/>
      <c r="Y2" s="6"/>
      <c r="Z2" s="6"/>
      <c r="AA2" s="6"/>
      <c r="AB2" s="6"/>
      <c r="AC2" s="6"/>
      <c r="AD2" s="6"/>
      <c r="AE2" s="6"/>
      <c r="AF2" s="6"/>
    </row>
    <row r="3" spans="1:32" x14ac:dyDescent="0.4">
      <c r="A3" s="6"/>
      <c r="B3" s="6"/>
      <c r="C3" s="6"/>
      <c r="D3" s="6"/>
      <c r="E3" s="6"/>
      <c r="F3" s="6"/>
      <c r="G3" s="6"/>
      <c r="H3" s="6"/>
      <c r="I3" s="6"/>
      <c r="J3" s="6"/>
      <c r="K3" s="6"/>
      <c r="L3" s="6"/>
      <c r="M3" s="6"/>
      <c r="N3" s="6"/>
      <c r="O3" s="6"/>
      <c r="P3" s="6"/>
      <c r="Q3" s="6"/>
      <c r="R3" s="6"/>
      <c r="S3" s="6"/>
      <c r="T3" s="6"/>
      <c r="U3" s="6"/>
      <c r="V3" s="6"/>
      <c r="W3" s="6"/>
      <c r="X3" s="6"/>
      <c r="Y3" s="6"/>
      <c r="Z3" s="6"/>
      <c r="AA3" s="6"/>
      <c r="AB3" s="6"/>
      <c r="AC3" s="6"/>
      <c r="AD3" s="6"/>
      <c r="AE3" s="6"/>
      <c r="AF3" s="6"/>
    </row>
    <row r="4" spans="1:32" x14ac:dyDescent="0.4">
      <c r="A4" s="6"/>
      <c r="B4" s="6"/>
      <c r="C4" s="6"/>
      <c r="D4" s="6"/>
      <c r="E4" s="6"/>
      <c r="F4" s="6"/>
      <c r="G4" s="6"/>
      <c r="H4" s="6"/>
      <c r="I4" s="6"/>
      <c r="J4" s="6"/>
      <c r="K4" s="6"/>
      <c r="L4" s="6"/>
      <c r="M4" s="6"/>
      <c r="N4" s="6"/>
      <c r="O4" s="6"/>
      <c r="P4" s="6"/>
      <c r="Q4" s="6"/>
      <c r="R4" s="6"/>
      <c r="S4" s="6"/>
      <c r="T4" s="6"/>
      <c r="U4" s="6"/>
      <c r="V4" s="6"/>
      <c r="W4" s="6"/>
      <c r="X4" s="6"/>
      <c r="Y4" s="6"/>
      <c r="Z4" s="6"/>
      <c r="AA4" s="6"/>
      <c r="AB4" s="6"/>
      <c r="AC4" s="6"/>
      <c r="AD4" s="6"/>
      <c r="AE4" s="6"/>
      <c r="AF4" s="6"/>
    </row>
    <row r="5" spans="1:32" x14ac:dyDescent="0.4">
      <c r="A5" s="6"/>
      <c r="B5" s="6"/>
      <c r="C5" s="6"/>
      <c r="D5" s="6"/>
      <c r="E5" s="6"/>
      <c r="F5" s="6"/>
      <c r="G5" s="6"/>
      <c r="H5" s="6"/>
      <c r="I5" s="6"/>
      <c r="J5" s="6"/>
      <c r="K5" s="6"/>
      <c r="L5" s="6"/>
      <c r="M5" s="6"/>
      <c r="N5" s="6"/>
      <c r="O5" s="6"/>
      <c r="P5" s="6"/>
      <c r="Q5" s="6"/>
      <c r="R5" s="6"/>
      <c r="S5" s="6"/>
      <c r="T5" s="6"/>
      <c r="U5" s="6"/>
      <c r="V5" s="6"/>
      <c r="W5" s="6"/>
      <c r="X5" s="6"/>
      <c r="Y5" s="6"/>
      <c r="Z5" s="6"/>
      <c r="AA5" s="6"/>
      <c r="AB5" s="6"/>
      <c r="AC5" s="6"/>
      <c r="AD5" s="6"/>
      <c r="AE5" s="6"/>
      <c r="AF5" s="6"/>
    </row>
    <row r="6" spans="1:32" x14ac:dyDescent="0.4">
      <c r="A6" s="6"/>
      <c r="B6" s="6"/>
      <c r="C6" s="6"/>
      <c r="D6" s="6"/>
      <c r="E6" s="6"/>
      <c r="F6" s="6"/>
      <c r="G6" s="6"/>
      <c r="H6" s="6"/>
      <c r="I6" s="6"/>
      <c r="J6" s="6"/>
      <c r="K6" s="6"/>
      <c r="L6" s="6"/>
      <c r="M6" s="6"/>
      <c r="N6" s="6"/>
      <c r="O6" s="6"/>
      <c r="P6" s="6"/>
      <c r="Q6" s="6"/>
      <c r="R6" s="6"/>
      <c r="S6" s="6"/>
      <c r="T6" s="6"/>
      <c r="U6" s="6"/>
      <c r="V6" s="6"/>
      <c r="W6" s="6"/>
      <c r="X6" s="6"/>
      <c r="Y6" s="6"/>
      <c r="Z6" s="6"/>
      <c r="AA6" s="6"/>
      <c r="AB6" s="6"/>
      <c r="AC6" s="6"/>
      <c r="AD6" s="6"/>
      <c r="AE6" s="6"/>
      <c r="AF6" s="6"/>
    </row>
    <row r="7" spans="1:32" x14ac:dyDescent="0.4">
      <c r="A7" s="6"/>
      <c r="B7" s="6"/>
      <c r="C7" s="6"/>
      <c r="D7" s="6"/>
      <c r="E7" s="6"/>
      <c r="F7" s="6"/>
      <c r="G7" s="6"/>
      <c r="H7" s="6"/>
      <c r="I7" s="6"/>
      <c r="J7" s="6"/>
      <c r="K7" s="6"/>
      <c r="L7" s="6"/>
      <c r="M7" s="6"/>
      <c r="N7" s="6"/>
      <c r="O7" s="6"/>
      <c r="P7" s="6"/>
      <c r="Q7" s="6"/>
      <c r="R7" s="6"/>
      <c r="S7" s="6"/>
      <c r="T7" s="6"/>
      <c r="U7" s="6"/>
      <c r="V7" s="6"/>
      <c r="W7" s="6"/>
      <c r="X7" s="6"/>
      <c r="Y7" s="6"/>
      <c r="Z7" s="6"/>
      <c r="AA7" s="6"/>
      <c r="AB7" s="6"/>
      <c r="AC7" s="6"/>
      <c r="AD7" s="6"/>
      <c r="AE7" s="6"/>
      <c r="AF7" s="6"/>
    </row>
    <row r="8" spans="1:32" x14ac:dyDescent="0.4">
      <c r="A8" s="6"/>
      <c r="B8" s="6"/>
      <c r="C8" s="6"/>
      <c r="D8" s="6"/>
      <c r="E8" s="6"/>
      <c r="F8" s="6"/>
      <c r="G8" s="6"/>
      <c r="H8" s="6"/>
      <c r="I8" s="6"/>
      <c r="J8" s="6"/>
      <c r="K8" s="6"/>
      <c r="L8" s="6"/>
      <c r="M8" s="6"/>
      <c r="N8" s="6"/>
      <c r="O8" s="6"/>
      <c r="P8" s="6"/>
      <c r="Q8" s="6"/>
      <c r="R8" s="6"/>
      <c r="S8" s="6"/>
      <c r="T8" s="6"/>
      <c r="U8" s="6"/>
      <c r="V8" s="6"/>
      <c r="W8" s="6"/>
      <c r="X8" s="6"/>
      <c r="Y8" s="6"/>
      <c r="Z8" s="6"/>
      <c r="AA8" s="6"/>
      <c r="AB8" s="6"/>
      <c r="AC8" s="6"/>
      <c r="AD8" s="6"/>
      <c r="AE8" s="6"/>
      <c r="AF8" s="6"/>
    </row>
    <row r="9" spans="1:32" x14ac:dyDescent="0.4">
      <c r="A9" s="6"/>
      <c r="B9" s="6"/>
      <c r="C9" s="6"/>
      <c r="D9" s="6"/>
      <c r="E9" s="6"/>
      <c r="F9" s="6"/>
      <c r="G9" s="6"/>
      <c r="H9" s="6"/>
      <c r="I9" s="6"/>
      <c r="J9" s="6"/>
      <c r="K9" s="6"/>
      <c r="L9" s="6"/>
      <c r="M9" s="6"/>
      <c r="N9" s="6"/>
      <c r="O9" s="6"/>
      <c r="P9" s="6"/>
      <c r="Q9" s="6"/>
      <c r="R9" s="6"/>
      <c r="S9" s="6"/>
      <c r="T9" s="6"/>
      <c r="U9" s="6"/>
      <c r="V9" s="6"/>
      <c r="W9" s="6"/>
      <c r="X9" s="6"/>
      <c r="Y9" s="6"/>
      <c r="Z9" s="6"/>
      <c r="AA9" s="6"/>
      <c r="AB9" s="6"/>
      <c r="AC9" s="6"/>
      <c r="AD9" s="6"/>
      <c r="AE9" s="6"/>
      <c r="AF9" s="6"/>
    </row>
    <row r="10" spans="1:32" x14ac:dyDescent="0.4">
      <c r="A10" s="6"/>
      <c r="B10" s="6"/>
      <c r="C10" s="6"/>
      <c r="D10" s="6"/>
      <c r="E10" s="6"/>
      <c r="F10" s="6"/>
      <c r="G10" s="6"/>
      <c r="H10" s="6"/>
      <c r="I10" s="6"/>
      <c r="J10" s="6"/>
      <c r="K10" s="6"/>
      <c r="L10" s="6"/>
      <c r="M10" s="6"/>
      <c r="N10" s="6"/>
      <c r="O10" s="6"/>
      <c r="P10" s="6"/>
      <c r="Q10" s="6"/>
      <c r="R10" s="6"/>
      <c r="S10" s="6"/>
      <c r="T10" s="6"/>
      <c r="U10" s="6"/>
      <c r="V10" s="6"/>
      <c r="W10" s="6"/>
      <c r="X10" s="6"/>
      <c r="Y10" s="6"/>
      <c r="Z10" s="6"/>
      <c r="AA10" s="6"/>
      <c r="AB10" s="6"/>
      <c r="AC10" s="6"/>
      <c r="AD10" s="6"/>
      <c r="AE10" s="6"/>
      <c r="AF10" s="6"/>
    </row>
    <row r="11" spans="1:32" x14ac:dyDescent="0.4">
      <c r="A11" s="6"/>
      <c r="B11" s="6"/>
      <c r="C11" s="6"/>
      <c r="D11" s="6"/>
      <c r="E11" s="6"/>
      <c r="F11" s="6"/>
      <c r="G11" s="6"/>
      <c r="H11" s="6"/>
      <c r="I11" s="6"/>
      <c r="J11" s="6"/>
      <c r="K11" s="6"/>
      <c r="L11" s="6"/>
      <c r="M11" s="6"/>
      <c r="N11" s="6"/>
      <c r="O11" s="6"/>
      <c r="P11" s="6"/>
      <c r="Q11" s="6"/>
      <c r="R11" s="6"/>
      <c r="S11" s="6"/>
      <c r="T11" s="6"/>
      <c r="U11" s="6"/>
      <c r="V11" s="6"/>
      <c r="W11" s="6"/>
      <c r="X11" s="6"/>
      <c r="Y11" s="6"/>
      <c r="Z11" s="6"/>
      <c r="AA11" s="6"/>
      <c r="AB11" s="6"/>
      <c r="AC11" s="6"/>
      <c r="AD11" s="6"/>
      <c r="AE11" s="6"/>
      <c r="AF11" s="6"/>
    </row>
    <row r="12" spans="1:32" x14ac:dyDescent="0.4">
      <c r="A12" s="6"/>
      <c r="B12" s="6"/>
      <c r="C12" s="6"/>
      <c r="D12" s="6"/>
      <c r="E12" s="6"/>
      <c r="F12" s="6"/>
      <c r="G12" s="6"/>
      <c r="H12" s="6"/>
      <c r="I12" s="6"/>
      <c r="J12" s="6"/>
      <c r="K12" s="6"/>
      <c r="L12" s="6"/>
      <c r="M12" s="6"/>
      <c r="N12" s="6"/>
      <c r="O12" s="6"/>
      <c r="P12" s="6"/>
      <c r="Q12" s="6"/>
      <c r="R12" s="6"/>
      <c r="S12" s="6"/>
      <c r="T12" s="6"/>
      <c r="U12" s="6"/>
      <c r="V12" s="6"/>
      <c r="W12" s="6"/>
      <c r="X12" s="6"/>
      <c r="Y12" s="6"/>
      <c r="Z12" s="6"/>
      <c r="AA12" s="6"/>
      <c r="AB12" s="6"/>
      <c r="AC12" s="6"/>
      <c r="AD12" s="6"/>
      <c r="AE12" s="6"/>
      <c r="AF12" s="6"/>
    </row>
    <row r="13" spans="1:32" x14ac:dyDescent="0.4">
      <c r="A13" s="6"/>
      <c r="B13" s="6"/>
      <c r="C13" s="6"/>
      <c r="D13" s="6"/>
      <c r="E13" s="6"/>
      <c r="F13" s="6"/>
      <c r="G13" s="6"/>
      <c r="H13" s="6"/>
      <c r="I13" s="6"/>
      <c r="J13" s="6"/>
      <c r="K13" s="6"/>
      <c r="L13" s="6"/>
      <c r="M13" s="6"/>
      <c r="N13" s="6"/>
      <c r="O13" s="6"/>
      <c r="P13" s="6"/>
      <c r="Q13" s="6"/>
      <c r="R13" s="6"/>
      <c r="S13" s="6"/>
      <c r="T13" s="6"/>
      <c r="U13" s="6"/>
      <c r="V13" s="6"/>
      <c r="W13" s="6"/>
      <c r="X13" s="6"/>
      <c r="Y13" s="6"/>
      <c r="Z13" s="6"/>
      <c r="AA13" s="6"/>
      <c r="AB13" s="6"/>
      <c r="AC13" s="6"/>
      <c r="AD13" s="6"/>
      <c r="AE13" s="6"/>
      <c r="AF13" s="6"/>
    </row>
    <row r="14" spans="1:32" x14ac:dyDescent="0.4">
      <c r="A14" s="6"/>
      <c r="B14" s="6"/>
      <c r="C14" s="6"/>
      <c r="D14" s="6"/>
      <c r="E14" s="6"/>
      <c r="F14" s="6"/>
      <c r="G14" s="6"/>
      <c r="H14" s="6"/>
      <c r="I14" s="6"/>
      <c r="J14" s="6"/>
      <c r="K14" s="6"/>
      <c r="L14" s="6"/>
      <c r="M14" s="6"/>
      <c r="N14" s="6"/>
      <c r="O14" s="6"/>
      <c r="P14" s="6"/>
      <c r="Q14" s="6"/>
      <c r="R14" s="6"/>
      <c r="S14" s="6"/>
      <c r="T14" s="6"/>
      <c r="U14" s="6"/>
      <c r="V14" s="6"/>
      <c r="W14" s="6"/>
      <c r="X14" s="6"/>
      <c r="Y14" s="6"/>
      <c r="Z14" s="6"/>
      <c r="AA14" s="6"/>
      <c r="AB14" s="6"/>
      <c r="AC14" s="6"/>
      <c r="AD14" s="6"/>
      <c r="AE14" s="6"/>
      <c r="AF14" s="6"/>
    </row>
    <row r="15" spans="1:32" x14ac:dyDescent="0.4">
      <c r="A15" s="6"/>
      <c r="B15" s="6"/>
      <c r="C15" s="6"/>
      <c r="D15" s="6"/>
      <c r="E15" s="6"/>
      <c r="F15" s="6"/>
      <c r="G15" s="6"/>
      <c r="H15" s="6"/>
      <c r="I15" s="6"/>
      <c r="J15" s="6"/>
      <c r="K15" s="6"/>
      <c r="L15" s="6"/>
      <c r="M15" s="6"/>
      <c r="N15" s="6"/>
      <c r="O15" s="6"/>
      <c r="P15" s="6"/>
      <c r="Q15" s="6"/>
      <c r="R15" s="6"/>
      <c r="S15" s="6"/>
      <c r="T15" s="6"/>
      <c r="U15" s="6"/>
      <c r="V15" s="6"/>
      <c r="W15" s="6"/>
      <c r="X15" s="6"/>
      <c r="Y15" s="6"/>
      <c r="Z15" s="6"/>
      <c r="AA15" s="6"/>
      <c r="AB15" s="6"/>
      <c r="AC15" s="6"/>
      <c r="AD15" s="6"/>
      <c r="AE15" s="6"/>
      <c r="AF15" s="6"/>
    </row>
    <row r="16" spans="1:32" x14ac:dyDescent="0.4">
      <c r="A16" s="6"/>
      <c r="B16" s="6"/>
      <c r="C16" s="6"/>
      <c r="D16" s="6"/>
      <c r="E16" s="6"/>
      <c r="F16" s="6"/>
      <c r="G16" s="6"/>
      <c r="H16" s="6"/>
      <c r="I16" s="6"/>
      <c r="J16" s="6"/>
      <c r="K16" s="6"/>
      <c r="L16" s="6"/>
      <c r="M16" s="6"/>
      <c r="N16" s="6"/>
      <c r="O16" s="6"/>
      <c r="P16" s="6"/>
      <c r="Q16" s="6"/>
      <c r="R16" s="6"/>
      <c r="S16" s="6"/>
      <c r="T16" s="6"/>
      <c r="U16" s="6"/>
      <c r="V16" s="6"/>
      <c r="W16" s="6"/>
      <c r="X16" s="6"/>
      <c r="Y16" s="6"/>
      <c r="Z16" s="6"/>
      <c r="AA16" s="6"/>
      <c r="AB16" s="6"/>
      <c r="AC16" s="6"/>
      <c r="AD16" s="6"/>
      <c r="AE16" s="6"/>
      <c r="AF16" s="6"/>
    </row>
    <row r="17" spans="1:32" x14ac:dyDescent="0.4">
      <c r="A17" s="6"/>
      <c r="B17" s="6"/>
      <c r="C17" s="6"/>
      <c r="D17" s="6"/>
      <c r="E17" s="6"/>
      <c r="F17" s="6"/>
      <c r="G17" s="6"/>
      <c r="H17" s="6"/>
      <c r="I17" s="6"/>
      <c r="J17" s="6"/>
      <c r="K17" s="6"/>
      <c r="L17" s="6"/>
      <c r="M17" s="6"/>
      <c r="N17" s="6"/>
      <c r="O17" s="6"/>
      <c r="P17" s="6"/>
      <c r="Q17" s="6"/>
      <c r="R17" s="6"/>
      <c r="S17" s="6"/>
      <c r="T17" s="6"/>
      <c r="U17" s="6"/>
      <c r="V17" s="6"/>
      <c r="W17" s="6"/>
      <c r="X17" s="6"/>
      <c r="Y17" s="6"/>
      <c r="Z17" s="6"/>
      <c r="AA17" s="6"/>
      <c r="AB17" s="6"/>
      <c r="AC17" s="6"/>
      <c r="AD17" s="6"/>
      <c r="AE17" s="6"/>
      <c r="AF17" s="6"/>
    </row>
    <row r="18" spans="1:32" x14ac:dyDescent="0.4">
      <c r="A18" s="6"/>
      <c r="B18" s="6"/>
      <c r="C18" s="6"/>
      <c r="D18" s="6"/>
      <c r="E18" s="6"/>
      <c r="F18" s="6"/>
      <c r="G18" s="6"/>
      <c r="H18" s="6"/>
      <c r="I18" s="6"/>
      <c r="J18" s="6"/>
      <c r="K18" s="6"/>
      <c r="L18" s="6"/>
      <c r="M18" s="6"/>
      <c r="N18" s="6"/>
      <c r="O18" s="6"/>
      <c r="P18" s="6"/>
      <c r="Q18" s="6"/>
      <c r="R18" s="6"/>
      <c r="S18" s="6"/>
      <c r="T18" s="6"/>
      <c r="U18" s="6"/>
      <c r="V18" s="6"/>
      <c r="W18" s="6"/>
      <c r="X18" s="6"/>
      <c r="Y18" s="6"/>
      <c r="Z18" s="6"/>
      <c r="AA18" s="6"/>
      <c r="AB18" s="6"/>
      <c r="AC18" s="6"/>
      <c r="AD18" s="6"/>
      <c r="AE18" s="6"/>
      <c r="AF18" s="6"/>
    </row>
    <row r="19" spans="1:32" x14ac:dyDescent="0.4">
      <c r="A19" s="6"/>
      <c r="B19" s="6"/>
      <c r="C19" s="6"/>
      <c r="D19" s="6"/>
      <c r="E19" s="6"/>
      <c r="F19" s="6"/>
      <c r="G19" s="6"/>
      <c r="H19" s="6"/>
      <c r="I19" s="6"/>
      <c r="J19" s="6"/>
      <c r="K19" s="6"/>
      <c r="L19" s="6"/>
      <c r="M19" s="6"/>
      <c r="N19" s="6"/>
      <c r="O19" s="6"/>
      <c r="P19" s="6"/>
      <c r="Q19" s="6"/>
      <c r="R19" s="6"/>
      <c r="S19" s="6"/>
      <c r="T19" s="6"/>
      <c r="U19" s="6"/>
      <c r="V19" s="6"/>
      <c r="W19" s="6"/>
      <c r="X19" s="6"/>
      <c r="Y19" s="6"/>
      <c r="Z19" s="6"/>
      <c r="AA19" s="6"/>
      <c r="AB19" s="6"/>
      <c r="AC19" s="6"/>
      <c r="AD19" s="6"/>
      <c r="AE19" s="6"/>
      <c r="AF19" s="6"/>
    </row>
    <row r="20" spans="1:32" x14ac:dyDescent="0.4">
      <c r="A20" s="6"/>
      <c r="B20" s="6"/>
      <c r="C20" s="6"/>
      <c r="D20" s="6"/>
      <c r="E20" s="6"/>
      <c r="F20" s="6"/>
      <c r="G20" s="6"/>
      <c r="H20" s="6"/>
      <c r="I20" s="6"/>
      <c r="J20" s="6"/>
      <c r="K20" s="6"/>
      <c r="L20" s="6"/>
      <c r="M20" s="6"/>
      <c r="N20" s="6"/>
      <c r="O20" s="6"/>
      <c r="P20" s="6"/>
      <c r="Q20" s="6"/>
      <c r="R20" s="6"/>
      <c r="S20" s="6"/>
      <c r="T20" s="6"/>
      <c r="U20" s="6"/>
      <c r="V20" s="6"/>
      <c r="W20" s="6"/>
      <c r="X20" s="6"/>
      <c r="Y20" s="6"/>
      <c r="Z20" s="6"/>
      <c r="AA20" s="6"/>
      <c r="AB20" s="6"/>
      <c r="AC20" s="6"/>
      <c r="AD20" s="6"/>
      <c r="AE20" s="6"/>
      <c r="AF20" s="6"/>
    </row>
    <row r="21" spans="1:32" x14ac:dyDescent="0.4">
      <c r="A21" s="6"/>
      <c r="B21" s="6"/>
      <c r="C21" s="6"/>
      <c r="D21" s="6"/>
      <c r="E21" s="6"/>
      <c r="F21" s="6"/>
      <c r="G21" s="6"/>
      <c r="H21" s="6"/>
      <c r="I21" s="6"/>
      <c r="J21" s="6"/>
      <c r="K21" s="6"/>
      <c r="L21" s="6"/>
      <c r="M21" s="6"/>
      <c r="N21" s="6"/>
      <c r="O21" s="6"/>
      <c r="P21" s="6"/>
      <c r="Q21" s="6"/>
      <c r="R21" s="6"/>
      <c r="S21" s="6"/>
      <c r="T21" s="6"/>
      <c r="U21" s="6"/>
      <c r="V21" s="6"/>
      <c r="W21" s="6"/>
      <c r="X21" s="6"/>
      <c r="Y21" s="6"/>
      <c r="Z21" s="6"/>
      <c r="AA21" s="6"/>
      <c r="AB21" s="6"/>
      <c r="AC21" s="6"/>
      <c r="AD21" s="6"/>
      <c r="AE21" s="6"/>
      <c r="AF21" s="6"/>
    </row>
    <row r="22" spans="1:32" x14ac:dyDescent="0.4">
      <c r="A22" s="6"/>
      <c r="B22" s="6"/>
      <c r="C22" s="6"/>
      <c r="D22" s="6"/>
      <c r="E22" s="6"/>
      <c r="F22" s="6"/>
      <c r="G22" s="6"/>
      <c r="H22" s="6"/>
      <c r="I22" s="6"/>
      <c r="J22" s="6"/>
      <c r="K22" s="6"/>
      <c r="L22" s="6"/>
      <c r="M22" s="6"/>
      <c r="N22" s="6"/>
      <c r="O22" s="6"/>
      <c r="P22" s="6"/>
      <c r="Q22" s="6"/>
      <c r="R22" s="6"/>
      <c r="S22" s="6"/>
      <c r="T22" s="6"/>
      <c r="U22" s="6"/>
      <c r="V22" s="6"/>
      <c r="W22" s="6"/>
      <c r="X22" s="6"/>
      <c r="Y22" s="6"/>
      <c r="Z22" s="6"/>
      <c r="AA22" s="6"/>
      <c r="AB22" s="6"/>
      <c r="AC22" s="6"/>
      <c r="AD22" s="6"/>
      <c r="AE22" s="6"/>
      <c r="AF22" s="6"/>
    </row>
    <row r="23" spans="1:32" x14ac:dyDescent="0.4">
      <c r="A23" s="6"/>
      <c r="B23" s="6"/>
      <c r="C23" s="6"/>
      <c r="D23" s="6"/>
      <c r="E23" s="6"/>
      <c r="F23" s="6"/>
      <c r="G23" s="6"/>
      <c r="H23" s="6"/>
      <c r="I23" s="6"/>
      <c r="J23" s="6"/>
      <c r="K23" s="6"/>
      <c r="L23" s="6"/>
      <c r="M23" s="6"/>
      <c r="N23" s="6"/>
      <c r="O23" s="6"/>
      <c r="P23" s="6"/>
      <c r="Q23" s="6"/>
      <c r="R23" s="6"/>
      <c r="S23" s="6"/>
      <c r="T23" s="6"/>
      <c r="U23" s="6"/>
      <c r="V23" s="6"/>
      <c r="W23" s="6"/>
      <c r="X23" s="6"/>
      <c r="Y23" s="6"/>
      <c r="Z23" s="6"/>
      <c r="AA23" s="6"/>
      <c r="AB23" s="6"/>
      <c r="AC23" s="6"/>
      <c r="AD23" s="6"/>
      <c r="AE23" s="6"/>
      <c r="AF23" s="6"/>
    </row>
    <row r="24" spans="1:32" x14ac:dyDescent="0.4">
      <c r="A24" s="6"/>
      <c r="B24" s="6"/>
      <c r="C24" s="6"/>
      <c r="D24" s="6"/>
      <c r="E24" s="6"/>
      <c r="F24" s="6"/>
      <c r="G24" s="6"/>
      <c r="H24" s="6"/>
      <c r="I24" s="6"/>
      <c r="J24" s="6"/>
      <c r="K24" s="6"/>
      <c r="L24" s="6"/>
      <c r="M24" s="6"/>
      <c r="N24" s="6"/>
      <c r="O24" s="6"/>
      <c r="P24" s="6"/>
      <c r="Q24" s="6"/>
      <c r="R24" s="6"/>
      <c r="S24" s="6"/>
      <c r="T24" s="6"/>
      <c r="U24" s="6"/>
      <c r="V24" s="6"/>
      <c r="W24" s="6"/>
      <c r="X24" s="6"/>
      <c r="Y24" s="6"/>
      <c r="Z24" s="6"/>
      <c r="AA24" s="6"/>
      <c r="AB24" s="6"/>
      <c r="AC24" s="6"/>
      <c r="AD24" s="6"/>
      <c r="AE24" s="6"/>
      <c r="AF24" s="6"/>
    </row>
    <row r="25" spans="1:32" x14ac:dyDescent="0.4">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6"/>
      <c r="AC25" s="6"/>
      <c r="AD25" s="6"/>
      <c r="AE25" s="6"/>
      <c r="AF25" s="6"/>
    </row>
    <row r="26" spans="1:32" x14ac:dyDescent="0.4">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6"/>
      <c r="AC26" s="6"/>
      <c r="AD26" s="6"/>
      <c r="AE26" s="6"/>
      <c r="AF26" s="6"/>
    </row>
    <row r="27" spans="1:32" x14ac:dyDescent="0.4">
      <c r="A27" s="6"/>
      <c r="B27" s="6"/>
      <c r="C27" s="6"/>
      <c r="D27" s="6"/>
      <c r="E27" s="6"/>
      <c r="F27" s="6"/>
      <c r="G27" s="6"/>
      <c r="H27" s="6"/>
      <c r="I27" s="6"/>
      <c r="J27" s="6"/>
      <c r="K27" s="6"/>
      <c r="L27" s="6"/>
      <c r="M27" s="6"/>
      <c r="N27" s="6"/>
      <c r="O27" s="6"/>
      <c r="P27" s="6"/>
      <c r="Q27" s="6"/>
      <c r="R27" s="6"/>
      <c r="S27" s="6"/>
      <c r="T27" s="6"/>
      <c r="U27" s="6"/>
      <c r="V27" s="6"/>
      <c r="W27" s="6"/>
      <c r="X27" s="6"/>
      <c r="Y27" s="6"/>
      <c r="Z27" s="6"/>
      <c r="AA27" s="6"/>
      <c r="AB27" s="6"/>
      <c r="AC27" s="6"/>
      <c r="AD27" s="6"/>
      <c r="AE27" s="6"/>
      <c r="AF27" s="6"/>
    </row>
    <row r="28" spans="1:32" x14ac:dyDescent="0.4">
      <c r="A28" s="6"/>
      <c r="B28" s="6"/>
      <c r="C28" s="6"/>
      <c r="D28" s="6"/>
      <c r="E28" s="6"/>
      <c r="F28" s="6"/>
      <c r="G28" s="6"/>
      <c r="H28" s="6"/>
      <c r="I28" s="6"/>
      <c r="J28" s="6"/>
      <c r="K28" s="6"/>
      <c r="L28" s="6"/>
      <c r="M28" s="6"/>
      <c r="N28" s="6"/>
      <c r="O28" s="6"/>
      <c r="P28" s="6"/>
      <c r="Q28" s="6"/>
      <c r="R28" s="6"/>
      <c r="S28" s="6"/>
      <c r="T28" s="6"/>
      <c r="U28" s="6"/>
      <c r="V28" s="6"/>
      <c r="W28" s="6"/>
      <c r="X28" s="6"/>
      <c r="Y28" s="6"/>
      <c r="Z28" s="6"/>
      <c r="AA28" s="6"/>
      <c r="AB28" s="6"/>
      <c r="AC28" s="6"/>
      <c r="AD28" s="6"/>
      <c r="AE28" s="6"/>
      <c r="AF28" s="6"/>
    </row>
    <row r="29" spans="1:32" x14ac:dyDescent="0.4">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6"/>
      <c r="AC29" s="6"/>
      <c r="AD29" s="6"/>
      <c r="AE29" s="6"/>
      <c r="AF29" s="6"/>
    </row>
    <row r="30" spans="1:32" x14ac:dyDescent="0.4">
      <c r="A30" s="6"/>
      <c r="B30" s="6"/>
      <c r="C30" s="6"/>
      <c r="D30" s="6"/>
      <c r="E30" s="6"/>
      <c r="F30" s="6"/>
      <c r="G30" s="6"/>
      <c r="H30" s="6"/>
      <c r="I30" s="6"/>
      <c r="J30" s="6"/>
      <c r="K30" s="6"/>
      <c r="L30" s="6"/>
      <c r="M30" s="6"/>
      <c r="N30" s="6"/>
      <c r="O30" s="6"/>
      <c r="P30" s="6"/>
      <c r="Q30" s="6"/>
      <c r="R30" s="6"/>
      <c r="S30" s="6"/>
      <c r="T30" s="6"/>
      <c r="U30" s="6"/>
      <c r="V30" s="6"/>
      <c r="W30" s="6"/>
      <c r="X30" s="6"/>
      <c r="Y30" s="6"/>
      <c r="Z30" s="6"/>
      <c r="AA30" s="6"/>
      <c r="AB30" s="6"/>
      <c r="AC30" s="6"/>
      <c r="AD30" s="6"/>
      <c r="AE30" s="6"/>
      <c r="AF30" s="6"/>
    </row>
    <row r="31" spans="1:32" x14ac:dyDescent="0.4">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6"/>
      <c r="AC31" s="6"/>
      <c r="AD31" s="6"/>
      <c r="AE31" s="6"/>
      <c r="AF31" s="6"/>
    </row>
    <row r="32" spans="1:32" x14ac:dyDescent="0.4">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6"/>
      <c r="AC32" s="6"/>
      <c r="AD32" s="6"/>
      <c r="AE32" s="6"/>
      <c r="AF32" s="6"/>
    </row>
    <row r="33" spans="1:32" x14ac:dyDescent="0.4">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6"/>
      <c r="AC33" s="6"/>
      <c r="AD33" s="6"/>
      <c r="AE33" s="6"/>
      <c r="AF33" s="6"/>
    </row>
    <row r="34" spans="1:32" x14ac:dyDescent="0.4">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6"/>
      <c r="AC34" s="6"/>
      <c r="AD34" s="6"/>
      <c r="AE34" s="6"/>
      <c r="AF34" s="6"/>
    </row>
    <row r="35" spans="1:32" x14ac:dyDescent="0.4">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6"/>
      <c r="AC35" s="6"/>
      <c r="AD35" s="6"/>
      <c r="AE35" s="6"/>
      <c r="AF35" s="6"/>
    </row>
    <row r="36" spans="1:32" x14ac:dyDescent="0.4">
      <c r="A36" s="6"/>
      <c r="B36" s="6"/>
      <c r="C36" s="6"/>
      <c r="D36" s="6"/>
      <c r="E36" s="6"/>
      <c r="F36" s="6"/>
      <c r="G36" s="6"/>
      <c r="H36" s="6"/>
      <c r="I36" s="6"/>
      <c r="J36" s="6"/>
      <c r="K36" s="6"/>
      <c r="L36" s="6"/>
      <c r="M36" s="6"/>
      <c r="N36" s="6"/>
      <c r="O36" s="6"/>
      <c r="P36" s="6"/>
      <c r="Q36" s="6"/>
      <c r="R36" s="6"/>
      <c r="S36" s="6"/>
      <c r="T36" s="6"/>
      <c r="U36" s="6"/>
      <c r="V36" s="6"/>
      <c r="W36" s="6"/>
      <c r="X36" s="6"/>
      <c r="Y36" s="6"/>
      <c r="Z36" s="6"/>
      <c r="AA36" s="6"/>
      <c r="AB36" s="6"/>
      <c r="AC36" s="6"/>
      <c r="AD36" s="6"/>
      <c r="AE36" s="6"/>
      <c r="AF36" s="6"/>
    </row>
    <row r="37" spans="1:32" x14ac:dyDescent="0.4">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6"/>
      <c r="AC37" s="6"/>
      <c r="AD37" s="6"/>
      <c r="AE37" s="6"/>
      <c r="AF37" s="6"/>
    </row>
    <row r="38" spans="1:32" x14ac:dyDescent="0.4">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6"/>
      <c r="AC38" s="6"/>
      <c r="AD38" s="6"/>
      <c r="AE38" s="6"/>
      <c r="AF38" s="6"/>
    </row>
    <row r="39" spans="1:32" x14ac:dyDescent="0.4">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6"/>
      <c r="AC39" s="6"/>
      <c r="AD39" s="6"/>
      <c r="AE39" s="6"/>
      <c r="AF39" s="6"/>
    </row>
    <row r="40" spans="1:32" x14ac:dyDescent="0.4">
      <c r="A40" s="6"/>
      <c r="B40" s="6"/>
      <c r="C40" s="6"/>
      <c r="D40" s="6"/>
      <c r="E40" s="6"/>
      <c r="F40" s="6"/>
      <c r="G40" s="6"/>
      <c r="H40" s="6"/>
      <c r="I40" s="6"/>
      <c r="J40" s="6"/>
      <c r="K40" s="6"/>
      <c r="L40" s="6"/>
      <c r="M40" s="6"/>
      <c r="N40" s="6"/>
      <c r="O40" s="6"/>
      <c r="P40" s="6"/>
      <c r="Q40" s="6"/>
      <c r="R40" s="6"/>
      <c r="S40" s="6"/>
      <c r="T40" s="6"/>
      <c r="U40" s="6"/>
      <c r="V40" s="6"/>
      <c r="W40" s="6"/>
      <c r="X40" s="6"/>
      <c r="Y40" s="6"/>
      <c r="Z40" s="6"/>
      <c r="AA40" s="6"/>
      <c r="AB40" s="6"/>
      <c r="AC40" s="6"/>
      <c r="AD40" s="6"/>
      <c r="AE40" s="6"/>
      <c r="AF40" s="6"/>
    </row>
    <row r="41" spans="1:32" x14ac:dyDescent="0.4">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6"/>
      <c r="AC41" s="6"/>
      <c r="AD41" s="6"/>
      <c r="AE41" s="6"/>
      <c r="AF41" s="6"/>
    </row>
    <row r="42" spans="1:32" x14ac:dyDescent="0.4">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6"/>
      <c r="AC42" s="6"/>
      <c r="AD42" s="6"/>
      <c r="AE42" s="6"/>
      <c r="AF42" s="6"/>
    </row>
    <row r="43" spans="1:32" x14ac:dyDescent="0.4">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6"/>
      <c r="AC43" s="6"/>
      <c r="AD43" s="6"/>
      <c r="AE43" s="6"/>
      <c r="AF43" s="6"/>
    </row>
    <row r="44" spans="1:32" x14ac:dyDescent="0.4">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6"/>
      <c r="AC44" s="6"/>
      <c r="AD44" s="6"/>
      <c r="AE44" s="6"/>
      <c r="AF44" s="6"/>
    </row>
    <row r="45" spans="1:32" x14ac:dyDescent="0.4">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6"/>
      <c r="AC45" s="6"/>
      <c r="AD45" s="6"/>
      <c r="AE45" s="6"/>
      <c r="AF45" s="6"/>
    </row>
    <row r="46" spans="1:32" x14ac:dyDescent="0.4">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6"/>
      <c r="AC46" s="6"/>
      <c r="AD46" s="6"/>
      <c r="AE46" s="6"/>
      <c r="AF46" s="6"/>
    </row>
    <row r="47" spans="1:32" x14ac:dyDescent="0.4">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6"/>
      <c r="AC47" s="6"/>
      <c r="AD47" s="6"/>
      <c r="AE47" s="6"/>
      <c r="AF47" s="6"/>
    </row>
    <row r="48" spans="1:32" x14ac:dyDescent="0.4">
      <c r="A48" s="6"/>
      <c r="B48" s="6"/>
      <c r="C48" s="6"/>
      <c r="D48" s="6"/>
      <c r="E48" s="6"/>
      <c r="F48" s="6"/>
      <c r="G48" s="6"/>
      <c r="H48" s="6"/>
      <c r="I48" s="6"/>
      <c r="J48" s="6"/>
      <c r="K48" s="6"/>
      <c r="L48" s="6"/>
      <c r="M48" s="6"/>
      <c r="N48" s="6"/>
      <c r="O48" s="6"/>
      <c r="P48" s="6"/>
      <c r="Q48" s="6"/>
      <c r="R48" s="6"/>
      <c r="S48" s="6"/>
      <c r="T48" s="6"/>
      <c r="U48" s="6"/>
      <c r="V48" s="6"/>
      <c r="W48" s="6"/>
      <c r="X48" s="6"/>
      <c r="Y48" s="6"/>
      <c r="Z48" s="6"/>
      <c r="AA48" s="6"/>
      <c r="AB48" s="6"/>
      <c r="AC48" s="6"/>
      <c r="AD48" s="6"/>
      <c r="AE48" s="6"/>
      <c r="AF48" s="6"/>
    </row>
    <row r="49" spans="1:32" x14ac:dyDescent="0.4">
      <c r="A49" s="6"/>
      <c r="B49" s="6"/>
      <c r="C49" s="6"/>
      <c r="D49" s="6"/>
      <c r="E49" s="6"/>
      <c r="F49" s="6"/>
      <c r="G49" s="6"/>
      <c r="H49" s="6"/>
      <c r="I49" s="6"/>
      <c r="J49" s="6"/>
      <c r="K49" s="6"/>
      <c r="L49" s="6"/>
      <c r="M49" s="6"/>
      <c r="N49" s="6"/>
      <c r="O49" s="6"/>
      <c r="P49" s="6"/>
      <c r="Q49" s="6"/>
      <c r="R49" s="6"/>
      <c r="S49" s="6"/>
      <c r="T49" s="6"/>
      <c r="U49" s="6"/>
      <c r="V49" s="6"/>
      <c r="W49" s="6"/>
      <c r="X49" s="6"/>
      <c r="Y49" s="6"/>
      <c r="Z49" s="6"/>
      <c r="AA49" s="6"/>
      <c r="AB49" s="6"/>
      <c r="AC49" s="6"/>
      <c r="AD49" s="6"/>
      <c r="AE49" s="6"/>
      <c r="AF49" s="6"/>
    </row>
    <row r="50" spans="1:32" x14ac:dyDescent="0.4">
      <c r="A50" s="6"/>
      <c r="B50" s="6"/>
      <c r="C50" s="6"/>
      <c r="D50" s="6"/>
      <c r="E50" s="6"/>
      <c r="F50" s="6"/>
      <c r="G50" s="6"/>
      <c r="H50" s="6"/>
      <c r="I50" s="6"/>
      <c r="J50" s="6"/>
      <c r="K50" s="6"/>
      <c r="L50" s="6"/>
      <c r="M50" s="6"/>
      <c r="N50" s="6"/>
      <c r="O50" s="6"/>
      <c r="P50" s="6"/>
      <c r="Q50" s="6"/>
      <c r="R50" s="6"/>
      <c r="S50" s="6"/>
      <c r="T50" s="6"/>
      <c r="U50" s="6"/>
      <c r="V50" s="6"/>
      <c r="W50" s="6"/>
      <c r="X50" s="6"/>
      <c r="Y50" s="6"/>
      <c r="Z50" s="6"/>
      <c r="AA50" s="6"/>
      <c r="AB50" s="6"/>
      <c r="AC50" s="6"/>
      <c r="AD50" s="6"/>
      <c r="AE50" s="6"/>
      <c r="AF50" s="6"/>
    </row>
    <row r="51" spans="1:32" hidden="1" x14ac:dyDescent="0.4">
      <c r="A51" s="6"/>
      <c r="B51" s="6"/>
      <c r="C51" s="6"/>
      <c r="D51" s="6"/>
      <c r="E51" s="6"/>
      <c r="F51" s="6"/>
      <c r="G51" s="6"/>
      <c r="H51" s="6"/>
      <c r="I51" s="6"/>
      <c r="J51" s="6"/>
      <c r="K51" s="6"/>
      <c r="L51" s="6"/>
      <c r="M51" s="6"/>
      <c r="N51" s="6"/>
      <c r="O51" s="6"/>
      <c r="P51" s="6"/>
      <c r="Q51" s="6"/>
      <c r="R51" s="6"/>
      <c r="S51" s="6"/>
      <c r="T51" s="6"/>
      <c r="U51" s="6"/>
      <c r="V51" s="6"/>
      <c r="W51" s="6"/>
      <c r="X51" s="6"/>
      <c r="Y51" s="6"/>
      <c r="Z51" s="6"/>
      <c r="AA51" s="6"/>
      <c r="AB51" s="6"/>
      <c r="AC51" s="6"/>
      <c r="AD51" s="6"/>
      <c r="AE51" s="6"/>
      <c r="AF51" s="6"/>
    </row>
    <row r="52" spans="1:32" hidden="1" x14ac:dyDescent="0.4">
      <c r="A52" s="6"/>
      <c r="B52" s="6"/>
      <c r="C52" s="6"/>
      <c r="D52" s="6"/>
      <c r="E52" s="6"/>
      <c r="F52" s="6"/>
      <c r="G52" s="6"/>
      <c r="H52" s="6"/>
      <c r="I52" s="6"/>
      <c r="J52" s="6"/>
      <c r="K52" s="6"/>
      <c r="L52" s="6"/>
      <c r="M52" s="6"/>
      <c r="N52" s="6"/>
      <c r="O52" s="6"/>
      <c r="P52" s="6"/>
      <c r="Q52" s="6"/>
      <c r="R52" s="6"/>
      <c r="S52" s="6"/>
      <c r="T52" s="6"/>
      <c r="U52" s="6"/>
      <c r="V52" s="6"/>
      <c r="W52" s="6"/>
      <c r="X52" s="6"/>
      <c r="Y52" s="6"/>
      <c r="Z52" s="6"/>
      <c r="AA52" s="6"/>
      <c r="AB52" s="6"/>
      <c r="AC52" s="6"/>
      <c r="AD52" s="6"/>
      <c r="AE52" s="6"/>
      <c r="AF52" s="6"/>
    </row>
    <row r="53" spans="1:32" hidden="1" x14ac:dyDescent="0.4">
      <c r="A53" s="6"/>
      <c r="B53" s="6"/>
      <c r="C53" s="6"/>
      <c r="D53" s="6"/>
      <c r="E53" s="6"/>
      <c r="F53" s="6"/>
      <c r="G53" s="6"/>
      <c r="H53" s="6"/>
      <c r="I53" s="6"/>
      <c r="J53" s="6"/>
      <c r="K53" s="6"/>
      <c r="L53" s="6"/>
      <c r="M53" s="6"/>
      <c r="N53" s="6"/>
      <c r="O53" s="6"/>
      <c r="P53" s="6"/>
      <c r="Q53" s="6"/>
      <c r="R53" s="6"/>
      <c r="S53" s="6"/>
      <c r="T53" s="6"/>
      <c r="U53" s="6"/>
      <c r="V53" s="6"/>
      <c r="W53" s="6"/>
      <c r="X53" s="6"/>
      <c r="Y53" s="6"/>
      <c r="Z53" s="6"/>
      <c r="AA53" s="6"/>
      <c r="AB53" s="6"/>
      <c r="AC53" s="6"/>
      <c r="AD53" s="6"/>
      <c r="AE53" s="6"/>
      <c r="AF53" s="6"/>
    </row>
    <row r="54" spans="1:32" hidden="1" x14ac:dyDescent="0.4">
      <c r="A54" s="6"/>
      <c r="B54" s="6"/>
      <c r="C54" s="6"/>
      <c r="D54" s="6"/>
      <c r="E54" s="6"/>
      <c r="F54" s="6"/>
      <c r="G54" s="6"/>
      <c r="H54" s="6"/>
      <c r="I54" s="6"/>
      <c r="J54" s="6"/>
      <c r="K54" s="6"/>
      <c r="L54" s="6"/>
      <c r="M54" s="6"/>
      <c r="N54" s="6"/>
      <c r="O54" s="6"/>
      <c r="P54" s="6"/>
      <c r="Q54" s="6"/>
      <c r="R54" s="6"/>
      <c r="S54" s="6"/>
      <c r="T54" s="6"/>
      <c r="U54" s="6"/>
      <c r="V54" s="6"/>
      <c r="W54" s="6"/>
      <c r="X54" s="6"/>
      <c r="Y54" s="6"/>
      <c r="Z54" s="6"/>
      <c r="AA54" s="6"/>
      <c r="AB54" s="6"/>
      <c r="AC54" s="6"/>
      <c r="AD54" s="6"/>
      <c r="AE54" s="6"/>
      <c r="AF54" s="6"/>
    </row>
    <row r="55" spans="1:32" hidden="1" x14ac:dyDescent="0.4">
      <c r="A55" s="6"/>
      <c r="B55" s="6"/>
      <c r="C55" s="6"/>
      <c r="D55" s="6"/>
      <c r="E55" s="6"/>
      <c r="F55" s="6"/>
      <c r="G55" s="6"/>
      <c r="H55" s="6"/>
      <c r="I55" s="6"/>
      <c r="J55" s="6"/>
      <c r="K55" s="6"/>
      <c r="L55" s="6"/>
      <c r="M55" s="6"/>
      <c r="N55" s="6"/>
      <c r="O55" s="6"/>
      <c r="P55" s="6"/>
      <c r="Q55" s="6"/>
      <c r="R55" s="6"/>
      <c r="S55" s="6"/>
      <c r="T55" s="6"/>
      <c r="U55" s="6"/>
      <c r="V55" s="6"/>
      <c r="W55" s="6"/>
      <c r="X55" s="6"/>
      <c r="Y55" s="6"/>
      <c r="Z55" s="6"/>
      <c r="AA55" s="6"/>
      <c r="AB55" s="6"/>
      <c r="AC55" s="6"/>
      <c r="AD55" s="6"/>
      <c r="AE55" s="6"/>
      <c r="AF55" s="6" t="s">
        <v>31</v>
      </c>
    </row>
  </sheetData>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4AE7D1-6C11-4324-9339-7F5A54A3F9AA}">
  <sheetPr>
    <tabColor rgb="FFFF0000"/>
  </sheetPr>
  <dimension ref="A1:J72"/>
  <sheetViews>
    <sheetView topLeftCell="A37" workbookViewId="0">
      <selection activeCell="C61" sqref="C61"/>
    </sheetView>
  </sheetViews>
  <sheetFormatPr defaultRowHeight="14.6" x14ac:dyDescent="0.4"/>
  <cols>
    <col min="1" max="1" width="19.84375" bestFit="1" customWidth="1"/>
    <col min="2" max="2" width="19.15234375" bestFit="1" customWidth="1"/>
    <col min="3" max="3" width="15" bestFit="1" customWidth="1"/>
    <col min="4" max="4" width="19.15234375" bestFit="1" customWidth="1"/>
    <col min="5" max="5" width="38" bestFit="1" customWidth="1"/>
    <col min="6" max="6" width="23.15234375" customWidth="1"/>
    <col min="7" max="8" width="6.84375" customWidth="1"/>
    <col min="9" max="9" width="48.84375" style="11" customWidth="1"/>
    <col min="10" max="10" width="20.84375" style="6" customWidth="1"/>
  </cols>
  <sheetData>
    <row r="1" spans="1:10" x14ac:dyDescent="0.4">
      <c r="D1" s="8" t="s">
        <v>20</v>
      </c>
      <c r="E1" s="8" t="s">
        <v>25</v>
      </c>
      <c r="F1" s="8" t="s">
        <v>23</v>
      </c>
    </row>
    <row r="2" spans="1:10" x14ac:dyDescent="0.4">
      <c r="D2" t="s">
        <v>32</v>
      </c>
      <c r="E2" t="s">
        <v>22</v>
      </c>
      <c r="F2" t="s">
        <v>33</v>
      </c>
    </row>
    <row r="3" spans="1:10" x14ac:dyDescent="0.4">
      <c r="D3" t="s">
        <v>120</v>
      </c>
      <c r="E3" t="s">
        <v>34</v>
      </c>
      <c r="F3" t="s">
        <v>122</v>
      </c>
    </row>
    <row r="4" spans="1:10" x14ac:dyDescent="0.4">
      <c r="D4" t="s">
        <v>121</v>
      </c>
      <c r="F4" t="s">
        <v>35</v>
      </c>
    </row>
    <row r="6" spans="1:10" x14ac:dyDescent="0.4">
      <c r="D6" s="8"/>
      <c r="E6" s="8"/>
    </row>
    <row r="7" spans="1:10" x14ac:dyDescent="0.4">
      <c r="A7" s="9" t="s">
        <v>20</v>
      </c>
      <c r="B7" s="9" t="s">
        <v>25</v>
      </c>
      <c r="C7" s="9" t="s">
        <v>23</v>
      </c>
      <c r="D7" s="9" t="s">
        <v>36</v>
      </c>
      <c r="E7" s="9" t="s">
        <v>37</v>
      </c>
      <c r="F7" s="9" t="s">
        <v>38</v>
      </c>
      <c r="H7" s="8" t="s">
        <v>39</v>
      </c>
      <c r="I7" s="12" t="s">
        <v>40</v>
      </c>
      <c r="J7" s="14" t="s">
        <v>41</v>
      </c>
    </row>
    <row r="8" spans="1:10" ht="100.4" customHeight="1" x14ac:dyDescent="0.4">
      <c r="A8" t="s">
        <v>32</v>
      </c>
      <c r="B8" t="s">
        <v>22</v>
      </c>
      <c r="C8" t="s">
        <v>33</v>
      </c>
      <c r="D8" s="10">
        <v>1.1000000000000001</v>
      </c>
      <c r="E8" t="s">
        <v>42</v>
      </c>
      <c r="F8" t="s">
        <v>43</v>
      </c>
      <c r="H8" s="10">
        <v>1.1000000000000001</v>
      </c>
      <c r="I8" s="13" t="s">
        <v>44</v>
      </c>
    </row>
    <row r="9" spans="1:10" ht="100.4" customHeight="1" x14ac:dyDescent="0.4">
      <c r="A9" t="s">
        <v>32</v>
      </c>
      <c r="B9" t="s">
        <v>22</v>
      </c>
      <c r="C9" t="s">
        <v>33</v>
      </c>
      <c r="D9" s="10">
        <v>1.2</v>
      </c>
      <c r="E9" t="s">
        <v>45</v>
      </c>
      <c r="F9" t="s">
        <v>43</v>
      </c>
      <c r="H9" s="10">
        <v>1.2</v>
      </c>
      <c r="I9" s="13" t="s">
        <v>46</v>
      </c>
    </row>
    <row r="10" spans="1:10" ht="100.4" customHeight="1" x14ac:dyDescent="0.4">
      <c r="A10" t="s">
        <v>32</v>
      </c>
      <c r="B10" t="s">
        <v>22</v>
      </c>
      <c r="C10" t="s">
        <v>33</v>
      </c>
      <c r="D10" s="10">
        <v>1.3</v>
      </c>
      <c r="E10" t="s">
        <v>47</v>
      </c>
      <c r="F10" t="s">
        <v>43</v>
      </c>
      <c r="H10" s="10">
        <v>1.3</v>
      </c>
      <c r="I10" s="13" t="s">
        <v>46</v>
      </c>
    </row>
    <row r="11" spans="1:10" ht="43.75" x14ac:dyDescent="0.4">
      <c r="A11" t="s">
        <v>32</v>
      </c>
      <c r="B11" t="s">
        <v>22</v>
      </c>
      <c r="C11" t="s">
        <v>33</v>
      </c>
      <c r="D11" s="10">
        <v>1.4</v>
      </c>
      <c r="E11" t="s">
        <v>48</v>
      </c>
      <c r="F11" t="s">
        <v>43</v>
      </c>
      <c r="H11" s="10">
        <v>1.4</v>
      </c>
      <c r="I11" s="13" t="s">
        <v>49</v>
      </c>
    </row>
    <row r="12" spans="1:10" ht="58.3" x14ac:dyDescent="0.4">
      <c r="A12" t="s">
        <v>32</v>
      </c>
      <c r="B12" t="s">
        <v>22</v>
      </c>
      <c r="C12" t="s">
        <v>33</v>
      </c>
      <c r="D12" s="10">
        <v>1.5</v>
      </c>
      <c r="E12" t="s">
        <v>50</v>
      </c>
      <c r="F12" t="s">
        <v>51</v>
      </c>
      <c r="H12" s="10">
        <v>1.5</v>
      </c>
      <c r="I12" s="13" t="s">
        <v>52</v>
      </c>
    </row>
    <row r="13" spans="1:10" ht="43.75" x14ac:dyDescent="0.4">
      <c r="A13" t="s">
        <v>32</v>
      </c>
      <c r="B13" t="s">
        <v>22</v>
      </c>
      <c r="C13" t="s">
        <v>122</v>
      </c>
      <c r="D13" s="10">
        <v>1.6</v>
      </c>
      <c r="E13" t="s">
        <v>53</v>
      </c>
      <c r="F13" t="s">
        <v>43</v>
      </c>
      <c r="H13" s="10">
        <v>1.6</v>
      </c>
      <c r="I13" s="13" t="s">
        <v>54</v>
      </c>
    </row>
    <row r="14" spans="1:10" ht="43.75" x14ac:dyDescent="0.4">
      <c r="A14" t="s">
        <v>32</v>
      </c>
      <c r="B14" t="s">
        <v>22</v>
      </c>
      <c r="C14" t="s">
        <v>122</v>
      </c>
      <c r="D14" s="10">
        <v>1.7</v>
      </c>
      <c r="E14" t="s">
        <v>55</v>
      </c>
      <c r="F14" t="s">
        <v>43</v>
      </c>
      <c r="H14" s="10">
        <v>1.7</v>
      </c>
      <c r="I14" s="13" t="s">
        <v>56</v>
      </c>
    </row>
    <row r="15" spans="1:10" ht="43.75" x14ac:dyDescent="0.4">
      <c r="A15" t="s">
        <v>32</v>
      </c>
      <c r="B15" t="s">
        <v>22</v>
      </c>
      <c r="C15" t="s">
        <v>122</v>
      </c>
      <c r="D15" s="10">
        <v>1.8</v>
      </c>
      <c r="E15" t="s">
        <v>57</v>
      </c>
      <c r="F15" t="s">
        <v>43</v>
      </c>
      <c r="H15" s="10">
        <v>1.8</v>
      </c>
      <c r="I15" s="13" t="s">
        <v>58</v>
      </c>
    </row>
    <row r="16" spans="1:10" ht="58.3" x14ac:dyDescent="0.4">
      <c r="A16" t="s">
        <v>32</v>
      </c>
      <c r="B16" t="s">
        <v>22</v>
      </c>
      <c r="C16" t="s">
        <v>123</v>
      </c>
      <c r="D16" s="10" t="s">
        <v>59</v>
      </c>
      <c r="E16" t="s">
        <v>60</v>
      </c>
      <c r="F16" t="s">
        <v>43</v>
      </c>
      <c r="H16" s="10" t="s">
        <v>59</v>
      </c>
      <c r="I16" s="13" t="s">
        <v>61</v>
      </c>
    </row>
    <row r="17" spans="1:9" ht="14.9" customHeight="1" x14ac:dyDescent="0.4">
      <c r="A17" t="s">
        <v>32</v>
      </c>
      <c r="B17" t="s">
        <v>22</v>
      </c>
      <c r="C17" t="s">
        <v>35</v>
      </c>
      <c r="D17" s="10">
        <v>1.1100000000000001</v>
      </c>
      <c r="E17" t="s">
        <v>62</v>
      </c>
      <c r="F17" t="s">
        <v>43</v>
      </c>
      <c r="H17" s="10">
        <v>1.1100000000000001</v>
      </c>
      <c r="I17" s="13" t="s">
        <v>63</v>
      </c>
    </row>
    <row r="18" spans="1:9" ht="14.9" customHeight="1" x14ac:dyDescent="0.4">
      <c r="A18" t="s">
        <v>32</v>
      </c>
      <c r="B18" t="s">
        <v>22</v>
      </c>
      <c r="C18" t="s">
        <v>35</v>
      </c>
      <c r="D18" s="10">
        <v>1.1200000000000001</v>
      </c>
      <c r="E18" t="s">
        <v>42</v>
      </c>
      <c r="F18" t="s">
        <v>43</v>
      </c>
      <c r="H18" s="10">
        <v>1.1200000000000001</v>
      </c>
      <c r="I18" s="13" t="s">
        <v>64</v>
      </c>
    </row>
    <row r="19" spans="1:9" ht="14.9" customHeight="1" x14ac:dyDescent="0.4">
      <c r="A19" t="s">
        <v>32</v>
      </c>
      <c r="B19" t="s">
        <v>22</v>
      </c>
      <c r="C19" t="s">
        <v>35</v>
      </c>
      <c r="D19" s="10">
        <v>1.1299999999999999</v>
      </c>
      <c r="E19" t="s">
        <v>45</v>
      </c>
      <c r="F19" t="s">
        <v>43</v>
      </c>
      <c r="H19" s="10">
        <v>1.1299999999999999</v>
      </c>
      <c r="I19" s="13" t="s">
        <v>65</v>
      </c>
    </row>
    <row r="20" spans="1:9" ht="14.9" customHeight="1" x14ac:dyDescent="0.4">
      <c r="A20" t="s">
        <v>32</v>
      </c>
      <c r="B20" t="s">
        <v>22</v>
      </c>
      <c r="C20" t="s">
        <v>35</v>
      </c>
      <c r="D20" s="10">
        <v>1.1399999999999999</v>
      </c>
      <c r="E20" t="s">
        <v>47</v>
      </c>
      <c r="F20" t="s">
        <v>43</v>
      </c>
      <c r="H20" s="10">
        <v>1.1399999999999999</v>
      </c>
      <c r="I20" s="13" t="s">
        <v>66</v>
      </c>
    </row>
    <row r="21" spans="1:9" ht="14.9" customHeight="1" x14ac:dyDescent="0.4">
      <c r="A21" t="s">
        <v>32</v>
      </c>
      <c r="B21" t="s">
        <v>22</v>
      </c>
      <c r="C21" t="s">
        <v>35</v>
      </c>
      <c r="D21" s="10">
        <v>1.1499999999999999</v>
      </c>
      <c r="E21" t="s">
        <v>48</v>
      </c>
      <c r="F21" t="s">
        <v>43</v>
      </c>
      <c r="H21" s="10">
        <v>1.1499999999999999</v>
      </c>
      <c r="I21" s="13" t="s">
        <v>67</v>
      </c>
    </row>
    <row r="22" spans="1:9" ht="14.9" customHeight="1" x14ac:dyDescent="0.4">
      <c r="A22" t="s">
        <v>32</v>
      </c>
      <c r="B22" t="s">
        <v>22</v>
      </c>
      <c r="C22" t="s">
        <v>35</v>
      </c>
      <c r="D22" s="10">
        <v>1.1599999999999999</v>
      </c>
      <c r="E22" t="s">
        <v>50</v>
      </c>
      <c r="F22" t="s">
        <v>51</v>
      </c>
      <c r="H22" s="10">
        <v>1.1599999999999999</v>
      </c>
      <c r="I22" s="13" t="s">
        <v>68</v>
      </c>
    </row>
    <row r="23" spans="1:9" ht="14.9" customHeight="1" x14ac:dyDescent="0.4">
      <c r="A23" t="s">
        <v>32</v>
      </c>
      <c r="B23" t="s">
        <v>34</v>
      </c>
      <c r="C23" t="s">
        <v>35</v>
      </c>
      <c r="D23" s="10">
        <v>1.1100000000000001</v>
      </c>
      <c r="E23" t="s">
        <v>62</v>
      </c>
      <c r="F23" t="s">
        <v>43</v>
      </c>
      <c r="H23" s="10" t="s">
        <v>69</v>
      </c>
      <c r="I23" s="13" t="s">
        <v>70</v>
      </c>
    </row>
    <row r="24" spans="1:9" ht="14.9" customHeight="1" x14ac:dyDescent="0.4">
      <c r="A24" t="s">
        <v>32</v>
      </c>
      <c r="B24" t="s">
        <v>34</v>
      </c>
      <c r="C24" t="s">
        <v>35</v>
      </c>
      <c r="D24" s="10">
        <v>1.1200000000000001</v>
      </c>
      <c r="E24" t="s">
        <v>42</v>
      </c>
      <c r="F24" t="s">
        <v>43</v>
      </c>
      <c r="H24" s="10">
        <v>2.2000000000000002</v>
      </c>
      <c r="I24" s="13" t="s">
        <v>71</v>
      </c>
    </row>
    <row r="25" spans="1:9" ht="14.9" customHeight="1" x14ac:dyDescent="0.4">
      <c r="A25" t="s">
        <v>32</v>
      </c>
      <c r="B25" t="s">
        <v>34</v>
      </c>
      <c r="C25" t="s">
        <v>35</v>
      </c>
      <c r="D25" s="10">
        <v>1.1299999999999999</v>
      </c>
      <c r="E25" t="s">
        <v>45</v>
      </c>
      <c r="F25" t="s">
        <v>43</v>
      </c>
      <c r="H25" s="10">
        <v>2.2999999999999998</v>
      </c>
    </row>
    <row r="26" spans="1:9" ht="14.9" customHeight="1" x14ac:dyDescent="0.4">
      <c r="A26" t="s">
        <v>32</v>
      </c>
      <c r="B26" t="s">
        <v>34</v>
      </c>
      <c r="C26" t="s">
        <v>35</v>
      </c>
      <c r="D26" s="10">
        <v>1.1399999999999999</v>
      </c>
      <c r="E26" t="s">
        <v>47</v>
      </c>
      <c r="F26" t="s">
        <v>43</v>
      </c>
      <c r="H26" s="10">
        <v>2.4</v>
      </c>
    </row>
    <row r="27" spans="1:9" ht="14.9" customHeight="1" x14ac:dyDescent="0.4">
      <c r="A27" t="s">
        <v>32</v>
      </c>
      <c r="B27" t="s">
        <v>34</v>
      </c>
      <c r="C27" t="s">
        <v>35</v>
      </c>
      <c r="D27" s="10">
        <v>1.1499999999999999</v>
      </c>
      <c r="E27" t="s">
        <v>48</v>
      </c>
      <c r="F27" t="s">
        <v>43</v>
      </c>
      <c r="H27" s="10">
        <v>2.5</v>
      </c>
    </row>
    <row r="28" spans="1:9" ht="14.9" customHeight="1" x14ac:dyDescent="0.4">
      <c r="A28" t="s">
        <v>32</v>
      </c>
      <c r="B28" t="s">
        <v>34</v>
      </c>
      <c r="C28" t="s">
        <v>35</v>
      </c>
      <c r="D28" s="10">
        <v>1.1599999999999999</v>
      </c>
      <c r="E28" t="s">
        <v>50</v>
      </c>
      <c r="F28" t="s">
        <v>51</v>
      </c>
      <c r="H28" s="10">
        <v>2.6</v>
      </c>
      <c r="I28" s="13" t="s">
        <v>72</v>
      </c>
    </row>
    <row r="29" spans="1:9" ht="14.9" customHeight="1" x14ac:dyDescent="0.4">
      <c r="A29" t="s">
        <v>120</v>
      </c>
      <c r="B29" t="s">
        <v>22</v>
      </c>
      <c r="C29" t="s">
        <v>33</v>
      </c>
      <c r="D29" s="10" t="s">
        <v>69</v>
      </c>
      <c r="E29" t="s">
        <v>42</v>
      </c>
      <c r="F29" t="s">
        <v>43</v>
      </c>
      <c r="H29" s="10" t="s">
        <v>73</v>
      </c>
      <c r="I29" s="13" t="s">
        <v>74</v>
      </c>
    </row>
    <row r="30" spans="1:9" ht="14.9" customHeight="1" x14ac:dyDescent="0.4">
      <c r="A30" t="s">
        <v>120</v>
      </c>
      <c r="B30" t="s">
        <v>22</v>
      </c>
      <c r="C30" t="s">
        <v>33</v>
      </c>
      <c r="D30" s="10">
        <v>2.2000000000000002</v>
      </c>
      <c r="E30" t="s">
        <v>45</v>
      </c>
      <c r="F30" t="s">
        <v>43</v>
      </c>
      <c r="H30" s="10">
        <v>2.8</v>
      </c>
      <c r="I30" s="13" t="s">
        <v>75</v>
      </c>
    </row>
    <row r="31" spans="1:9" ht="14.9" customHeight="1" x14ac:dyDescent="0.4">
      <c r="A31" t="s">
        <v>120</v>
      </c>
      <c r="B31" t="s">
        <v>22</v>
      </c>
      <c r="C31" t="s">
        <v>33</v>
      </c>
      <c r="D31" s="10">
        <v>2.2999999999999998</v>
      </c>
      <c r="E31" t="s">
        <v>47</v>
      </c>
      <c r="F31" t="s">
        <v>43</v>
      </c>
      <c r="H31" s="10">
        <v>2.9</v>
      </c>
      <c r="I31" s="13" t="s">
        <v>76</v>
      </c>
    </row>
    <row r="32" spans="1:9" ht="14.9" customHeight="1" x14ac:dyDescent="0.4">
      <c r="A32" t="s">
        <v>120</v>
      </c>
      <c r="B32" t="s">
        <v>22</v>
      </c>
      <c r="C32" t="s">
        <v>33</v>
      </c>
      <c r="D32" s="10">
        <v>2.4</v>
      </c>
      <c r="E32" t="s">
        <v>57</v>
      </c>
      <c r="F32" t="s">
        <v>43</v>
      </c>
      <c r="H32" s="10" t="s">
        <v>77</v>
      </c>
      <c r="I32" s="13" t="s">
        <v>78</v>
      </c>
    </row>
    <row r="33" spans="1:9" ht="14.9" customHeight="1" x14ac:dyDescent="0.4">
      <c r="A33" t="s">
        <v>120</v>
      </c>
      <c r="B33" t="s">
        <v>22</v>
      </c>
      <c r="C33" t="s">
        <v>33</v>
      </c>
      <c r="D33" s="10">
        <v>2.5</v>
      </c>
      <c r="E33" t="s">
        <v>79</v>
      </c>
      <c r="F33" t="s">
        <v>43</v>
      </c>
      <c r="H33" s="10">
        <v>2.11</v>
      </c>
      <c r="I33" s="13" t="s">
        <v>80</v>
      </c>
    </row>
    <row r="34" spans="1:9" ht="14.9" customHeight="1" x14ac:dyDescent="0.4">
      <c r="A34" t="s">
        <v>120</v>
      </c>
      <c r="B34" t="s">
        <v>22</v>
      </c>
      <c r="C34" t="s">
        <v>33</v>
      </c>
      <c r="D34" s="10">
        <v>2.6</v>
      </c>
      <c r="E34" t="s">
        <v>81</v>
      </c>
      <c r="F34" t="s">
        <v>51</v>
      </c>
      <c r="H34" s="10">
        <v>2.12</v>
      </c>
      <c r="I34" s="13" t="s">
        <v>82</v>
      </c>
    </row>
    <row r="35" spans="1:9" ht="14.9" customHeight="1" x14ac:dyDescent="0.4">
      <c r="A35" t="s">
        <v>120</v>
      </c>
      <c r="B35" t="s">
        <v>22</v>
      </c>
      <c r="C35" t="s">
        <v>122</v>
      </c>
      <c r="D35" s="10" t="s">
        <v>73</v>
      </c>
      <c r="E35" t="s">
        <v>57</v>
      </c>
      <c r="F35" t="s">
        <v>43</v>
      </c>
      <c r="H35" s="10" t="s">
        <v>83</v>
      </c>
      <c r="I35" s="13" t="s">
        <v>84</v>
      </c>
    </row>
    <row r="36" spans="1:9" ht="14.9" customHeight="1" x14ac:dyDescent="0.4">
      <c r="A36" t="s">
        <v>120</v>
      </c>
      <c r="B36" t="s">
        <v>22</v>
      </c>
      <c r="C36" t="s">
        <v>122</v>
      </c>
      <c r="D36" s="10">
        <v>2.8</v>
      </c>
      <c r="E36" t="s">
        <v>85</v>
      </c>
      <c r="F36" t="s">
        <v>43</v>
      </c>
      <c r="H36" s="10">
        <v>2.14</v>
      </c>
      <c r="I36" s="13" t="s">
        <v>86</v>
      </c>
    </row>
    <row r="37" spans="1:9" ht="14.9" customHeight="1" x14ac:dyDescent="0.4">
      <c r="A37" t="s">
        <v>120</v>
      </c>
      <c r="B37" t="s">
        <v>22</v>
      </c>
      <c r="C37" t="s">
        <v>122</v>
      </c>
      <c r="D37" s="10">
        <v>2.9</v>
      </c>
      <c r="E37" t="s">
        <v>87</v>
      </c>
      <c r="F37" t="s">
        <v>43</v>
      </c>
      <c r="H37" s="10">
        <v>2.15</v>
      </c>
    </row>
    <row r="38" spans="1:9" ht="14.9" customHeight="1" x14ac:dyDescent="0.4">
      <c r="A38" t="s">
        <v>120</v>
      </c>
      <c r="B38" t="s">
        <v>22</v>
      </c>
      <c r="C38" t="s">
        <v>122</v>
      </c>
      <c r="D38" s="10" t="s">
        <v>77</v>
      </c>
      <c r="E38" t="s">
        <v>88</v>
      </c>
      <c r="F38" t="s">
        <v>43</v>
      </c>
      <c r="H38" s="10">
        <v>2.16</v>
      </c>
      <c r="I38" s="13" t="s">
        <v>89</v>
      </c>
    </row>
    <row r="39" spans="1:9" ht="14.9" customHeight="1" x14ac:dyDescent="0.4">
      <c r="A39" t="s">
        <v>120</v>
      </c>
      <c r="B39" t="s">
        <v>22</v>
      </c>
      <c r="C39" t="s">
        <v>122</v>
      </c>
      <c r="D39" s="10">
        <v>2.11</v>
      </c>
      <c r="E39" t="s">
        <v>90</v>
      </c>
      <c r="F39" t="s">
        <v>43</v>
      </c>
      <c r="H39" s="10">
        <v>2.17</v>
      </c>
      <c r="I39" s="13" t="s">
        <v>91</v>
      </c>
    </row>
    <row r="40" spans="1:9" ht="14.9" customHeight="1" x14ac:dyDescent="0.4">
      <c r="A40" t="s">
        <v>120</v>
      </c>
      <c r="B40" t="s">
        <v>22</v>
      </c>
      <c r="C40" t="s">
        <v>122</v>
      </c>
      <c r="D40" s="10">
        <v>2.12</v>
      </c>
      <c r="E40" t="s">
        <v>92</v>
      </c>
      <c r="F40" t="s">
        <v>43</v>
      </c>
      <c r="H40" s="10">
        <v>2.1800000000000002</v>
      </c>
      <c r="I40" s="13" t="s">
        <v>93</v>
      </c>
    </row>
    <row r="41" spans="1:9" ht="14.9" customHeight="1" x14ac:dyDescent="0.4">
      <c r="A41" t="s">
        <v>120</v>
      </c>
      <c r="B41" t="s">
        <v>34</v>
      </c>
      <c r="C41" t="s">
        <v>35</v>
      </c>
      <c r="D41" s="10" t="s">
        <v>83</v>
      </c>
      <c r="E41" t="s">
        <v>94</v>
      </c>
      <c r="F41" t="s">
        <v>43</v>
      </c>
      <c r="H41" s="10" t="s">
        <v>95</v>
      </c>
    </row>
    <row r="42" spans="1:9" ht="14.9" customHeight="1" x14ac:dyDescent="0.4">
      <c r="A42" t="s">
        <v>120</v>
      </c>
      <c r="B42" t="s">
        <v>34</v>
      </c>
      <c r="C42" t="s">
        <v>35</v>
      </c>
      <c r="D42" s="10">
        <v>2.14</v>
      </c>
      <c r="E42" t="s">
        <v>96</v>
      </c>
      <c r="F42" t="s">
        <v>43</v>
      </c>
      <c r="H42" s="10">
        <v>3.2</v>
      </c>
      <c r="I42" s="13" t="s">
        <v>97</v>
      </c>
    </row>
    <row r="43" spans="1:9" ht="14.9" customHeight="1" x14ac:dyDescent="0.4">
      <c r="A43" t="s">
        <v>120</v>
      </c>
      <c r="B43" t="s">
        <v>34</v>
      </c>
      <c r="C43" t="s">
        <v>35</v>
      </c>
      <c r="D43" s="10">
        <v>2.15</v>
      </c>
      <c r="E43" t="s">
        <v>98</v>
      </c>
      <c r="F43" t="s">
        <v>43</v>
      </c>
      <c r="H43" s="10">
        <v>3.3</v>
      </c>
      <c r="I43" s="13" t="s">
        <v>99</v>
      </c>
    </row>
    <row r="44" spans="1:9" ht="14.9" customHeight="1" x14ac:dyDescent="0.4">
      <c r="A44" t="s">
        <v>120</v>
      </c>
      <c r="B44" t="s">
        <v>34</v>
      </c>
      <c r="C44" t="s">
        <v>35</v>
      </c>
      <c r="D44" s="10">
        <v>2.16</v>
      </c>
      <c r="E44" t="s">
        <v>100</v>
      </c>
      <c r="F44" t="s">
        <v>43</v>
      </c>
      <c r="H44" s="10">
        <v>3.4</v>
      </c>
      <c r="I44" s="13" t="s">
        <v>101</v>
      </c>
    </row>
    <row r="45" spans="1:9" ht="14.9" customHeight="1" x14ac:dyDescent="0.4">
      <c r="A45" t="s">
        <v>120</v>
      </c>
      <c r="B45" t="s">
        <v>34</v>
      </c>
      <c r="C45" t="s">
        <v>35</v>
      </c>
      <c r="D45" s="10">
        <v>2.17</v>
      </c>
      <c r="E45" t="s">
        <v>102</v>
      </c>
      <c r="F45" t="s">
        <v>43</v>
      </c>
      <c r="H45" s="10">
        <v>3.5</v>
      </c>
      <c r="I45" s="13" t="s">
        <v>103</v>
      </c>
    </row>
    <row r="46" spans="1:9" ht="14.9" customHeight="1" x14ac:dyDescent="0.4">
      <c r="A46" t="s">
        <v>120</v>
      </c>
      <c r="B46" t="s">
        <v>34</v>
      </c>
      <c r="C46" t="s">
        <v>35</v>
      </c>
      <c r="D46" s="10">
        <v>2.1800000000000002</v>
      </c>
      <c r="E46" t="s">
        <v>104</v>
      </c>
      <c r="F46" t="s">
        <v>51</v>
      </c>
      <c r="H46" s="10" t="s">
        <v>105</v>
      </c>
      <c r="I46" s="13" t="s">
        <v>106</v>
      </c>
    </row>
    <row r="47" spans="1:9" ht="14.9" customHeight="1" x14ac:dyDescent="0.4">
      <c r="A47" t="s">
        <v>120</v>
      </c>
      <c r="B47" t="s">
        <v>22</v>
      </c>
      <c r="C47" t="s">
        <v>35</v>
      </c>
      <c r="D47" s="10" t="s">
        <v>83</v>
      </c>
      <c r="E47" t="s">
        <v>94</v>
      </c>
      <c r="F47" t="s">
        <v>43</v>
      </c>
      <c r="H47" s="10">
        <v>3.7</v>
      </c>
    </row>
    <row r="48" spans="1:9" ht="14.9" customHeight="1" x14ac:dyDescent="0.4">
      <c r="A48" t="s">
        <v>120</v>
      </c>
      <c r="B48" t="s">
        <v>22</v>
      </c>
      <c r="C48" t="s">
        <v>35</v>
      </c>
      <c r="D48" s="10">
        <v>2.14</v>
      </c>
      <c r="E48" t="s">
        <v>96</v>
      </c>
      <c r="F48" t="s">
        <v>43</v>
      </c>
      <c r="H48" s="10">
        <v>3.8</v>
      </c>
      <c r="I48" s="13" t="s">
        <v>107</v>
      </c>
    </row>
    <row r="49" spans="1:9" ht="14.9" customHeight="1" x14ac:dyDescent="0.4">
      <c r="A49" t="s">
        <v>120</v>
      </c>
      <c r="B49" t="s">
        <v>22</v>
      </c>
      <c r="C49" t="s">
        <v>35</v>
      </c>
      <c r="D49" s="10">
        <v>2.15</v>
      </c>
      <c r="E49" t="s">
        <v>98</v>
      </c>
      <c r="F49" t="s">
        <v>43</v>
      </c>
      <c r="H49" s="10">
        <v>3.9</v>
      </c>
      <c r="I49" s="13" t="s">
        <v>108</v>
      </c>
    </row>
    <row r="50" spans="1:9" ht="14.9" customHeight="1" x14ac:dyDescent="0.4">
      <c r="A50" t="s">
        <v>120</v>
      </c>
      <c r="B50" t="s">
        <v>22</v>
      </c>
      <c r="C50" t="s">
        <v>35</v>
      </c>
      <c r="D50" s="10">
        <v>2.16</v>
      </c>
      <c r="E50" t="s">
        <v>100</v>
      </c>
      <c r="F50" t="s">
        <v>43</v>
      </c>
      <c r="H50" s="10" t="s">
        <v>109</v>
      </c>
      <c r="I50" s="13" t="s">
        <v>110</v>
      </c>
    </row>
    <row r="51" spans="1:9" ht="14.9" customHeight="1" x14ac:dyDescent="0.4">
      <c r="A51" t="s">
        <v>120</v>
      </c>
      <c r="B51" t="s">
        <v>22</v>
      </c>
      <c r="C51" t="s">
        <v>35</v>
      </c>
      <c r="D51" s="10">
        <v>2.17</v>
      </c>
      <c r="E51" t="s">
        <v>102</v>
      </c>
      <c r="F51" t="s">
        <v>43</v>
      </c>
      <c r="H51" s="10">
        <v>3.11</v>
      </c>
      <c r="I51" s="13" t="s">
        <v>111</v>
      </c>
    </row>
    <row r="52" spans="1:9" ht="14.9" customHeight="1" x14ac:dyDescent="0.4">
      <c r="A52" t="s">
        <v>120</v>
      </c>
      <c r="B52" t="s">
        <v>22</v>
      </c>
      <c r="C52" t="s">
        <v>35</v>
      </c>
      <c r="D52" s="10">
        <v>2.1800000000000002</v>
      </c>
      <c r="E52" t="s">
        <v>104</v>
      </c>
      <c r="F52" t="s">
        <v>51</v>
      </c>
      <c r="H52" s="10">
        <v>3.12</v>
      </c>
      <c r="I52" s="13" t="s">
        <v>111</v>
      </c>
    </row>
    <row r="53" spans="1:9" ht="14.9" customHeight="1" x14ac:dyDescent="0.4">
      <c r="A53" t="s">
        <v>121</v>
      </c>
      <c r="B53" t="s">
        <v>22</v>
      </c>
      <c r="C53" t="s">
        <v>33</v>
      </c>
      <c r="D53" s="10" t="s">
        <v>95</v>
      </c>
      <c r="E53" t="s">
        <v>112</v>
      </c>
      <c r="F53" t="s">
        <v>43</v>
      </c>
      <c r="H53" s="10">
        <v>3.13</v>
      </c>
      <c r="I53" s="13" t="s">
        <v>113</v>
      </c>
    </row>
    <row r="54" spans="1:9" ht="14.9" customHeight="1" x14ac:dyDescent="0.4">
      <c r="A54" t="s">
        <v>121</v>
      </c>
      <c r="B54" t="s">
        <v>22</v>
      </c>
      <c r="C54" t="s">
        <v>33</v>
      </c>
      <c r="D54" s="10">
        <v>3.2</v>
      </c>
      <c r="E54" t="s">
        <v>114</v>
      </c>
      <c r="F54" t="s">
        <v>43</v>
      </c>
      <c r="H54" s="10">
        <v>3.14</v>
      </c>
      <c r="I54" s="13" t="s">
        <v>115</v>
      </c>
    </row>
    <row r="55" spans="1:9" ht="14.9" customHeight="1" x14ac:dyDescent="0.4">
      <c r="A55" t="s">
        <v>121</v>
      </c>
      <c r="B55" t="s">
        <v>22</v>
      </c>
      <c r="C55" t="s">
        <v>33</v>
      </c>
      <c r="D55" s="10">
        <v>3.3</v>
      </c>
      <c r="E55" t="s">
        <v>98</v>
      </c>
      <c r="F55" t="s">
        <v>43</v>
      </c>
    </row>
    <row r="56" spans="1:9" ht="14.9" customHeight="1" x14ac:dyDescent="0.4">
      <c r="A56" t="s">
        <v>121</v>
      </c>
      <c r="B56" t="s">
        <v>22</v>
      </c>
      <c r="C56" t="s">
        <v>33</v>
      </c>
      <c r="D56" s="10">
        <v>3.4</v>
      </c>
      <c r="E56" t="s">
        <v>48</v>
      </c>
      <c r="F56" t="s">
        <v>43</v>
      </c>
    </row>
    <row r="57" spans="1:9" ht="14.9" customHeight="1" x14ac:dyDescent="0.4">
      <c r="A57" t="s">
        <v>121</v>
      </c>
      <c r="B57" t="s">
        <v>22</v>
      </c>
      <c r="C57" t="s">
        <v>33</v>
      </c>
      <c r="D57" s="10">
        <v>3.5</v>
      </c>
      <c r="E57" t="s">
        <v>50</v>
      </c>
      <c r="F57" t="s">
        <v>51</v>
      </c>
    </row>
    <row r="58" spans="1:9" ht="14.9" customHeight="1" x14ac:dyDescent="0.4">
      <c r="A58" t="s">
        <v>121</v>
      </c>
      <c r="B58" t="s">
        <v>22</v>
      </c>
      <c r="C58" t="s">
        <v>122</v>
      </c>
      <c r="D58" s="10" t="s">
        <v>105</v>
      </c>
      <c r="E58" t="s">
        <v>116</v>
      </c>
      <c r="F58" t="s">
        <v>43</v>
      </c>
    </row>
    <row r="59" spans="1:9" ht="14.9" customHeight="1" x14ac:dyDescent="0.4">
      <c r="A59" t="s">
        <v>121</v>
      </c>
      <c r="B59" t="s">
        <v>22</v>
      </c>
      <c r="C59" t="s">
        <v>122</v>
      </c>
      <c r="D59" s="10">
        <v>3.7</v>
      </c>
      <c r="E59" t="s">
        <v>117</v>
      </c>
      <c r="F59" t="s">
        <v>43</v>
      </c>
    </row>
    <row r="60" spans="1:9" ht="14.9" customHeight="1" x14ac:dyDescent="0.4">
      <c r="A60" t="s">
        <v>121</v>
      </c>
      <c r="B60" t="s">
        <v>22</v>
      </c>
      <c r="C60" t="s">
        <v>122</v>
      </c>
      <c r="D60" s="10">
        <v>3.8</v>
      </c>
      <c r="E60" t="s">
        <v>118</v>
      </c>
      <c r="F60" t="s">
        <v>43</v>
      </c>
    </row>
    <row r="61" spans="1:9" ht="14.9" customHeight="1" x14ac:dyDescent="0.4">
      <c r="A61" t="s">
        <v>121</v>
      </c>
      <c r="B61" t="s">
        <v>34</v>
      </c>
      <c r="C61" t="s">
        <v>35</v>
      </c>
      <c r="D61" s="10">
        <v>3.9</v>
      </c>
      <c r="E61" t="s">
        <v>94</v>
      </c>
      <c r="F61" t="s">
        <v>43</v>
      </c>
    </row>
    <row r="62" spans="1:9" ht="14.9" customHeight="1" x14ac:dyDescent="0.4">
      <c r="A62" t="s">
        <v>121</v>
      </c>
      <c r="B62" t="s">
        <v>34</v>
      </c>
      <c r="C62" t="s">
        <v>35</v>
      </c>
      <c r="D62" s="10" t="s">
        <v>109</v>
      </c>
      <c r="E62" t="s">
        <v>96</v>
      </c>
      <c r="F62" t="s">
        <v>43</v>
      </c>
    </row>
    <row r="63" spans="1:9" ht="14.9" customHeight="1" x14ac:dyDescent="0.4">
      <c r="A63" t="s">
        <v>121</v>
      </c>
      <c r="B63" t="s">
        <v>34</v>
      </c>
      <c r="C63" t="s">
        <v>35</v>
      </c>
      <c r="D63" s="10">
        <v>3.11</v>
      </c>
      <c r="E63" t="s">
        <v>119</v>
      </c>
      <c r="F63" t="s">
        <v>43</v>
      </c>
    </row>
    <row r="64" spans="1:9" ht="14.9" customHeight="1" x14ac:dyDescent="0.4">
      <c r="A64" t="s">
        <v>121</v>
      </c>
      <c r="B64" t="s">
        <v>34</v>
      </c>
      <c r="C64" t="s">
        <v>35</v>
      </c>
      <c r="D64" s="10">
        <v>3.12</v>
      </c>
      <c r="E64" t="s">
        <v>100</v>
      </c>
      <c r="F64" t="s">
        <v>43</v>
      </c>
    </row>
    <row r="65" spans="1:6" ht="14.9" customHeight="1" x14ac:dyDescent="0.4">
      <c r="A65" t="s">
        <v>121</v>
      </c>
      <c r="B65" t="s">
        <v>34</v>
      </c>
      <c r="C65" t="s">
        <v>35</v>
      </c>
      <c r="D65" s="10">
        <v>3.13</v>
      </c>
      <c r="E65" t="s">
        <v>102</v>
      </c>
      <c r="F65" t="s">
        <v>43</v>
      </c>
    </row>
    <row r="66" spans="1:6" ht="14.9" customHeight="1" x14ac:dyDescent="0.4">
      <c r="A66" t="s">
        <v>121</v>
      </c>
      <c r="B66" t="s">
        <v>34</v>
      </c>
      <c r="C66" t="s">
        <v>35</v>
      </c>
      <c r="D66" s="10">
        <v>3.14</v>
      </c>
      <c r="E66" t="s">
        <v>104</v>
      </c>
      <c r="F66" t="s">
        <v>51</v>
      </c>
    </row>
    <row r="67" spans="1:6" ht="14.9" customHeight="1" x14ac:dyDescent="0.4">
      <c r="A67" t="s">
        <v>121</v>
      </c>
      <c r="B67" t="s">
        <v>22</v>
      </c>
      <c r="C67" t="s">
        <v>35</v>
      </c>
      <c r="D67" s="10">
        <v>3.9</v>
      </c>
      <c r="E67" t="s">
        <v>94</v>
      </c>
      <c r="F67" t="s">
        <v>43</v>
      </c>
    </row>
    <row r="68" spans="1:6" ht="14.9" customHeight="1" x14ac:dyDescent="0.4">
      <c r="A68" t="s">
        <v>121</v>
      </c>
      <c r="B68" t="s">
        <v>22</v>
      </c>
      <c r="C68" t="s">
        <v>35</v>
      </c>
      <c r="D68" s="10" t="s">
        <v>109</v>
      </c>
      <c r="E68" t="s">
        <v>96</v>
      </c>
      <c r="F68" t="s">
        <v>43</v>
      </c>
    </row>
    <row r="69" spans="1:6" ht="14.9" customHeight="1" x14ac:dyDescent="0.4">
      <c r="A69" t="s">
        <v>121</v>
      </c>
      <c r="B69" t="s">
        <v>22</v>
      </c>
      <c r="C69" t="s">
        <v>35</v>
      </c>
      <c r="D69" s="10">
        <v>3.11</v>
      </c>
      <c r="E69" t="s">
        <v>119</v>
      </c>
      <c r="F69" t="s">
        <v>43</v>
      </c>
    </row>
    <row r="70" spans="1:6" ht="14.9" customHeight="1" x14ac:dyDescent="0.4">
      <c r="A70" t="s">
        <v>121</v>
      </c>
      <c r="B70" t="s">
        <v>22</v>
      </c>
      <c r="C70" t="s">
        <v>35</v>
      </c>
      <c r="D70" s="10">
        <v>3.12</v>
      </c>
      <c r="E70" t="s">
        <v>100</v>
      </c>
      <c r="F70" t="s">
        <v>43</v>
      </c>
    </row>
    <row r="71" spans="1:6" ht="14.9" customHeight="1" x14ac:dyDescent="0.4">
      <c r="A71" t="s">
        <v>121</v>
      </c>
      <c r="B71" t="s">
        <v>22</v>
      </c>
      <c r="C71" t="s">
        <v>35</v>
      </c>
      <c r="D71" s="10">
        <v>3.13</v>
      </c>
      <c r="E71" t="s">
        <v>102</v>
      </c>
      <c r="F71" t="s">
        <v>43</v>
      </c>
    </row>
    <row r="72" spans="1:6" ht="14.9" customHeight="1" x14ac:dyDescent="0.4">
      <c r="A72" t="s">
        <v>121</v>
      </c>
      <c r="B72" t="s">
        <v>22</v>
      </c>
      <c r="C72" t="s">
        <v>35</v>
      </c>
      <c r="D72" s="10">
        <v>3.14</v>
      </c>
      <c r="E72" t="s">
        <v>104</v>
      </c>
      <c r="F72" t="s">
        <v>51</v>
      </c>
    </row>
  </sheetData>
  <phoneticPr fontId="6" type="noConversion"/>
  <hyperlinks>
    <hyperlink ref="I8" r:id="rId1" xr:uid="{7474D598-2996-4488-BE81-7D6283DEDC94}"/>
    <hyperlink ref="I9" r:id="rId2" xr:uid="{74F08BCF-4058-4319-B73B-26C287D968A9}"/>
    <hyperlink ref="I10" r:id="rId3" xr:uid="{7313DBCE-8E70-4CBA-98FC-FB755F8E3771}"/>
    <hyperlink ref="I11" r:id="rId4" xr:uid="{31F39334-9D33-45EC-AF88-4961D8B5DF60}"/>
    <hyperlink ref="I12" r:id="rId5" xr:uid="{11C6C73A-45A5-4872-ACC1-292C9E0211BF}"/>
    <hyperlink ref="I13" r:id="rId6" xr:uid="{1E00EC88-A72D-4876-A3C3-E6CAFD63D242}"/>
    <hyperlink ref="I14" r:id="rId7" xr:uid="{DA782582-54B6-4DD6-B46A-2D8C4B8AFD7C}"/>
    <hyperlink ref="I15" r:id="rId8" xr:uid="{021B5517-8D1A-4821-92C2-DCA4C2A179E0}"/>
    <hyperlink ref="I16" r:id="rId9" xr:uid="{D5D58A0D-278B-4010-80C7-56DE7E8111BA}"/>
    <hyperlink ref="I17" r:id="rId10" xr:uid="{D15151FA-0FB4-44EB-BCF6-614637DF1CDB}"/>
    <hyperlink ref="I18" r:id="rId11" xr:uid="{4198D41A-8560-4578-B557-9ED0E9307AD8}"/>
    <hyperlink ref="I19" r:id="rId12" xr:uid="{E13728FB-D886-4C0B-8E0B-09C972B7BC42}"/>
    <hyperlink ref="I20" r:id="rId13" xr:uid="{99CF62E7-C01C-46C9-A55E-D037D6826C96}"/>
    <hyperlink ref="I21" r:id="rId14" xr:uid="{F9120A30-2878-4990-9323-E06E06DE1C1F}"/>
    <hyperlink ref="I22" r:id="rId15" xr:uid="{8382990E-ACD8-4DE2-A7CC-E214A0AB2C37}"/>
    <hyperlink ref="I23" r:id="rId16" xr:uid="{5B211762-E358-48F3-8CA7-FF5580964D9E}"/>
    <hyperlink ref="I24" r:id="rId17" xr:uid="{FD216FD2-1889-4F34-9D22-1F2CC8827C8D}"/>
    <hyperlink ref="I28" r:id="rId18" xr:uid="{7930D11E-C134-4C28-9121-317D760784A2}"/>
    <hyperlink ref="I29" r:id="rId19" xr:uid="{5E8413DD-4C97-4F43-A160-5BE93B46AEBE}"/>
    <hyperlink ref="I30" r:id="rId20" xr:uid="{9D191687-6464-432B-827A-E898285250F2}"/>
    <hyperlink ref="I31" r:id="rId21" xr:uid="{D1FCB3E4-023D-42FB-8A49-1C7777A9025A}"/>
    <hyperlink ref="I32" r:id="rId22" xr:uid="{ED0497A6-1D86-4C95-81DF-A86191533AF2}"/>
    <hyperlink ref="I33" r:id="rId23" xr:uid="{7274FC20-B8B1-4A3D-9B48-838B41995EA9}"/>
    <hyperlink ref="I34" r:id="rId24" xr:uid="{6E9BA05D-D9F3-4576-9894-229F2FB86149}"/>
    <hyperlink ref="I38" r:id="rId25" xr:uid="{F7F34D60-502E-4B10-A9E4-74CFA3553092}"/>
    <hyperlink ref="I39" r:id="rId26" xr:uid="{339481B0-8196-46BD-922D-5FC83062821F}"/>
    <hyperlink ref="I40" r:id="rId27" xr:uid="{AFF6B122-7888-435A-9A0F-1989E1D26B26}"/>
    <hyperlink ref="I42" r:id="rId28" xr:uid="{2CFD6584-D90E-48CE-9A65-6D3492966482}"/>
    <hyperlink ref="I43" r:id="rId29" xr:uid="{762A4CBF-E3A8-4A9C-93DE-5A842DA509B2}"/>
    <hyperlink ref="I44" r:id="rId30" xr:uid="{4144FE18-796E-47F4-BBA6-D6A94ACA08AF}"/>
    <hyperlink ref="I45" r:id="rId31" xr:uid="{E147E7E5-EC99-4514-B868-6A35E75C6BD8}"/>
    <hyperlink ref="I48" r:id="rId32" xr:uid="{46A97148-8785-440B-A8C9-B30867A1A1C8}"/>
    <hyperlink ref="I49" r:id="rId33" xr:uid="{494AE9BD-B934-4817-BD95-220EAFBBF0C4}"/>
    <hyperlink ref="I50" r:id="rId34" xr:uid="{6B540665-3320-4472-8E3B-0BF8E1AF8266}"/>
    <hyperlink ref="I51" r:id="rId35" xr:uid="{8AA9D72D-3AB3-4E22-ACA5-86F2E4EE7A04}"/>
    <hyperlink ref="I52" r:id="rId36" xr:uid="{71ED9A3C-51F5-48A0-AC59-86DDFFBB579B}"/>
    <hyperlink ref="I54" r:id="rId37" xr:uid="{07DD9E0A-5969-451E-97D1-DCDBFB48C7AA}"/>
    <hyperlink ref="I35" r:id="rId38" xr:uid="{3D20EAB6-3C52-4C00-B0C2-9345489DDB09}"/>
    <hyperlink ref="I36" r:id="rId39" xr:uid="{72EA20C3-81CB-4126-896A-9F6768A9FDDF}"/>
    <hyperlink ref="I46" r:id="rId40" xr:uid="{584EB4E3-364B-40E2-931B-CE6DD1F622B9}"/>
    <hyperlink ref="I53" r:id="rId41" xr:uid="{98261D25-C000-4B70-AD20-3E524ACD0187}"/>
  </hyperlinks>
  <pageMargins left="0.7" right="0.7" top="0.75" bottom="0.75" header="0.3" footer="0.3"/>
  <pageSetup paperSize="9" orientation="portrait" r:id="rId42"/>
  <drawing r:id="rId43"/>
  <tableParts count="1">
    <tablePart r:id="rId44"/>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TaxCatchAll xmlns="15ff3d39-6e7b-4d70-9b7c-8d9fe85d0f29" xsi:nil="true"/>
    <dlc_EmailTo xmlns="15ff3d39-6e7b-4d70-9b7c-8d9fe85d0f29" xsi:nil="true"/>
    <dlc_EmailSubject xmlns="15ff3d39-6e7b-4d70-9b7c-8d9fe85d0f29" xsi:nil="true"/>
    <dlc_EmailCC xmlns="15ff3d39-6e7b-4d70-9b7c-8d9fe85d0f29" xsi:nil="true"/>
    <Historical_x0020_Importance xmlns="15ff3d39-6e7b-4d70-9b7c-8d9fe85d0f29">false</Historical_x0020_Importance>
    <dlc_EmailBCC xmlns="15ff3d39-6e7b-4d70-9b7c-8d9fe85d0f29" xsi:nil="true"/>
    <dlc_EmailFrom xmlns="15ff3d39-6e7b-4d70-9b7c-8d9fe85d0f29" xsi:nil="true"/>
    <Security_x0020_Classification xmlns="15ff3d39-6e7b-4d70-9b7c-8d9fe85d0f29">Official</Security_x0020_Classification>
    <dlc_EmailReceivedUTC xmlns="15ff3d39-6e7b-4d70-9b7c-8d9fe85d0f29" xsi:nil="true"/>
    <dlc_EmailSentUTC xmlns="15ff3d39-6e7b-4d70-9b7c-8d9fe85d0f29" xsi:nil="true"/>
    <c5f644a3ec284fc0aaf33d533ae8d236 xmlns="6e212e52-b4d6-4420-bb89-3e90e8e66553">
      <Terms xmlns="http://schemas.microsoft.com/office/infopath/2007/PartnerControls"/>
    </c5f644a3ec284fc0aaf33d533ae8d236>
    <e5fe506c656f45ceb12d984426b9bbda xmlns="6e212e52-b4d6-4420-bb89-3e90e8e66553">
      <Terms xmlns="http://schemas.microsoft.com/office/infopath/2007/PartnerControls"/>
    </e5fe506c656f45ceb12d984426b9bbda>
    <lcf76f155ced4ddcb4097134ff3c332f xmlns="9527a7dd-06d7-4107-9c15-5cf0c8c65a30">
      <Terms xmlns="http://schemas.microsoft.com/office/infopath/2007/PartnerControls"/>
    </lcf76f155ced4ddcb4097134ff3c332f>
    <_Flow_SignoffStatus xmlns="9527a7dd-06d7-4107-9c15-5cf0c8c65a3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83094ED8B4122144A3762C1D4F4B4D6F" ma:contentTypeVersion="15" ma:contentTypeDescription="Create a new document." ma:contentTypeScope="" ma:versionID="e4c740c942069abde20e06b35260368a">
  <xsd:schema xmlns:xsd="http://www.w3.org/2001/XMLSchema" xmlns:xs="http://www.w3.org/2001/XMLSchema" xmlns:p="http://schemas.microsoft.com/office/2006/metadata/properties" xmlns:ns2="6e212e52-b4d6-4420-bb89-3e90e8e66553" xmlns:ns3="15ff3d39-6e7b-4d70-9b7c-8d9fe85d0f29" xmlns:ns4="9527a7dd-06d7-4107-9c15-5cf0c8c65a30" targetNamespace="http://schemas.microsoft.com/office/2006/metadata/properties" ma:root="true" ma:fieldsID="3702b869dbab2c98258d332497ab43e7" ns2:_="" ns3:_="" ns4:_="">
    <xsd:import namespace="6e212e52-b4d6-4420-bb89-3e90e8e66553"/>
    <xsd:import namespace="15ff3d39-6e7b-4d70-9b7c-8d9fe85d0f29"/>
    <xsd:import namespace="9527a7dd-06d7-4107-9c15-5cf0c8c65a30"/>
    <xsd:element name="properties">
      <xsd:complexType>
        <xsd:sequence>
          <xsd:element name="documentManagement">
            <xsd:complexType>
              <xsd:all>
                <xsd:element ref="ns2:c5f644a3ec284fc0aaf33d533ae8d236" minOccurs="0"/>
                <xsd:element ref="ns3:TaxCatchAll" minOccurs="0"/>
                <xsd:element ref="ns3:TaxCatchAllLabel" minOccurs="0"/>
                <xsd:element ref="ns2:e5fe506c656f45ceb12d984426b9bbda" minOccurs="0"/>
                <xsd:element ref="ns3:dlc_EmailBCC" minOccurs="0"/>
                <xsd:element ref="ns3:dlc_EmailCC" minOccurs="0"/>
                <xsd:element ref="ns3:dlc_EmailReceivedUTC" minOccurs="0"/>
                <xsd:element ref="ns3:dlc_EmailSentUTC" minOccurs="0"/>
                <xsd:element ref="ns3:dlc_EmailFrom" minOccurs="0"/>
                <xsd:element ref="ns3:dlc_EmailSubject" minOccurs="0"/>
                <xsd:element ref="ns3:dlc_EmailTo" minOccurs="0"/>
                <xsd:element ref="ns3:Historical_x0020_Importance" minOccurs="0"/>
                <xsd:element ref="ns3:Security_x0020_Classification" minOccurs="0"/>
                <xsd:element ref="ns4:MediaServiceMetadata" minOccurs="0"/>
                <xsd:element ref="ns4:MediaServiceFastMetadata" minOccurs="0"/>
                <xsd:element ref="ns2:SharedWithUsers" minOccurs="0"/>
                <xsd:element ref="ns2:SharedWithDetails" minOccurs="0"/>
                <xsd:element ref="ns4:lcf76f155ced4ddcb4097134ff3c332f" minOccurs="0"/>
                <xsd:element ref="ns4:MediaServiceDateTaken" minOccurs="0"/>
                <xsd:element ref="ns4:MediaServiceOCR" minOccurs="0"/>
                <xsd:element ref="ns4:MediaServiceGenerationTime" minOccurs="0"/>
                <xsd:element ref="ns4:MediaServiceEventHashCode" minOccurs="0"/>
                <xsd:element ref="ns4:MediaLengthInSeconds" minOccurs="0"/>
                <xsd:element ref="ns4:MediaServiceLocation" minOccurs="0"/>
                <xsd:element ref="ns4:MediaServiceObjectDetectorVersions" minOccurs="0"/>
                <xsd:element ref="ns4:_Flow_SignoffStatus" minOccurs="0"/>
                <xsd:element ref="ns4: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212e52-b4d6-4420-bb89-3e90e8e66553" elementFormDefault="qualified">
    <xsd:import namespace="http://schemas.microsoft.com/office/2006/documentManagement/types"/>
    <xsd:import namespace="http://schemas.microsoft.com/office/infopath/2007/PartnerControls"/>
    <xsd:element name="c5f644a3ec284fc0aaf33d533ae8d236" ma:index="8" nillable="true" ma:taxonomy="true" ma:internalName="c5f644a3ec284fc0aaf33d533ae8d236" ma:taxonomyFieldName="CustomTag" ma:displayName="Custom Tag" ma:fieldId="{c5f644a3-ec28-4fc0-aaf3-3d533ae8d236}" ma:sspId="5de26ec3-896b-4bef-bed1-ad194f885b2b" ma:termSetId="60899e32-f39c-4c0a-8be0-1054c416bacd" ma:anchorId="00000000-0000-0000-0000-000000000000" ma:open="true" ma:isKeyword="false">
      <xsd:complexType>
        <xsd:sequence>
          <xsd:element ref="pc:Terms" minOccurs="0" maxOccurs="1"/>
        </xsd:sequence>
      </xsd:complexType>
    </xsd:element>
    <xsd:element name="e5fe506c656f45ceb12d984426b9bbda" ma:index="12" nillable="true" ma:taxonomy="true" ma:internalName="e5fe506c656f45ceb12d984426b9bbda" ma:taxonomyFieldName="FinancialYear" ma:displayName="Financial Year" ma:fieldId="{e5fe506c-656f-45ce-b12d-984426b9bbda}" ma:sspId="5de26ec3-896b-4bef-bed1-ad194f885b2b" ma:termSetId="ad0d7153-16bc-4f62-8559-37863dc2e057" ma:anchorId="00000000-0000-0000-0000-000000000000" ma:open="false" ma:isKeyword="false">
      <xsd:complexType>
        <xsd:sequence>
          <xsd:element ref="pc:Terms" minOccurs="0" maxOccurs="1"/>
        </xsd:sequence>
      </xsd:complexType>
    </xsd:element>
    <xsd:element name="SharedWithUsers" ma:index="25"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6"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15ff3d39-6e7b-4d70-9b7c-8d9fe85d0f29"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d9269bfb-83da-4145-bbfd-a8745e3e5fa5}" ma:internalName="TaxCatchAll" ma:showField="CatchAllData"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TaxCatchAllLabel" ma:index="10" nillable="true" ma:displayName="Taxonomy Catch All Column1" ma:hidden="true" ma:list="{d9269bfb-83da-4145-bbfd-a8745e3e5fa5}" ma:internalName="TaxCatchAllLabel" ma:readOnly="true" ma:showField="CatchAllDataLabel" ma:web="6e212e52-b4d6-4420-bb89-3e90e8e66553">
      <xsd:complexType>
        <xsd:complexContent>
          <xsd:extension base="dms:MultiChoiceLookup">
            <xsd:sequence>
              <xsd:element name="Value" type="dms:Lookup" maxOccurs="unbounded" minOccurs="0" nillable="true"/>
            </xsd:sequence>
          </xsd:extension>
        </xsd:complexContent>
      </xsd:complexType>
    </xsd:element>
    <xsd:element name="dlc_EmailBCC" ma:index="14" nillable="true" ma:displayName="BCC" ma:description="" ma:internalName="dlc_EmailBCC">
      <xsd:simpleType>
        <xsd:restriction base="dms:Note">
          <xsd:maxLength value="1024"/>
        </xsd:restriction>
      </xsd:simpleType>
    </xsd:element>
    <xsd:element name="dlc_EmailCC" ma:index="15" nillable="true" ma:displayName="CC" ma:description="" ma:internalName="dlc_EmailCC">
      <xsd:simpleType>
        <xsd:restriction base="dms:Note">
          <xsd:maxLength value="1024"/>
        </xsd:restriction>
      </xsd:simpleType>
    </xsd:element>
    <xsd:element name="dlc_EmailReceivedUTC" ma:index="16" nillable="true" ma:displayName="Date Received" ma:description="" ma:internalName="dlc_EmailReceivedUTC">
      <xsd:simpleType>
        <xsd:restriction base="dms:DateTime"/>
      </xsd:simpleType>
    </xsd:element>
    <xsd:element name="dlc_EmailSentUTC" ma:index="17" nillable="true" ma:displayName="Date Sent" ma:description="" ma:internalName="dlc_EmailSentUTC">
      <xsd:simpleType>
        <xsd:restriction base="dms:DateTime"/>
      </xsd:simpleType>
    </xsd:element>
    <xsd:element name="dlc_EmailFrom" ma:index="18" nillable="true" ma:displayName="From" ma:description="" ma:internalName="dlc_EmailFrom">
      <xsd:simpleType>
        <xsd:restriction base="dms:Text">
          <xsd:maxLength value="255"/>
        </xsd:restriction>
      </xsd:simpleType>
    </xsd:element>
    <xsd:element name="dlc_EmailSubject" ma:index="19" nillable="true" ma:displayName="Email Subject" ma:description="" ma:internalName="dlc_EmailSubject">
      <xsd:simpleType>
        <xsd:restriction base="dms:Note"/>
      </xsd:simpleType>
    </xsd:element>
    <xsd:element name="dlc_EmailTo" ma:index="20" nillable="true" ma:displayName="To" ma:description="" ma:internalName="dlc_EmailTo">
      <xsd:simpleType>
        <xsd:restriction base="dms:Note"/>
      </xsd:simpleType>
    </xsd:element>
    <xsd:element name="Historical_x0020_Importance" ma:index="21" nillable="true" ma:displayName="Historical Importance" ma:default="0" ma:internalName="Historical_x0020_Importance">
      <xsd:simpleType>
        <xsd:restriction base="dms:Boolean"/>
      </xsd:simpleType>
    </xsd:element>
    <xsd:element name="Security_x0020_Classification" ma:index="22" nillable="true" ma:displayName="Security Classification" ma:default="Official" ma:format="Dropdown" ma:internalName="Security_x0020_Classification">
      <xsd:simpleType>
        <xsd:restriction base="dms:Choice">
          <xsd:enumeration value="Official Sensitive"/>
          <xsd:enumeration value="Official"/>
        </xsd:restriction>
      </xsd:simpleType>
    </xsd:element>
  </xsd:schema>
  <xsd:schema xmlns:xsd="http://www.w3.org/2001/XMLSchema" xmlns:xs="http://www.w3.org/2001/XMLSchema" xmlns:dms="http://schemas.microsoft.com/office/2006/documentManagement/types" xmlns:pc="http://schemas.microsoft.com/office/infopath/2007/PartnerControls" targetNamespace="9527a7dd-06d7-4107-9c15-5cf0c8c65a30" elementFormDefault="qualified">
    <xsd:import namespace="http://schemas.microsoft.com/office/2006/documentManagement/types"/>
    <xsd:import namespace="http://schemas.microsoft.com/office/infopath/2007/PartnerControls"/>
    <xsd:element name="MediaServiceMetadata" ma:index="23" nillable="true" ma:displayName="MediaServiceMetadata" ma:hidden="true" ma:internalName="MediaServiceMetadata" ma:readOnly="true">
      <xsd:simpleType>
        <xsd:restriction base="dms:Note"/>
      </xsd:simpleType>
    </xsd:element>
    <xsd:element name="MediaServiceFastMetadata" ma:index="24" nillable="true" ma:displayName="MediaServiceFastMetadata" ma:hidden="true" ma:internalName="MediaServiceFastMetadata" ma:readOnly="true">
      <xsd:simpleType>
        <xsd:restriction base="dms:Note"/>
      </xsd:simpleType>
    </xsd:element>
    <xsd:element name="lcf76f155ced4ddcb4097134ff3c332f" ma:index="28" nillable="true" ma:taxonomy="true" ma:internalName="lcf76f155ced4ddcb4097134ff3c332f" ma:taxonomyFieldName="MediaServiceImageTags" ma:displayName="Image Tags" ma:readOnly="false" ma:fieldId="{5cf76f15-5ced-4ddc-b409-7134ff3c332f}" ma:taxonomyMulti="true" ma:sspId="5de26ec3-896b-4bef-bed1-ad194f885b2b" ma:termSetId="09814cd3-568e-fe90-9814-8d621ff8fb84" ma:anchorId="fba54fb3-c3e1-fe81-a776-ca4b69148c4d" ma:open="true" ma:isKeyword="false">
      <xsd:complexType>
        <xsd:sequence>
          <xsd:element ref="pc:Terms" minOccurs="0" maxOccurs="1"/>
        </xsd:sequence>
      </xsd:complexType>
    </xsd:element>
    <xsd:element name="MediaServiceDateTaken" ma:index="29" nillable="true" ma:displayName="MediaServiceDateTaken" ma:hidden="true" ma:indexed="true" ma:internalName="MediaServiceDateTaken" ma:readOnly="true">
      <xsd:simpleType>
        <xsd:restriction base="dms:Text"/>
      </xsd:simpleType>
    </xsd:element>
    <xsd:element name="MediaServiceOCR" ma:index="30" nillable="true" ma:displayName="Extracted Text" ma:internalName="MediaServiceOCR" ma:readOnly="true">
      <xsd:simpleType>
        <xsd:restriction base="dms:Note">
          <xsd:maxLength value="255"/>
        </xsd:restriction>
      </xsd:simpleType>
    </xsd:element>
    <xsd:element name="MediaServiceGenerationTime" ma:index="31" nillable="true" ma:displayName="MediaServiceGenerationTime" ma:hidden="true" ma:internalName="MediaServiceGenerationTime" ma:readOnly="true">
      <xsd:simpleType>
        <xsd:restriction base="dms:Text"/>
      </xsd:simpleType>
    </xsd:element>
    <xsd:element name="MediaServiceEventHashCode" ma:index="32" nillable="true" ma:displayName="MediaServiceEventHashCode" ma:hidden="true" ma:internalName="MediaServiceEventHashCode" ma:readOnly="true">
      <xsd:simpleType>
        <xsd:restriction base="dms:Text"/>
      </xsd:simpleType>
    </xsd:element>
    <xsd:element name="MediaLengthInSeconds" ma:index="33" nillable="true" ma:displayName="MediaLengthInSeconds" ma:hidden="true" ma:internalName="MediaLengthInSeconds" ma:readOnly="true">
      <xsd:simpleType>
        <xsd:restriction base="dms:Unknown"/>
      </xsd:simpleType>
    </xsd:element>
    <xsd:element name="MediaServiceLocation" ma:index="34" nillable="true" ma:displayName="Location" ma:indexed="true" ma:internalName="MediaServiceLocation" ma:readOnly="true">
      <xsd:simpleType>
        <xsd:restriction base="dms:Text"/>
      </xsd:simpleType>
    </xsd:element>
    <xsd:element name="MediaServiceObjectDetectorVersions" ma:index="35" nillable="true" ma:displayName="MediaServiceObjectDetectorVersions" ma:hidden="true" ma:indexed="true" ma:internalName="MediaServiceObjectDetectorVersions" ma:readOnly="true">
      <xsd:simpleType>
        <xsd:restriction base="dms:Text"/>
      </xsd:simpleType>
    </xsd:element>
    <xsd:element name="_Flow_SignoffStatus" ma:index="36" nillable="true" ma:displayName="Sign-off status" ma:internalName="Sign_x002d_off_x0020_status">
      <xsd:simpleType>
        <xsd:restriction base="dms:Text"/>
      </xsd:simpleType>
    </xsd:element>
    <xsd:element name="MediaServiceSearchProperties" ma:index="37"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14CCD5A-3D73-4DF4-A523-BE28B61D68EF}">
  <ds:schemaRefs>
    <ds:schemaRef ds:uri="http://schemas.openxmlformats.org/package/2006/metadata/core-properties"/>
    <ds:schemaRef ds:uri="http://purl.org/dc/terms/"/>
    <ds:schemaRef ds:uri="9527a7dd-06d7-4107-9c15-5cf0c8c65a30"/>
    <ds:schemaRef ds:uri="http://schemas.microsoft.com/office/2006/documentManagement/types"/>
    <ds:schemaRef ds:uri="http://purl.org/dc/dcmitype/"/>
    <ds:schemaRef ds:uri="http://schemas.microsoft.com/office/infopath/2007/PartnerControls"/>
    <ds:schemaRef ds:uri="http://purl.org/dc/elements/1.1/"/>
    <ds:schemaRef ds:uri="http://schemas.microsoft.com/office/2006/metadata/properties"/>
    <ds:schemaRef ds:uri="15ff3d39-6e7b-4d70-9b7c-8d9fe85d0f29"/>
    <ds:schemaRef ds:uri="6e212e52-b4d6-4420-bb89-3e90e8e66553"/>
    <ds:schemaRef ds:uri="http://www.w3.org/XML/1998/namespace"/>
  </ds:schemaRefs>
</ds:datastoreItem>
</file>

<file path=customXml/itemProps2.xml><?xml version="1.0" encoding="utf-8"?>
<ds:datastoreItem xmlns:ds="http://schemas.openxmlformats.org/officeDocument/2006/customXml" ds:itemID="{54F7AD7E-D5D4-4BC1-8AE6-6F4309DC189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212e52-b4d6-4420-bb89-3e90e8e66553"/>
    <ds:schemaRef ds:uri="15ff3d39-6e7b-4d70-9b7c-8d9fe85d0f29"/>
    <ds:schemaRef ds:uri="9527a7dd-06d7-4107-9c15-5cf0c8c65a3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21478D3D-AE5F-41E9-9EC3-B5F6A7EB05DA}">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2</vt:i4>
      </vt:variant>
    </vt:vector>
  </HeadingPairs>
  <TitlesOfParts>
    <vt:vector size="8" baseType="lpstr">
      <vt:lpstr>Version Control</vt:lpstr>
      <vt:lpstr>Introduction</vt:lpstr>
      <vt:lpstr>Interzonal Crossing Selector</vt:lpstr>
      <vt:lpstr>Flowchart</vt:lpstr>
      <vt:lpstr>Interzonal Crossing Diagrams</vt:lpstr>
      <vt:lpstr>Lookups</vt:lpstr>
      <vt:lpstr>'Interzonal Crossing Diagrams'!Print_Area</vt:lpstr>
      <vt:lpstr>'Interzonal Crossing Selector'!Print_Area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Hudson-Jaques, Joshua</dc:creator>
  <cp:keywords/>
  <dc:description/>
  <cp:lastModifiedBy>Tom Holcroft</cp:lastModifiedBy>
  <cp:revision/>
  <dcterms:created xsi:type="dcterms:W3CDTF">2022-05-05T09:34:31Z</dcterms:created>
  <dcterms:modified xsi:type="dcterms:W3CDTF">2024-02-14T16:00:52Z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0x01010083094ED8B4122144A3762C1D4F4B4D6F</vt:lpwstr>
  </property>
  <property fmtid="{D5CDD505-2E9C-101B-9397-08002B2CF9AE}" pid="3" name="MediaServiceImageTags">
    <vt:lpwstr/>
  </property>
  <property fmtid="{D5CDD505-2E9C-101B-9397-08002B2CF9AE}" pid="4" name="Order">
    <vt:r8>286600</vt:r8>
  </property>
  <property fmtid="{D5CDD505-2E9C-101B-9397-08002B2CF9AE}" pid="5" name="CustomTag">
    <vt:lpwstr/>
  </property>
  <property fmtid="{D5CDD505-2E9C-101B-9397-08002B2CF9AE}" pid="6" name="xd_Signature">
    <vt:bool>false</vt:bool>
  </property>
  <property fmtid="{D5CDD505-2E9C-101B-9397-08002B2CF9AE}" pid="7" name="xd_ProgID">
    <vt:lpwstr/>
  </property>
  <property fmtid="{D5CDD505-2E9C-101B-9397-08002B2CF9AE}" pid="8" name="FinancialYear">
    <vt:lpwstr/>
  </property>
  <property fmtid="{D5CDD505-2E9C-101B-9397-08002B2CF9AE}" pid="9" name="ComplianceAssetId">
    <vt:lpwstr/>
  </property>
  <property fmtid="{D5CDD505-2E9C-101B-9397-08002B2CF9AE}" pid="10" name="TemplateUrl">
    <vt:lpwstr/>
  </property>
  <property fmtid="{D5CDD505-2E9C-101B-9397-08002B2CF9AE}" pid="11" name="_ExtendedDescription">
    <vt:lpwstr/>
  </property>
  <property fmtid="{D5CDD505-2E9C-101B-9397-08002B2CF9AE}" pid="12" name="TriggerFlowInfo">
    <vt:lpwstr/>
  </property>
</Properties>
</file>