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educationgovuk-my.sharepoint.com/personal/kelly_moran_education_gov_uk/Documents/Downloads/"/>
    </mc:Choice>
  </mc:AlternateContent>
  <xr:revisionPtr revIDLastSave="42" documentId="8_{9D30068D-A5A8-453F-B2C2-D4D7E36323CB}" xr6:coauthVersionLast="47" xr6:coauthVersionMax="47" xr10:uidLastSave="{097BC430-8422-4E74-89AE-BE492A673817}"/>
  <bookViews>
    <workbookView xWindow="-98" yWindow="-98" windowWidth="20715" windowHeight="13276" xr2:uid="{FD7F5874-A8DD-460A-A275-04DA7E02AC1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6" i="1" l="1"/>
  <c r="C145" i="1"/>
  <c r="C124" i="1"/>
  <c r="C108" i="1"/>
  <c r="C94" i="1"/>
  <c r="C78" i="1"/>
  <c r="C66" i="1"/>
  <c r="C49" i="1"/>
  <c r="C23" i="1"/>
  <c r="C9" i="1"/>
  <c r="C107" i="1" l="1"/>
</calcChain>
</file>

<file path=xl/sharedStrings.xml><?xml version="1.0" encoding="utf-8"?>
<sst xmlns="http://schemas.openxmlformats.org/spreadsheetml/2006/main" count="175" uniqueCount="175">
  <si>
    <t>Table 1: Entitlement Expansion, Delivery support funding allocated to local authorities in England</t>
  </si>
  <si>
    <t>Published February 2024.</t>
  </si>
  <si>
    <t>Local authority number</t>
  </si>
  <si>
    <t>Local authority name</t>
  </si>
  <si>
    <t xml:space="preserve">Total Entitlement Expansion, Delivery support funding allocations </t>
  </si>
  <si>
    <t xml:space="preserve">ENGLAND </t>
  </si>
  <si>
    <t>NORTH EAST</t>
  </si>
  <si>
    <t>Darlington</t>
  </si>
  <si>
    <t>Durham</t>
  </si>
  <si>
    <t>Gateshead</t>
  </si>
  <si>
    <t>Hartlepool</t>
  </si>
  <si>
    <t>Middlesbrough</t>
  </si>
  <si>
    <t>Newcastle upon Tyne</t>
  </si>
  <si>
    <t>North Tyneside</t>
  </si>
  <si>
    <t>Northumberland</t>
  </si>
  <si>
    <t>Redcar and Cleveland</t>
  </si>
  <si>
    <t>South Tyneside</t>
  </si>
  <si>
    <t>Stockton-on-Tees</t>
  </si>
  <si>
    <t>Sunderland</t>
  </si>
  <si>
    <t>NORTH WEST</t>
  </si>
  <si>
    <t>Blackburn with Darwen</t>
  </si>
  <si>
    <t>Blackpool</t>
  </si>
  <si>
    <t>Bolton</t>
  </si>
  <si>
    <t>Bury</t>
  </si>
  <si>
    <t>Cheshire East</t>
  </si>
  <si>
    <t xml:space="preserve">Cheshire West and Chester </t>
  </si>
  <si>
    <t>Cumberland</t>
  </si>
  <si>
    <t>Halton</t>
  </si>
  <si>
    <t>Knowsley</t>
  </si>
  <si>
    <t>Lancashire</t>
  </si>
  <si>
    <t>Liverpool</t>
  </si>
  <si>
    <t>Manchester</t>
  </si>
  <si>
    <t>Oldham</t>
  </si>
  <si>
    <t>Rochdale</t>
  </si>
  <si>
    <t>Salford</t>
  </si>
  <si>
    <t>Sefton</t>
  </si>
  <si>
    <t>St Helens</t>
  </si>
  <si>
    <t>Stockport</t>
  </si>
  <si>
    <t>Tameside</t>
  </si>
  <si>
    <t>Trafford</t>
  </si>
  <si>
    <t>Warrington</t>
  </si>
  <si>
    <t>Westmoreland in Furness</t>
  </si>
  <si>
    <t>Wigan</t>
  </si>
  <si>
    <t>Wirral</t>
  </si>
  <si>
    <t>YORKSHIRE AND THE HUMBER</t>
  </si>
  <si>
    <t>Barnsley</t>
  </si>
  <si>
    <t>Bradford</t>
  </si>
  <si>
    <t>Calderdale</t>
  </si>
  <si>
    <t>Doncaster</t>
  </si>
  <si>
    <t>East Riding of Yorkshire</t>
  </si>
  <si>
    <t>Kingston Upon Hull, City of</t>
  </si>
  <si>
    <t>Kirklees</t>
  </si>
  <si>
    <t>Leeds</t>
  </si>
  <si>
    <t>North East Lincolnshire</t>
  </si>
  <si>
    <t>North Lincolnshire</t>
  </si>
  <si>
    <t>North Yorkshire</t>
  </si>
  <si>
    <t>Rotherham</t>
  </si>
  <si>
    <t>Sheffield</t>
  </si>
  <si>
    <t>Wakefield</t>
  </si>
  <si>
    <t>York</t>
  </si>
  <si>
    <t>EAST MIDLANDS</t>
  </si>
  <si>
    <t>Derby</t>
  </si>
  <si>
    <t>Derbyshire</t>
  </si>
  <si>
    <t>Leicester</t>
  </si>
  <si>
    <t>Leicestershire</t>
  </si>
  <si>
    <t>Lincolnshire</t>
  </si>
  <si>
    <t>North Northamptonshire</t>
  </si>
  <si>
    <t>Nottingham</t>
  </si>
  <si>
    <t>Nottinghamshire</t>
  </si>
  <si>
    <t>Rutland</t>
  </si>
  <si>
    <t>West Northamptonshire</t>
  </si>
  <si>
    <t>WEST MIDLANDS</t>
  </si>
  <si>
    <t>Birmingham</t>
  </si>
  <si>
    <t>Coventry</t>
  </si>
  <si>
    <t>Dudley</t>
  </si>
  <si>
    <t>Herefordshire</t>
  </si>
  <si>
    <t>Sandwell</t>
  </si>
  <si>
    <t>Shropshire</t>
  </si>
  <si>
    <t>Solihull</t>
  </si>
  <si>
    <t>Staffordshire</t>
  </si>
  <si>
    <t>Stoke-on-Trent</t>
  </si>
  <si>
    <t>Telford and Wrekin</t>
  </si>
  <si>
    <t>Walsall</t>
  </si>
  <si>
    <t>Warwickshire</t>
  </si>
  <si>
    <t>Wolverhampton</t>
  </si>
  <si>
    <t>Worcestershire</t>
  </si>
  <si>
    <t>EAST OF ENGLAND</t>
  </si>
  <si>
    <t>Bedford Borough</t>
  </si>
  <si>
    <t>Central Bedfordshire</t>
  </si>
  <si>
    <t>Cambridgeshire</t>
  </si>
  <si>
    <t>Essex</t>
  </si>
  <si>
    <t>Hertfordshire</t>
  </si>
  <si>
    <t>Luton</t>
  </si>
  <si>
    <t>Norfolk</t>
  </si>
  <si>
    <t>Peterborough</t>
  </si>
  <si>
    <t>Southend-on-Sea</t>
  </si>
  <si>
    <t>Suffolk</t>
  </si>
  <si>
    <t>Thurrock</t>
  </si>
  <si>
    <t>LONDON</t>
  </si>
  <si>
    <t>INNER LONDON</t>
  </si>
  <si>
    <t>City of London (note 1)</t>
  </si>
  <si>
    <t>Camden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</si>
  <si>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</si>
  <si>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</si>
  <si>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</si>
  <si>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</si>
  <si>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</si>
  <si>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</si>
  <si>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</si>
  <si>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</si>
  <si>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</si>
  <si>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</si>
  <si>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</si>
  <si>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</si>
  <si>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</si>
  <si>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</si>
  <si>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</si>
  <si>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</si>
  <si>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</si>
  <si>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</si>
  <si>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</si>
  <si>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</si>
  <si>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</si>
  <si>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</si>
  <si>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</si>
  <si>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</si>
  <si>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</si>
  <si>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</si>
  <si>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</si>
  <si>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</si>
  <si>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</si>
  <si>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</si>
  <si>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</si>
  <si>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</si>
  <si>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</si>
  <si>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Forest</t>
  </si>
  <si>
    <t>Brighton and Hove</t>
  </si>
  <si>
    <t>Buckinghamshire</t>
  </si>
  <si>
    <t>East Sussex</t>
  </si>
  <si>
    <t>Hampshire</t>
  </si>
  <si>
    <t>Isle of Wight</t>
  </si>
  <si>
    <t>Kent</t>
  </si>
  <si>
    <t>Medway</t>
  </si>
  <si>
    <t>Milton Keynes</t>
  </si>
  <si>
    <t>Oxfordshire</t>
  </si>
  <si>
    <t>Portsmouth</t>
  </si>
  <si>
    <t>Reading</t>
  </si>
  <si>
    <t>Slough</t>
  </si>
  <si>
    <t>Southampton</t>
  </si>
  <si>
    <t>Surrey</t>
  </si>
  <si>
    <t>West Berkshire</t>
  </si>
  <si>
    <t>West Sussex</t>
  </si>
  <si>
    <t>Windsor and Maidenhead</t>
  </si>
  <si>
    <t>Wokingham</t>
  </si>
  <si>
    <t>SOUTH WEST</t>
  </si>
  <si>
    <t>Bath and North East Somerset</t>
  </si>
  <si>
    <t>Bournemouth, Christchurch and Poole</t>
  </si>
  <si>
    <t>Bristol, City of</t>
  </si>
  <si>
    <t>Cornwall</t>
  </si>
  <si>
    <t>Devon</t>
  </si>
  <si>
    <t>Dorset</t>
  </si>
  <si>
    <t>Gloucestershire</t>
  </si>
  <si>
    <t>Isles of Scilly (note 1)</t>
  </si>
  <si>
    <t>North Somerset</t>
  </si>
  <si>
    <t>Plymouth</t>
  </si>
  <si>
    <t>Somerset</t>
  </si>
  <si>
    <t>South Gloucestershire</t>
  </si>
  <si>
    <t>Swindon</t>
  </si>
  <si>
    <t>Torbay</t>
  </si>
  <si>
    <t>Wiltshire</t>
  </si>
  <si>
    <t>Note 1</t>
  </si>
  <si>
    <t>LA requirements are being considered separately outside of the calculated allocations published here.</t>
  </si>
  <si>
    <t>Source data:</t>
  </si>
  <si>
    <t>2023 School Census.</t>
  </si>
  <si>
    <t>Dedicated schools grant: Indicative 2023 to 2024 Early years block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</si>
</sst>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1" x14ac:knownFonts="1">
    <font>
      <sz val="11"/>
      <color theme="1"/>
      <name val="Aptos Narrow"/>
      <family val="2"/>
      <scheme val="minor"/>
    </font>
    <font>
      <b/>
      <sz val="12"/>
      <name val="Arial"/>
    </font>
    <font>
      <sz val="11"/>
      <color theme="1"/>
      <name val="Arial"/>
    </font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b/>
      <sz val="10"/>
      <color rgb="FF000000"/>
      <name val="Arial"/>
    </font>
    <font>
      <sz val="10"/>
      <name val="Arial"/>
    </font>
    <font>
      <sz val="11"/>
      <color rgb="FF000000"/>
      <name val="Arial"/>
    </font>
    <font>
      <i/>
      <sz val="10"/>
      <color rgb="FF000000"/>
      <name val="Arial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164" fontId="2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left" wrapText="1"/>
    </xf>
    <xf numFmtId="164" fontId="4" fillId="0" borderId="0" xfId="0" applyNumberFormat="1" applyFont="1"/>
    <xf numFmtId="164" fontId="5" fillId="0" borderId="0" xfId="0" applyNumberFormat="1" applyFont="1"/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/>
    <xf numFmtId="0" fontId="3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Font="1"/>
    <xf numFmtId="164" fontId="10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C8B4E-156A-4E22-A76A-94AA7D7E563D}">
  <dimension ref="A1:C190"/>
  <sheetViews>
    <sheetView tabSelected="1" workbookViewId="0"/>
  </sheetViews>
  <sheetFormatPr defaultColWidth="8.73046875" defaultRowHeight="13.5" x14ac:dyDescent="0.35"/>
  <cols>
    <col min="1" max="1" width="8.73046875" style="2"/>
    <col min="2" max="2" width="65" style="2" customWidth="1"/>
    <col min="3" max="3" width="28.73046875" style="2" customWidth="1"/>
    <col min="4" max="16384" width="8.73046875" style="2"/>
  </cols>
  <sheetData>
    <row r="1" spans="1:3" ht="15" x14ac:dyDescent="0.4">
      <c r="A1" s="1" t="s">
        <v>0</v>
      </c>
    </row>
    <row r="2" spans="1:3" x14ac:dyDescent="0.35">
      <c r="A2" s="3" t="s">
        <v>1</v>
      </c>
    </row>
    <row r="4" spans="1:3" ht="39.4" x14ac:dyDescent="0.35">
      <c r="A4" s="4" t="s">
        <v>2</v>
      </c>
      <c r="B4" s="4" t="s">
        <v>3</v>
      </c>
      <c r="C4" s="4" t="s">
        <v>4</v>
      </c>
    </row>
    <row r="5" spans="1:3" x14ac:dyDescent="0.35">
      <c r="C5" s="5"/>
    </row>
    <row r="6" spans="1:3" ht="13.9" x14ac:dyDescent="0.4">
      <c r="A6" s="6"/>
      <c r="B6" s="7" t="s">
        <v>5</v>
      </c>
      <c r="C6" s="8">
        <v>12000000</v>
      </c>
    </row>
    <row r="7" spans="1:3" x14ac:dyDescent="0.35">
      <c r="A7" s="6"/>
      <c r="B7" s="6"/>
      <c r="C7" s="9"/>
    </row>
    <row r="8" spans="1:3" x14ac:dyDescent="0.35">
      <c r="A8" s="6"/>
      <c r="B8" s="6"/>
      <c r="C8" s="9"/>
    </row>
    <row r="9" spans="1:3" ht="13.9" x14ac:dyDescent="0.4">
      <c r="A9" s="10"/>
      <c r="B9" s="11" t="s">
        <v>6</v>
      </c>
      <c r="C9" s="12">
        <f>SUM(C10:C21)</f>
        <v>725990</v>
      </c>
    </row>
    <row r="10" spans="1:3" x14ac:dyDescent="0.35">
      <c r="A10" s="10">
        <v>841</v>
      </c>
      <c r="B10" s="13" t="s">
        <v>7</v>
      </c>
      <c r="C10" s="14">
        <v>55000</v>
      </c>
    </row>
    <row r="11" spans="1:3" x14ac:dyDescent="0.35">
      <c r="A11" s="10">
        <v>840</v>
      </c>
      <c r="B11" s="13" t="s">
        <v>8</v>
      </c>
      <c r="C11" s="14">
        <v>107374</v>
      </c>
    </row>
    <row r="12" spans="1:3" x14ac:dyDescent="0.35">
      <c r="A12" s="10">
        <v>390</v>
      </c>
      <c r="B12" s="13" t="s">
        <v>9</v>
      </c>
      <c r="C12" s="14">
        <v>55000</v>
      </c>
    </row>
    <row r="13" spans="1:3" x14ac:dyDescent="0.35">
      <c r="A13" s="10">
        <v>805</v>
      </c>
      <c r="B13" s="13" t="s">
        <v>10</v>
      </c>
      <c r="C13" s="14">
        <v>55000</v>
      </c>
    </row>
    <row r="14" spans="1:3" x14ac:dyDescent="0.35">
      <c r="A14" s="10">
        <v>806</v>
      </c>
      <c r="B14" s="13" t="s">
        <v>11</v>
      </c>
      <c r="C14" s="14">
        <v>55000</v>
      </c>
    </row>
    <row r="15" spans="1:3" x14ac:dyDescent="0.35">
      <c r="A15" s="10">
        <v>391</v>
      </c>
      <c r="B15" s="13" t="s">
        <v>12</v>
      </c>
      <c r="C15" s="14">
        <v>57422</v>
      </c>
    </row>
    <row r="16" spans="1:3" x14ac:dyDescent="0.35">
      <c r="A16" s="10">
        <v>392</v>
      </c>
      <c r="B16" s="13" t="s">
        <v>13</v>
      </c>
      <c r="C16" s="14">
        <v>55000</v>
      </c>
    </row>
    <row r="17" spans="1:3" x14ac:dyDescent="0.35">
      <c r="A17" s="10">
        <v>929</v>
      </c>
      <c r="B17" s="13" t="s">
        <v>14</v>
      </c>
      <c r="C17" s="14">
        <v>61062</v>
      </c>
    </row>
    <row r="18" spans="1:3" x14ac:dyDescent="0.35">
      <c r="A18" s="10">
        <v>807</v>
      </c>
      <c r="B18" s="13" t="s">
        <v>15</v>
      </c>
      <c r="C18" s="14">
        <v>55000</v>
      </c>
    </row>
    <row r="19" spans="1:3" x14ac:dyDescent="0.35">
      <c r="A19" s="10">
        <v>393</v>
      </c>
      <c r="B19" s="13" t="s">
        <v>16</v>
      </c>
      <c r="C19" s="14">
        <v>55000</v>
      </c>
    </row>
    <row r="20" spans="1:3" x14ac:dyDescent="0.35">
      <c r="A20" s="10">
        <v>808</v>
      </c>
      <c r="B20" s="13" t="s">
        <v>17</v>
      </c>
      <c r="C20" s="14">
        <v>55000</v>
      </c>
    </row>
    <row r="21" spans="1:3" x14ac:dyDescent="0.35">
      <c r="A21" s="10">
        <v>394</v>
      </c>
      <c r="B21" s="13" t="s">
        <v>18</v>
      </c>
      <c r="C21" s="14">
        <v>60132</v>
      </c>
    </row>
    <row r="22" spans="1:3" x14ac:dyDescent="0.35">
      <c r="A22" s="10"/>
      <c r="B22" s="13"/>
      <c r="C22" s="15"/>
    </row>
    <row r="23" spans="1:3" ht="13.9" x14ac:dyDescent="0.4">
      <c r="A23" s="10"/>
      <c r="B23" s="11" t="s">
        <v>19</v>
      </c>
      <c r="C23" s="16">
        <f>SUM(C24:C47)</f>
        <v>1805138</v>
      </c>
    </row>
    <row r="24" spans="1:3" x14ac:dyDescent="0.35">
      <c r="A24" s="10">
        <v>889</v>
      </c>
      <c r="B24" s="13" t="s">
        <v>20</v>
      </c>
      <c r="C24" s="14">
        <v>55000</v>
      </c>
    </row>
    <row r="25" spans="1:3" x14ac:dyDescent="0.35">
      <c r="A25" s="10">
        <v>890</v>
      </c>
      <c r="B25" s="13" t="s">
        <v>21</v>
      </c>
      <c r="C25" s="14">
        <v>55000</v>
      </c>
    </row>
    <row r="26" spans="1:3" x14ac:dyDescent="0.35">
      <c r="A26" s="10">
        <v>350</v>
      </c>
      <c r="B26" s="13" t="s">
        <v>22</v>
      </c>
      <c r="C26" s="14">
        <v>71115</v>
      </c>
    </row>
    <row r="27" spans="1:3" x14ac:dyDescent="0.35">
      <c r="A27" s="10">
        <v>351</v>
      </c>
      <c r="B27" s="13" t="s">
        <v>23</v>
      </c>
      <c r="C27" s="14">
        <v>55000</v>
      </c>
    </row>
    <row r="28" spans="1:3" x14ac:dyDescent="0.35">
      <c r="A28" s="10">
        <v>895</v>
      </c>
      <c r="B28" s="13" t="s">
        <v>24</v>
      </c>
      <c r="C28" s="14">
        <v>82135</v>
      </c>
    </row>
    <row r="29" spans="1:3" x14ac:dyDescent="0.35">
      <c r="A29" s="10">
        <v>896</v>
      </c>
      <c r="B29" s="13" t="s">
        <v>25</v>
      </c>
      <c r="C29" s="14">
        <v>77657</v>
      </c>
    </row>
    <row r="30" spans="1:3" x14ac:dyDescent="0.35">
      <c r="A30" s="10">
        <v>942</v>
      </c>
      <c r="B30" s="13" t="s">
        <v>26</v>
      </c>
      <c r="C30" s="14">
        <v>57290</v>
      </c>
    </row>
    <row r="31" spans="1:3" x14ac:dyDescent="0.35">
      <c r="A31" s="10">
        <v>876</v>
      </c>
      <c r="B31" s="13" t="s">
        <v>27</v>
      </c>
      <c r="C31" s="14">
        <v>55000</v>
      </c>
    </row>
    <row r="32" spans="1:3" x14ac:dyDescent="0.35">
      <c r="A32" s="10">
        <v>340</v>
      </c>
      <c r="B32" s="13" t="s">
        <v>28</v>
      </c>
      <c r="C32" s="14">
        <v>55000</v>
      </c>
    </row>
    <row r="33" spans="1:3" x14ac:dyDescent="0.35">
      <c r="A33" s="10">
        <v>888</v>
      </c>
      <c r="B33" s="13" t="s">
        <v>29</v>
      </c>
      <c r="C33" s="14">
        <v>254328</v>
      </c>
    </row>
    <row r="34" spans="1:3" x14ac:dyDescent="0.35">
      <c r="A34" s="10">
        <v>341</v>
      </c>
      <c r="B34" s="13" t="s">
        <v>30</v>
      </c>
      <c r="C34" s="14">
        <v>110153</v>
      </c>
    </row>
    <row r="35" spans="1:3" x14ac:dyDescent="0.35">
      <c r="A35" s="10">
        <v>352</v>
      </c>
      <c r="B35" s="13" t="s">
        <v>31</v>
      </c>
      <c r="C35" s="14">
        <v>98125</v>
      </c>
    </row>
    <row r="36" spans="1:3" x14ac:dyDescent="0.35">
      <c r="A36" s="10">
        <v>353</v>
      </c>
      <c r="B36" s="13" t="s">
        <v>32</v>
      </c>
      <c r="C36" s="14">
        <v>63123</v>
      </c>
    </row>
    <row r="37" spans="1:3" x14ac:dyDescent="0.35">
      <c r="A37" s="10">
        <v>354</v>
      </c>
      <c r="B37" s="13" t="s">
        <v>33</v>
      </c>
      <c r="C37" s="14">
        <v>55000</v>
      </c>
    </row>
    <row r="38" spans="1:3" x14ac:dyDescent="0.35">
      <c r="A38" s="10">
        <v>355</v>
      </c>
      <c r="B38" s="13" t="s">
        <v>34</v>
      </c>
      <c r="C38" s="14">
        <v>70286</v>
      </c>
    </row>
    <row r="39" spans="1:3" x14ac:dyDescent="0.35">
      <c r="A39" s="10">
        <v>343</v>
      </c>
      <c r="B39" s="13" t="s">
        <v>35</v>
      </c>
      <c r="C39" s="14">
        <v>62098</v>
      </c>
    </row>
    <row r="40" spans="1:3" x14ac:dyDescent="0.35">
      <c r="A40" s="10">
        <v>342</v>
      </c>
      <c r="B40" s="13" t="s">
        <v>36</v>
      </c>
      <c r="C40" s="14">
        <v>55000</v>
      </c>
    </row>
    <row r="41" spans="1:3" x14ac:dyDescent="0.35">
      <c r="A41" s="10">
        <v>356</v>
      </c>
      <c r="B41" s="13" t="s">
        <v>37</v>
      </c>
      <c r="C41" s="14">
        <v>77206</v>
      </c>
    </row>
    <row r="42" spans="1:3" x14ac:dyDescent="0.35">
      <c r="A42" s="10">
        <v>357</v>
      </c>
      <c r="B42" s="13" t="s">
        <v>38</v>
      </c>
      <c r="C42" s="14">
        <v>61634</v>
      </c>
    </row>
    <row r="43" spans="1:3" x14ac:dyDescent="0.35">
      <c r="A43" s="10">
        <v>358</v>
      </c>
      <c r="B43" s="13" t="s">
        <v>39</v>
      </c>
      <c r="C43" s="14">
        <v>66807</v>
      </c>
    </row>
    <row r="44" spans="1:3" x14ac:dyDescent="0.35">
      <c r="A44" s="10">
        <v>877</v>
      </c>
      <c r="B44" s="13" t="s">
        <v>40</v>
      </c>
      <c r="C44" s="14">
        <v>55000</v>
      </c>
    </row>
    <row r="45" spans="1:3" x14ac:dyDescent="0.35">
      <c r="A45" s="10">
        <v>943</v>
      </c>
      <c r="B45" s="13" t="s">
        <v>41</v>
      </c>
      <c r="C45" s="14">
        <v>55000</v>
      </c>
    </row>
    <row r="46" spans="1:3" x14ac:dyDescent="0.35">
      <c r="A46" s="10">
        <v>359</v>
      </c>
      <c r="B46" s="13" t="s">
        <v>42</v>
      </c>
      <c r="C46" s="14">
        <v>81579</v>
      </c>
    </row>
    <row r="47" spans="1:3" x14ac:dyDescent="0.35">
      <c r="A47" s="10">
        <v>344</v>
      </c>
      <c r="B47" s="13" t="s">
        <v>43</v>
      </c>
      <c r="C47" s="14">
        <v>76602</v>
      </c>
    </row>
    <row r="48" spans="1:3" x14ac:dyDescent="0.35">
      <c r="A48" s="10"/>
      <c r="B48" s="13"/>
      <c r="C48" s="15"/>
    </row>
    <row r="49" spans="1:3" ht="13.9" x14ac:dyDescent="0.4">
      <c r="A49" s="10"/>
      <c r="B49" s="11" t="s">
        <v>44</v>
      </c>
      <c r="C49" s="16">
        <f>SUM(C50:C64)</f>
        <v>1194922</v>
      </c>
    </row>
    <row r="50" spans="1:3" x14ac:dyDescent="0.35">
      <c r="A50" s="10">
        <v>370</v>
      </c>
      <c r="B50" s="13" t="s">
        <v>45</v>
      </c>
      <c r="C50" s="14">
        <v>55238</v>
      </c>
    </row>
    <row r="51" spans="1:3" x14ac:dyDescent="0.35">
      <c r="A51" s="10">
        <v>380</v>
      </c>
      <c r="B51" s="13" t="s">
        <v>46</v>
      </c>
      <c r="C51" s="14">
        <v>112452</v>
      </c>
    </row>
    <row r="52" spans="1:3" x14ac:dyDescent="0.35">
      <c r="A52" s="10">
        <v>381</v>
      </c>
      <c r="B52" s="13" t="s">
        <v>47</v>
      </c>
      <c r="C52" s="14">
        <v>55000</v>
      </c>
    </row>
    <row r="53" spans="1:3" x14ac:dyDescent="0.35">
      <c r="A53" s="10">
        <v>371</v>
      </c>
      <c r="B53" s="13" t="s">
        <v>48</v>
      </c>
      <c r="C53" s="14">
        <v>69449</v>
      </c>
    </row>
    <row r="54" spans="1:3" x14ac:dyDescent="0.35">
      <c r="A54" s="10">
        <v>811</v>
      </c>
      <c r="B54" s="13" t="s">
        <v>49</v>
      </c>
      <c r="C54" s="14">
        <v>67810</v>
      </c>
    </row>
    <row r="55" spans="1:3" x14ac:dyDescent="0.35">
      <c r="A55" s="10">
        <v>810</v>
      </c>
      <c r="B55" s="13" t="s">
        <v>50</v>
      </c>
      <c r="C55" s="14">
        <v>55562</v>
      </c>
    </row>
    <row r="56" spans="1:3" x14ac:dyDescent="0.35">
      <c r="A56" s="10">
        <v>382</v>
      </c>
      <c r="B56" s="13" t="s">
        <v>51</v>
      </c>
      <c r="C56" s="14">
        <v>91349</v>
      </c>
    </row>
    <row r="57" spans="1:3" x14ac:dyDescent="0.35">
      <c r="A57" s="10">
        <v>383</v>
      </c>
      <c r="B57" s="13" t="s">
        <v>52</v>
      </c>
      <c r="C57" s="14">
        <v>174360</v>
      </c>
    </row>
    <row r="58" spans="1:3" x14ac:dyDescent="0.35">
      <c r="A58" s="10">
        <v>812</v>
      </c>
      <c r="B58" s="13" t="s">
        <v>53</v>
      </c>
      <c r="C58" s="14">
        <v>55000</v>
      </c>
    </row>
    <row r="59" spans="1:3" x14ac:dyDescent="0.35">
      <c r="A59" s="10">
        <v>813</v>
      </c>
      <c r="B59" s="13" t="s">
        <v>54</v>
      </c>
      <c r="C59" s="14">
        <v>55000</v>
      </c>
    </row>
    <row r="60" spans="1:3" ht="13.5" customHeight="1" x14ac:dyDescent="0.35">
      <c r="A60" s="10">
        <v>815</v>
      </c>
      <c r="B60" s="13" t="s">
        <v>55</v>
      </c>
      <c r="C60" s="14">
        <v>113400</v>
      </c>
    </row>
    <row r="61" spans="1:3" x14ac:dyDescent="0.35">
      <c r="A61" s="10">
        <v>372</v>
      </c>
      <c r="B61" s="13" t="s">
        <v>56</v>
      </c>
      <c r="C61" s="14">
        <v>60885</v>
      </c>
    </row>
    <row r="62" spans="1:3" x14ac:dyDescent="0.35">
      <c r="A62" s="10">
        <v>373</v>
      </c>
      <c r="B62" s="13" t="s">
        <v>57</v>
      </c>
      <c r="C62" s="14">
        <v>102053</v>
      </c>
    </row>
    <row r="63" spans="1:3" x14ac:dyDescent="0.35">
      <c r="A63" s="10">
        <v>384</v>
      </c>
      <c r="B63" s="13" t="s">
        <v>58</v>
      </c>
      <c r="C63" s="14">
        <v>72364</v>
      </c>
    </row>
    <row r="64" spans="1:3" x14ac:dyDescent="0.35">
      <c r="A64" s="10">
        <v>816</v>
      </c>
      <c r="B64" s="13" t="s">
        <v>59</v>
      </c>
      <c r="C64" s="14">
        <v>55000</v>
      </c>
    </row>
    <row r="65" spans="1:3" x14ac:dyDescent="0.35">
      <c r="A65" s="10"/>
      <c r="B65" s="13"/>
      <c r="C65" s="15"/>
    </row>
    <row r="66" spans="1:3" ht="13.9" x14ac:dyDescent="0.4">
      <c r="A66" s="10"/>
      <c r="B66" s="11" t="s">
        <v>60</v>
      </c>
      <c r="C66" s="16">
        <f>SUM(C67:C76)</f>
        <v>908513</v>
      </c>
    </row>
    <row r="67" spans="1:3" x14ac:dyDescent="0.35">
      <c r="A67" s="10">
        <v>831</v>
      </c>
      <c r="B67" s="13" t="s">
        <v>61</v>
      </c>
      <c r="C67" s="14">
        <v>58175</v>
      </c>
    </row>
    <row r="68" spans="1:3" x14ac:dyDescent="0.35">
      <c r="A68" s="10">
        <v>830</v>
      </c>
      <c r="B68" s="13" t="s">
        <v>62</v>
      </c>
      <c r="C68" s="14">
        <v>128047</v>
      </c>
    </row>
    <row r="69" spans="1:3" x14ac:dyDescent="0.35">
      <c r="A69" s="10">
        <v>856</v>
      </c>
      <c r="B69" s="13" t="s">
        <v>63</v>
      </c>
      <c r="C69" s="14">
        <v>62437</v>
      </c>
    </row>
    <row r="70" spans="1:3" x14ac:dyDescent="0.35">
      <c r="A70" s="10">
        <v>855</v>
      </c>
      <c r="B70" s="13" t="s">
        <v>64</v>
      </c>
      <c r="C70" s="14">
        <v>102303</v>
      </c>
    </row>
    <row r="71" spans="1:3" x14ac:dyDescent="0.35">
      <c r="A71" s="10">
        <v>925</v>
      </c>
      <c r="B71" s="13" t="s">
        <v>65</v>
      </c>
      <c r="C71" s="14">
        <v>125423</v>
      </c>
    </row>
    <row r="72" spans="1:3" x14ac:dyDescent="0.35">
      <c r="A72" s="17">
        <v>940</v>
      </c>
      <c r="B72" s="13" t="s">
        <v>66</v>
      </c>
      <c r="C72" s="14">
        <v>70876</v>
      </c>
    </row>
    <row r="73" spans="1:3" x14ac:dyDescent="0.35">
      <c r="A73" s="10">
        <v>892</v>
      </c>
      <c r="B73" s="13" t="s">
        <v>67</v>
      </c>
      <c r="C73" s="14">
        <v>58893</v>
      </c>
    </row>
    <row r="74" spans="1:3" x14ac:dyDescent="0.35">
      <c r="A74" s="10">
        <v>891</v>
      </c>
      <c r="B74" s="13" t="s">
        <v>68</v>
      </c>
      <c r="C74" s="14">
        <v>164622</v>
      </c>
    </row>
    <row r="75" spans="1:3" x14ac:dyDescent="0.35">
      <c r="A75" s="10">
        <v>857</v>
      </c>
      <c r="B75" s="13" t="s">
        <v>69</v>
      </c>
      <c r="C75" s="14">
        <v>55000</v>
      </c>
    </row>
    <row r="76" spans="1:3" x14ac:dyDescent="0.35">
      <c r="A76" s="10">
        <v>941</v>
      </c>
      <c r="B76" s="13" t="s">
        <v>70</v>
      </c>
      <c r="C76" s="14">
        <v>82737</v>
      </c>
    </row>
    <row r="77" spans="1:3" x14ac:dyDescent="0.35">
      <c r="A77" s="10"/>
      <c r="B77" s="10"/>
      <c r="C77" s="15"/>
    </row>
    <row r="78" spans="1:3" ht="13.9" x14ac:dyDescent="0.4">
      <c r="A78" s="10"/>
      <c r="B78" s="11" t="s">
        <v>71</v>
      </c>
      <c r="C78" s="16">
        <f>SUM(C79:C92)</f>
        <v>1213605</v>
      </c>
    </row>
    <row r="79" spans="1:3" x14ac:dyDescent="0.35">
      <c r="A79" s="10">
        <v>330</v>
      </c>
      <c r="B79" s="13" t="s">
        <v>72</v>
      </c>
      <c r="C79" s="14">
        <v>202896</v>
      </c>
    </row>
    <row r="80" spans="1:3" x14ac:dyDescent="0.35">
      <c r="A80" s="10">
        <v>331</v>
      </c>
      <c r="B80" s="13" t="s">
        <v>73</v>
      </c>
      <c r="C80" s="14">
        <v>73329</v>
      </c>
    </row>
    <row r="81" spans="1:3" x14ac:dyDescent="0.35">
      <c r="A81" s="10">
        <v>332</v>
      </c>
      <c r="B81" s="13" t="s">
        <v>74</v>
      </c>
      <c r="C81" s="14">
        <v>61490</v>
      </c>
    </row>
    <row r="82" spans="1:3" x14ac:dyDescent="0.35">
      <c r="A82" s="10">
        <v>884</v>
      </c>
      <c r="B82" s="13" t="s">
        <v>75</v>
      </c>
      <c r="C82" s="14">
        <v>55000</v>
      </c>
    </row>
    <row r="83" spans="1:3" x14ac:dyDescent="0.35">
      <c r="A83" s="10">
        <v>333</v>
      </c>
      <c r="B83" s="13" t="s">
        <v>76</v>
      </c>
      <c r="C83" s="14">
        <v>73169</v>
      </c>
    </row>
    <row r="84" spans="1:3" x14ac:dyDescent="0.35">
      <c r="A84" s="10">
        <v>893</v>
      </c>
      <c r="B84" s="13" t="s">
        <v>77</v>
      </c>
      <c r="C84" s="14">
        <v>60927</v>
      </c>
    </row>
    <row r="85" spans="1:3" x14ac:dyDescent="0.35">
      <c r="A85" s="10">
        <v>334</v>
      </c>
      <c r="B85" s="13" t="s">
        <v>78</v>
      </c>
      <c r="C85" s="14">
        <v>58910</v>
      </c>
    </row>
    <row r="86" spans="1:3" x14ac:dyDescent="0.35">
      <c r="A86" s="10">
        <v>860</v>
      </c>
      <c r="B86" s="13" t="s">
        <v>79</v>
      </c>
      <c r="C86" s="14">
        <v>176317</v>
      </c>
    </row>
    <row r="87" spans="1:3" x14ac:dyDescent="0.35">
      <c r="A87" s="10">
        <v>861</v>
      </c>
      <c r="B87" s="13" t="s">
        <v>80</v>
      </c>
      <c r="C87" s="14">
        <v>56633</v>
      </c>
    </row>
    <row r="88" spans="1:3" x14ac:dyDescent="0.35">
      <c r="A88" s="10">
        <v>894</v>
      </c>
      <c r="B88" s="13" t="s">
        <v>81</v>
      </c>
      <c r="C88" s="14">
        <v>55000</v>
      </c>
    </row>
    <row r="89" spans="1:3" x14ac:dyDescent="0.35">
      <c r="A89" s="10">
        <v>335</v>
      </c>
      <c r="B89" s="13" t="s">
        <v>82</v>
      </c>
      <c r="C89" s="14">
        <v>60534</v>
      </c>
    </row>
    <row r="90" spans="1:3" x14ac:dyDescent="0.35">
      <c r="A90" s="10">
        <v>937</v>
      </c>
      <c r="B90" s="13" t="s">
        <v>83</v>
      </c>
      <c r="C90" s="14">
        <v>110113</v>
      </c>
    </row>
    <row r="91" spans="1:3" x14ac:dyDescent="0.35">
      <c r="A91" s="10">
        <v>336</v>
      </c>
      <c r="B91" s="13" t="s">
        <v>84</v>
      </c>
      <c r="C91" s="14">
        <v>55000</v>
      </c>
    </row>
    <row r="92" spans="1:3" x14ac:dyDescent="0.35">
      <c r="A92" s="10">
        <v>885</v>
      </c>
      <c r="B92" s="13" t="s">
        <v>85</v>
      </c>
      <c r="C92" s="14">
        <v>114287</v>
      </c>
    </row>
    <row r="93" spans="1:3" x14ac:dyDescent="0.35">
      <c r="A93" s="10"/>
      <c r="B93" s="13"/>
      <c r="C93" s="15"/>
    </row>
    <row r="94" spans="1:3" ht="13.9" x14ac:dyDescent="0.4">
      <c r="A94" s="10"/>
      <c r="B94" s="11" t="s">
        <v>86</v>
      </c>
      <c r="C94" s="16">
        <f>SUM(C95:C105)</f>
        <v>1174100</v>
      </c>
    </row>
    <row r="95" spans="1:3" x14ac:dyDescent="0.35">
      <c r="A95" s="10">
        <v>822</v>
      </c>
      <c r="B95" s="13" t="s">
        <v>87</v>
      </c>
      <c r="C95" s="14">
        <v>55000</v>
      </c>
    </row>
    <row r="96" spans="1:3" x14ac:dyDescent="0.35">
      <c r="A96" s="10">
        <v>823</v>
      </c>
      <c r="B96" s="13" t="s">
        <v>88</v>
      </c>
      <c r="C96" s="27">
        <v>62664</v>
      </c>
    </row>
    <row r="97" spans="1:3" x14ac:dyDescent="0.35">
      <c r="A97" s="10">
        <v>873</v>
      </c>
      <c r="B97" s="13" t="s">
        <v>89</v>
      </c>
      <c r="C97" s="14">
        <v>112183</v>
      </c>
    </row>
    <row r="98" spans="1:3" x14ac:dyDescent="0.35">
      <c r="A98" s="10">
        <v>881</v>
      </c>
      <c r="B98" s="13" t="s">
        <v>90</v>
      </c>
      <c r="C98" s="14">
        <v>242670</v>
      </c>
    </row>
    <row r="99" spans="1:3" x14ac:dyDescent="0.35">
      <c r="A99" s="10">
        <v>919</v>
      </c>
      <c r="B99" s="13" t="s">
        <v>91</v>
      </c>
      <c r="C99" s="14">
        <v>249264</v>
      </c>
    </row>
    <row r="100" spans="1:3" x14ac:dyDescent="0.35">
      <c r="A100" s="10">
        <v>821</v>
      </c>
      <c r="B100" s="13" t="s">
        <v>92</v>
      </c>
      <c r="C100" s="14">
        <v>55000</v>
      </c>
    </row>
    <row r="101" spans="1:3" x14ac:dyDescent="0.35">
      <c r="A101" s="10">
        <v>926</v>
      </c>
      <c r="B101" s="13" t="s">
        <v>93</v>
      </c>
      <c r="C101" s="14">
        <v>122330</v>
      </c>
    </row>
    <row r="102" spans="1:3" x14ac:dyDescent="0.35">
      <c r="A102" s="10">
        <v>874</v>
      </c>
      <c r="B102" s="13" t="s">
        <v>94</v>
      </c>
      <c r="C102" s="14">
        <v>57789</v>
      </c>
    </row>
    <row r="103" spans="1:3" x14ac:dyDescent="0.35">
      <c r="A103" s="10">
        <v>882</v>
      </c>
      <c r="B103" s="13" t="s">
        <v>95</v>
      </c>
      <c r="C103" s="14">
        <v>55000</v>
      </c>
    </row>
    <row r="104" spans="1:3" x14ac:dyDescent="0.35">
      <c r="A104" s="10">
        <v>935</v>
      </c>
      <c r="B104" s="13" t="s">
        <v>96</v>
      </c>
      <c r="C104" s="14">
        <v>107200</v>
      </c>
    </row>
    <row r="105" spans="1:3" x14ac:dyDescent="0.35">
      <c r="A105" s="10">
        <v>883</v>
      </c>
      <c r="B105" s="13" t="s">
        <v>97</v>
      </c>
      <c r="C105" s="14">
        <v>55000</v>
      </c>
    </row>
    <row r="106" spans="1:3" x14ac:dyDescent="0.35">
      <c r="A106" s="10"/>
      <c r="B106" s="13"/>
      <c r="C106" s="15"/>
    </row>
    <row r="107" spans="1:3" ht="13.9" x14ac:dyDescent="0.4">
      <c r="A107" s="10"/>
      <c r="B107" s="11" t="s">
        <v>98</v>
      </c>
      <c r="C107" s="18">
        <f>SUM(C108,C124)</f>
        <v>2040731</v>
      </c>
    </row>
    <row r="108" spans="1:3" ht="13.9" x14ac:dyDescent="0.4">
      <c r="A108" s="10"/>
      <c r="B108" s="11" t="s">
        <v>99</v>
      </c>
      <c r="C108" s="16">
        <f>SUM(C109:C122)</f>
        <v>823359</v>
      </c>
    </row>
    <row r="109" spans="1:3" x14ac:dyDescent="0.35">
      <c r="A109" s="10">
        <v>201</v>
      </c>
      <c r="B109" s="13" t="s">
        <v>100</v>
      </c>
      <c r="C109" s="15">
        <v>0</v>
      </c>
    </row>
    <row r="110" spans="1:3" x14ac:dyDescent="0.35">
      <c r="A110" s="10">
        <v>202</v>
      </c>
      <c r="B110" s="13" t="s">
        <v>101</v>
      </c>
      <c r="C110" s="14">
        <v>55000</v>
      </c>
    </row>
    <row r="111" spans="1:3" x14ac:dyDescent="0.35">
      <c r="A111" s="10">
        <v>204</v>
      </c>
      <c r="B111" s="13" t="s">
        <v>102</v>
      </c>
      <c r="C111" s="14">
        <v>96626</v>
      </c>
    </row>
    <row r="112" spans="1:3" x14ac:dyDescent="0.35">
      <c r="A112" s="10">
        <v>205</v>
      </c>
      <c r="B112" s="13" t="s">
        <v>103</v>
      </c>
      <c r="C112" s="14">
        <v>55000</v>
      </c>
    </row>
    <row r="113" spans="1:3" x14ac:dyDescent="0.35">
      <c r="A113" s="10">
        <v>309</v>
      </c>
      <c r="B113" s="13" t="s">
        <v>104</v>
      </c>
      <c r="C113" s="14">
        <v>57254</v>
      </c>
    </row>
    <row r="114" spans="1:3" x14ac:dyDescent="0.35">
      <c r="A114" s="10">
        <v>206</v>
      </c>
      <c r="B114" s="13" t="s">
        <v>105</v>
      </c>
      <c r="C114" s="14">
        <v>55000</v>
      </c>
    </row>
    <row r="115" spans="1:3" x14ac:dyDescent="0.35">
      <c r="A115" s="10">
        <v>207</v>
      </c>
      <c r="B115" s="13" t="s">
        <v>106</v>
      </c>
      <c r="C115" s="14">
        <v>55000</v>
      </c>
    </row>
    <row r="116" spans="1:3" x14ac:dyDescent="0.35">
      <c r="A116" s="10">
        <v>208</v>
      </c>
      <c r="B116" s="13" t="s">
        <v>107</v>
      </c>
      <c r="C116" s="14">
        <v>71220</v>
      </c>
    </row>
    <row r="117" spans="1:3" x14ac:dyDescent="0.35">
      <c r="A117" s="10">
        <v>209</v>
      </c>
      <c r="B117" s="13" t="s">
        <v>108</v>
      </c>
      <c r="C117" s="14">
        <v>78817</v>
      </c>
    </row>
    <row r="118" spans="1:3" x14ac:dyDescent="0.35">
      <c r="A118" s="10">
        <v>316</v>
      </c>
      <c r="B118" s="13" t="s">
        <v>109</v>
      </c>
      <c r="C118" s="14">
        <v>67747</v>
      </c>
    </row>
    <row r="119" spans="1:3" x14ac:dyDescent="0.35">
      <c r="A119" s="10">
        <v>210</v>
      </c>
      <c r="B119" s="13" t="s">
        <v>110</v>
      </c>
      <c r="C119" s="14">
        <v>64138</v>
      </c>
    </row>
    <row r="120" spans="1:3" x14ac:dyDescent="0.35">
      <c r="A120" s="10">
        <v>211</v>
      </c>
      <c r="B120" s="13" t="s">
        <v>111</v>
      </c>
      <c r="C120" s="14">
        <v>57557</v>
      </c>
    </row>
    <row r="121" spans="1:3" x14ac:dyDescent="0.35">
      <c r="A121" s="10">
        <v>212</v>
      </c>
      <c r="B121" s="13" t="s">
        <v>112</v>
      </c>
      <c r="C121" s="14">
        <v>55000</v>
      </c>
    </row>
    <row r="122" spans="1:3" x14ac:dyDescent="0.35">
      <c r="A122" s="10">
        <v>213</v>
      </c>
      <c r="B122" s="13" t="s">
        <v>113</v>
      </c>
      <c r="C122" s="14">
        <v>55000</v>
      </c>
    </row>
    <row r="123" spans="1:3" x14ac:dyDescent="0.35">
      <c r="A123" s="10"/>
      <c r="B123" s="13"/>
      <c r="C123" s="15"/>
    </row>
    <row r="124" spans="1:3" ht="13.9" x14ac:dyDescent="0.4">
      <c r="A124" s="10"/>
      <c r="B124" s="11" t="s">
        <v>114</v>
      </c>
      <c r="C124" s="16">
        <f>SUM(C125:C143)</f>
        <v>1217372</v>
      </c>
    </row>
    <row r="125" spans="1:3" x14ac:dyDescent="0.35">
      <c r="A125" s="10">
        <v>301</v>
      </c>
      <c r="B125" s="13" t="s">
        <v>115</v>
      </c>
      <c r="C125" s="14">
        <v>60801</v>
      </c>
    </row>
    <row r="126" spans="1:3" x14ac:dyDescent="0.35">
      <c r="A126" s="10">
        <v>302</v>
      </c>
      <c r="B126" s="13" t="s">
        <v>116</v>
      </c>
      <c r="C126" s="14">
        <v>81254</v>
      </c>
    </row>
    <row r="127" spans="1:3" x14ac:dyDescent="0.35">
      <c r="A127" s="10">
        <v>303</v>
      </c>
      <c r="B127" s="13" t="s">
        <v>117</v>
      </c>
      <c r="C127" s="14">
        <v>57693</v>
      </c>
    </row>
    <row r="128" spans="1:3" x14ac:dyDescent="0.35">
      <c r="A128" s="10">
        <v>304</v>
      </c>
      <c r="B128" s="13" t="s">
        <v>118</v>
      </c>
      <c r="C128" s="14">
        <v>61637</v>
      </c>
    </row>
    <row r="129" spans="1:3" x14ac:dyDescent="0.35">
      <c r="A129" s="10">
        <v>305</v>
      </c>
      <c r="B129" s="13" t="s">
        <v>119</v>
      </c>
      <c r="C129" s="14">
        <v>65703</v>
      </c>
    </row>
    <row r="130" spans="1:3" x14ac:dyDescent="0.35">
      <c r="A130" s="10">
        <v>306</v>
      </c>
      <c r="B130" s="13" t="s">
        <v>120</v>
      </c>
      <c r="C130" s="14">
        <v>85766</v>
      </c>
    </row>
    <row r="131" spans="1:3" x14ac:dyDescent="0.35">
      <c r="A131" s="10">
        <v>307</v>
      </c>
      <c r="B131" s="13" t="s">
        <v>121</v>
      </c>
      <c r="C131" s="14">
        <v>66913</v>
      </c>
    </row>
    <row r="132" spans="1:3" x14ac:dyDescent="0.35">
      <c r="A132" s="10">
        <v>308</v>
      </c>
      <c r="B132" s="13" t="s">
        <v>122</v>
      </c>
      <c r="C132" s="14">
        <v>69041</v>
      </c>
    </row>
    <row r="133" spans="1:3" x14ac:dyDescent="0.35">
      <c r="A133" s="10">
        <v>203</v>
      </c>
      <c r="B133" s="13" t="s">
        <v>123</v>
      </c>
      <c r="C133" s="14">
        <v>75408</v>
      </c>
    </row>
    <row r="134" spans="1:3" x14ac:dyDescent="0.35">
      <c r="A134" s="10">
        <v>310</v>
      </c>
      <c r="B134" s="13" t="s">
        <v>124</v>
      </c>
      <c r="C134" s="14">
        <v>55000</v>
      </c>
    </row>
    <row r="135" spans="1:3" x14ac:dyDescent="0.35">
      <c r="A135" s="10">
        <v>311</v>
      </c>
      <c r="B135" s="13" t="s">
        <v>125</v>
      </c>
      <c r="C135" s="14">
        <v>65542</v>
      </c>
    </row>
    <row r="136" spans="1:3" x14ac:dyDescent="0.35">
      <c r="A136" s="10">
        <v>312</v>
      </c>
      <c r="B136" s="13" t="s">
        <v>126</v>
      </c>
      <c r="C136" s="14">
        <v>65188</v>
      </c>
    </row>
    <row r="137" spans="1:3" x14ac:dyDescent="0.35">
      <c r="A137" s="10">
        <v>313</v>
      </c>
      <c r="B137" s="13" t="s">
        <v>127</v>
      </c>
      <c r="C137" s="14">
        <v>56422</v>
      </c>
    </row>
    <row r="138" spans="1:3" x14ac:dyDescent="0.35">
      <c r="A138" s="10">
        <v>314</v>
      </c>
      <c r="B138" s="13" t="s">
        <v>128</v>
      </c>
      <c r="C138" s="14">
        <v>55000</v>
      </c>
    </row>
    <row r="139" spans="1:3" x14ac:dyDescent="0.35">
      <c r="A139" s="10">
        <v>315</v>
      </c>
      <c r="B139" s="13" t="s">
        <v>129</v>
      </c>
      <c r="C139" s="14">
        <v>55000</v>
      </c>
    </row>
    <row r="140" spans="1:3" x14ac:dyDescent="0.35">
      <c r="A140" s="10">
        <v>317</v>
      </c>
      <c r="B140" s="13" t="s">
        <v>130</v>
      </c>
      <c r="C140" s="14">
        <v>65345</v>
      </c>
    </row>
    <row r="141" spans="1:3" x14ac:dyDescent="0.35">
      <c r="A141" s="10">
        <v>318</v>
      </c>
      <c r="B141" s="13" t="s">
        <v>131</v>
      </c>
      <c r="C141" s="14">
        <v>55000</v>
      </c>
    </row>
    <row r="142" spans="1:3" x14ac:dyDescent="0.35">
      <c r="A142" s="10">
        <v>319</v>
      </c>
      <c r="B142" s="13" t="s">
        <v>132</v>
      </c>
      <c r="C142" s="14">
        <v>55000</v>
      </c>
    </row>
    <row r="143" spans="1:3" x14ac:dyDescent="0.35">
      <c r="A143" s="10">
        <v>320</v>
      </c>
      <c r="B143" s="13" t="s">
        <v>133</v>
      </c>
      <c r="C143" s="14">
        <v>65659</v>
      </c>
    </row>
    <row r="144" spans="1:3" x14ac:dyDescent="0.35">
      <c r="A144" s="10"/>
      <c r="B144" s="13"/>
      <c r="C144" s="15"/>
    </row>
    <row r="145" spans="1:3" ht="13.9" x14ac:dyDescent="0.4">
      <c r="A145" s="10"/>
      <c r="B145" s="11" t="s">
        <v>134</v>
      </c>
      <c r="C145" s="16">
        <f>SUM(C146:C164)</f>
        <v>1851846</v>
      </c>
    </row>
    <row r="146" spans="1:3" x14ac:dyDescent="0.35">
      <c r="A146" s="10">
        <v>867</v>
      </c>
      <c r="B146" s="13" t="s">
        <v>135</v>
      </c>
      <c r="C146" s="14">
        <v>55000</v>
      </c>
    </row>
    <row r="147" spans="1:3" x14ac:dyDescent="0.35">
      <c r="A147" s="10">
        <v>846</v>
      </c>
      <c r="B147" s="13" t="s">
        <v>136</v>
      </c>
      <c r="C147" s="14">
        <v>59441</v>
      </c>
    </row>
    <row r="148" spans="1:3" x14ac:dyDescent="0.35">
      <c r="A148" s="10">
        <v>825</v>
      </c>
      <c r="B148" s="13" t="s">
        <v>137</v>
      </c>
      <c r="C148" s="14">
        <v>104625</v>
      </c>
    </row>
    <row r="149" spans="1:3" x14ac:dyDescent="0.35">
      <c r="A149" s="10">
        <v>845</v>
      </c>
      <c r="B149" s="13" t="s">
        <v>138</v>
      </c>
      <c r="C149" s="14">
        <v>86049</v>
      </c>
    </row>
    <row r="150" spans="1:3" x14ac:dyDescent="0.35">
      <c r="A150" s="10">
        <v>850</v>
      </c>
      <c r="B150" s="13" t="s">
        <v>139</v>
      </c>
      <c r="C150" s="14">
        <v>253651</v>
      </c>
    </row>
    <row r="151" spans="1:3" x14ac:dyDescent="0.35">
      <c r="A151" s="10">
        <v>921</v>
      </c>
      <c r="B151" s="13" t="s">
        <v>140</v>
      </c>
      <c r="C151" s="14">
        <v>55000</v>
      </c>
    </row>
    <row r="152" spans="1:3" x14ac:dyDescent="0.35">
      <c r="A152" s="10">
        <v>886</v>
      </c>
      <c r="B152" s="13" t="s">
        <v>141</v>
      </c>
      <c r="C152" s="14">
        <v>233579</v>
      </c>
    </row>
    <row r="153" spans="1:3" x14ac:dyDescent="0.35">
      <c r="A153" s="10">
        <v>887</v>
      </c>
      <c r="B153" s="13" t="s">
        <v>142</v>
      </c>
      <c r="C153" s="14">
        <v>55041</v>
      </c>
    </row>
    <row r="154" spans="1:3" x14ac:dyDescent="0.35">
      <c r="A154" s="10">
        <v>826</v>
      </c>
      <c r="B154" s="13" t="s">
        <v>143</v>
      </c>
      <c r="C154" s="14">
        <v>69326</v>
      </c>
    </row>
    <row r="155" spans="1:3" x14ac:dyDescent="0.35">
      <c r="A155" s="10">
        <v>931</v>
      </c>
      <c r="B155" s="13" t="s">
        <v>144</v>
      </c>
      <c r="C155" s="14">
        <v>122731</v>
      </c>
    </row>
    <row r="156" spans="1:3" x14ac:dyDescent="0.35">
      <c r="A156" s="10">
        <v>851</v>
      </c>
      <c r="B156" s="13" t="s">
        <v>145</v>
      </c>
      <c r="C156" s="14">
        <v>55000</v>
      </c>
    </row>
    <row r="157" spans="1:3" x14ac:dyDescent="0.35">
      <c r="A157" s="10">
        <v>870</v>
      </c>
      <c r="B157" s="13" t="s">
        <v>146</v>
      </c>
      <c r="C157" s="14">
        <v>55000</v>
      </c>
    </row>
    <row r="158" spans="1:3" x14ac:dyDescent="0.35">
      <c r="A158" s="10">
        <v>871</v>
      </c>
      <c r="B158" s="13" t="s">
        <v>147</v>
      </c>
      <c r="C158" s="14">
        <v>55000</v>
      </c>
    </row>
    <row r="159" spans="1:3" x14ac:dyDescent="0.35">
      <c r="A159" s="10">
        <v>852</v>
      </c>
      <c r="B159" s="13" t="s">
        <v>148</v>
      </c>
      <c r="C159" s="14">
        <v>55000</v>
      </c>
    </row>
    <row r="160" spans="1:3" x14ac:dyDescent="0.35">
      <c r="A160" s="10">
        <v>936</v>
      </c>
      <c r="B160" s="13" t="s">
        <v>149</v>
      </c>
      <c r="C160" s="14">
        <v>205115</v>
      </c>
    </row>
    <row r="161" spans="1:3" x14ac:dyDescent="0.35">
      <c r="A161" s="10">
        <v>869</v>
      </c>
      <c r="B161" s="13" t="s">
        <v>150</v>
      </c>
      <c r="C161" s="14">
        <v>55000</v>
      </c>
    </row>
    <row r="162" spans="1:3" x14ac:dyDescent="0.35">
      <c r="A162" s="10">
        <v>938</v>
      </c>
      <c r="B162" s="13" t="s">
        <v>151</v>
      </c>
      <c r="C162" s="14">
        <v>167288</v>
      </c>
    </row>
    <row r="163" spans="1:3" x14ac:dyDescent="0.35">
      <c r="A163" s="10">
        <v>868</v>
      </c>
      <c r="B163" s="13" t="s">
        <v>152</v>
      </c>
      <c r="C163" s="14">
        <v>55000</v>
      </c>
    </row>
    <row r="164" spans="1:3" x14ac:dyDescent="0.35">
      <c r="A164" s="10">
        <v>872</v>
      </c>
      <c r="B164" s="13" t="s">
        <v>153</v>
      </c>
      <c r="C164" s="14">
        <v>55000</v>
      </c>
    </row>
    <row r="165" spans="1:3" x14ac:dyDescent="0.35">
      <c r="A165" s="10"/>
      <c r="B165" s="13"/>
      <c r="C165" s="15"/>
    </row>
    <row r="166" spans="1:3" ht="13.9" x14ac:dyDescent="0.4">
      <c r="A166" s="10"/>
      <c r="B166" s="11" t="s">
        <v>154</v>
      </c>
      <c r="C166" s="16">
        <f>SUM(C167:C181)</f>
        <v>1085148</v>
      </c>
    </row>
    <row r="167" spans="1:3" x14ac:dyDescent="0.35">
      <c r="A167" s="10">
        <v>800</v>
      </c>
      <c r="B167" s="13" t="s">
        <v>155</v>
      </c>
      <c r="C167" s="14">
        <v>55000</v>
      </c>
    </row>
    <row r="168" spans="1:3" x14ac:dyDescent="0.35">
      <c r="A168" s="10">
        <v>839</v>
      </c>
      <c r="B168" s="13" t="s">
        <v>156</v>
      </c>
      <c r="C168" s="14">
        <v>72884</v>
      </c>
    </row>
    <row r="169" spans="1:3" ht="14.55" customHeight="1" x14ac:dyDescent="0.35">
      <c r="A169" s="10">
        <v>801</v>
      </c>
      <c r="B169" s="13" t="s">
        <v>157</v>
      </c>
      <c r="C169" s="14">
        <v>99515</v>
      </c>
    </row>
    <row r="170" spans="1:3" x14ac:dyDescent="0.35">
      <c r="A170" s="10">
        <v>908</v>
      </c>
      <c r="B170" s="13" t="s">
        <v>158</v>
      </c>
      <c r="C170" s="14">
        <v>93886</v>
      </c>
    </row>
    <row r="171" spans="1:3" x14ac:dyDescent="0.35">
      <c r="A171" s="10">
        <v>878</v>
      </c>
      <c r="B171" s="13" t="s">
        <v>159</v>
      </c>
      <c r="C171" s="14">
        <v>122570</v>
      </c>
    </row>
    <row r="172" spans="1:3" x14ac:dyDescent="0.35">
      <c r="A172" s="10">
        <v>838</v>
      </c>
      <c r="B172" s="13" t="s">
        <v>160</v>
      </c>
      <c r="C172" s="14">
        <v>55000</v>
      </c>
    </row>
    <row r="173" spans="1:3" x14ac:dyDescent="0.35">
      <c r="A173" s="10">
        <v>916</v>
      </c>
      <c r="B173" s="13" t="s">
        <v>161</v>
      </c>
      <c r="C173" s="14">
        <v>107323</v>
      </c>
    </row>
    <row r="174" spans="1:3" x14ac:dyDescent="0.35">
      <c r="A174" s="10">
        <v>420</v>
      </c>
      <c r="B174" s="13" t="s">
        <v>162</v>
      </c>
      <c r="C174" s="19">
        <v>0</v>
      </c>
    </row>
    <row r="175" spans="1:3" x14ac:dyDescent="0.35">
      <c r="A175" s="10">
        <v>802</v>
      </c>
      <c r="B175" s="13" t="s">
        <v>163</v>
      </c>
      <c r="C175" s="14">
        <v>55000</v>
      </c>
    </row>
    <row r="176" spans="1:3" x14ac:dyDescent="0.35">
      <c r="A176" s="10">
        <v>879</v>
      </c>
      <c r="B176" s="13" t="s">
        <v>164</v>
      </c>
      <c r="C176" s="14">
        <v>55000</v>
      </c>
    </row>
    <row r="177" spans="1:3" x14ac:dyDescent="0.35">
      <c r="A177" s="10">
        <v>933</v>
      </c>
      <c r="B177" s="13" t="s">
        <v>165</v>
      </c>
      <c r="C177" s="14">
        <v>90975</v>
      </c>
    </row>
    <row r="178" spans="1:3" x14ac:dyDescent="0.35">
      <c r="A178" s="10">
        <v>803</v>
      </c>
      <c r="B178" s="13" t="s">
        <v>166</v>
      </c>
      <c r="C178" s="14">
        <v>68617</v>
      </c>
    </row>
    <row r="179" spans="1:3" x14ac:dyDescent="0.35">
      <c r="A179" s="10">
        <v>866</v>
      </c>
      <c r="B179" s="13" t="s">
        <v>167</v>
      </c>
      <c r="C179" s="14">
        <v>55000</v>
      </c>
    </row>
    <row r="180" spans="1:3" x14ac:dyDescent="0.35">
      <c r="A180" s="10">
        <v>880</v>
      </c>
      <c r="B180" s="13" t="s">
        <v>168</v>
      </c>
      <c r="C180" s="14">
        <v>55000</v>
      </c>
    </row>
    <row r="181" spans="1:3" x14ac:dyDescent="0.35">
      <c r="A181" s="10">
        <v>865</v>
      </c>
      <c r="B181" s="13" t="s">
        <v>169</v>
      </c>
      <c r="C181" s="14">
        <v>99378</v>
      </c>
    </row>
    <row r="182" spans="1:3" x14ac:dyDescent="0.35">
      <c r="A182" s="20"/>
      <c r="B182" s="20"/>
      <c r="C182" s="21"/>
    </row>
    <row r="184" spans="1:3" ht="13.9" x14ac:dyDescent="0.4">
      <c r="A184" s="22" t="s">
        <v>170</v>
      </c>
      <c r="B184" s="13" t="s">
        <v>171</v>
      </c>
      <c r="C184" s="3"/>
    </row>
    <row r="185" spans="1:3" x14ac:dyDescent="0.35">
      <c r="A185" s="10"/>
      <c r="B185" s="13"/>
      <c r="C185" s="3"/>
    </row>
    <row r="186" spans="1:3" x14ac:dyDescent="0.35">
      <c r="A186" s="10"/>
      <c r="B186" s="13"/>
      <c r="C186" s="3"/>
    </row>
    <row r="187" spans="1:3" x14ac:dyDescent="0.35">
      <c r="A187" s="17"/>
      <c r="B187" s="24"/>
      <c r="C187" s="24"/>
    </row>
    <row r="188" spans="1:3" x14ac:dyDescent="0.35">
      <c r="A188" s="10" t="s">
        <v>172</v>
      </c>
      <c r="B188" s="24"/>
      <c r="C188" s="24"/>
    </row>
    <row r="189" spans="1:3" x14ac:dyDescent="0.35">
      <c r="A189" s="25" t="s">
        <v>173</v>
      </c>
      <c r="B189" s="23"/>
      <c r="C189" s="23"/>
    </row>
    <row r="190" spans="1:3" x14ac:dyDescent="0.35">
      <c r="A190" s="26" t="s">
        <v>174</v>
      </c>
      <c r="B190" s="23"/>
      <c r="C190" s="2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67DE74632B194DBE960EE7603706BA" ma:contentTypeVersion="17" ma:contentTypeDescription="Create a new document." ma:contentTypeScope="" ma:versionID="d31a13b9e029d9ff5bc1592ca4cdb379">
  <xsd:schema xmlns:xsd="http://www.w3.org/2001/XMLSchema" xmlns:xs="http://www.w3.org/2001/XMLSchema" xmlns:p="http://schemas.microsoft.com/office/2006/metadata/properties" xmlns:ns2="2e80c639-a71d-4159-8a54-8870158eb0a9" xmlns:ns3="e14a6806-3ca2-449b-a3b3-01695234d9fc" xmlns:ns4="8c566321-f672-4e06-a901-b5e72b4c4357" targetNamespace="http://schemas.microsoft.com/office/2006/metadata/properties" ma:root="true" ma:fieldsID="891adce01b994ecddf25418391ea62e9" ns2:_="" ns3:_="" ns4:_="">
    <xsd:import namespace="2e80c639-a71d-4159-8a54-8870158eb0a9"/>
    <xsd:import namespace="e14a6806-3ca2-449b-a3b3-01695234d9fc"/>
    <xsd:import namespace="8c566321-f672-4e06-a901-b5e72b4c43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odified1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0c639-a71d-4159-8a54-8870158eb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odified1" ma:index="10" nillable="true" ma:displayName="Modified1" ma:format="DateTime" ma:internalName="Modified1">
      <xsd:simpleType>
        <xsd:restriction base="dms:DateTim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ec07c698-60f5-424f-b9af-f4c59398b5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a6806-3ca2-449b-a3b3-01695234d9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66321-f672-4e06-a901-b5e72b4c4357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244c5cca-28ad-4004-b68c-9f480d26fcaf}" ma:internalName="TaxCatchAll" ma:showField="CatchAllData" ma:web="e14a6806-3ca2-449b-a3b3-01695234d9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566321-f672-4e06-a901-b5e72b4c4357" xsi:nil="true"/>
    <Modified1 xmlns="2e80c639-a71d-4159-8a54-8870158eb0a9" xsi:nil="true"/>
    <lcf76f155ced4ddcb4097134ff3c332f xmlns="2e80c639-a71d-4159-8a54-8870158eb0a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74749D7-D97F-44D3-BE9F-8224D77D82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AA9279-5E90-4738-ABD9-6CB3F3C57D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80c639-a71d-4159-8a54-8870158eb0a9"/>
    <ds:schemaRef ds:uri="e14a6806-3ca2-449b-a3b3-01695234d9fc"/>
    <ds:schemaRef ds:uri="8c566321-f672-4e06-a901-b5e72b4c43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39F654-DDAA-48AD-8654-6CB288DA424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8c566321-f672-4e06-a901-b5e72b4c4357"/>
    <ds:schemaRef ds:uri="e14a6806-3ca2-449b-a3b3-01695234d9fc"/>
    <ds:schemaRef ds:uri="2e80c639-a71d-4159-8a54-8870158eb0a9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Delivery support funding grant local authority allocations</dc:title>
  <dc:subject/>
  <dc:creator>DepartmentforEducation146@Educationgovuk.onmicrosoft.com</dc:creator>
  <cp:keywords/>
  <dc:description/>
  <cp:lastModifiedBy>MORAN, Kelly</cp:lastModifiedBy>
  <cp:revision/>
  <dcterms:created xsi:type="dcterms:W3CDTF">2024-01-24T08:57:30Z</dcterms:created>
  <dcterms:modified xsi:type="dcterms:W3CDTF">2024-02-14T13:29:38Z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0x0101008867DE74632B194DBE960EE7603706BA</vt:lpwstr>
  </property>
  <property fmtid="{D5CDD505-2E9C-101B-9397-08002B2CF9AE}" pid="3" name="MediaServiceImageTags">
    <vt:lpwstr/>
  </property>
</Properties>
</file>