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202300"/>
  <xr:revisionPtr revIDLastSave="1" documentId="8_{05A69A5C-2EDD-4C51-A0CF-245344E64723}" xr6:coauthVersionLast="47" xr6:coauthVersionMax="47" xr10:uidLastSave="{74D179D6-CE0C-486F-8C38-55F08CB43C20}"/>
  <bookViews>
    <workbookView xWindow="-98" yWindow="-98" windowWidth="20715" windowHeight="13276" xr2:uid="{00000000-000D-0000-FFFF-FFFF00000000}"/>
  </bookViews>
  <sheets>
    <sheet name="Q1" sheetId="2" r:id="rId1"/>
    <sheet name="Q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C6" i="3"/>
  <c r="D6" i="3"/>
  <c r="E6" i="3"/>
  <c r="F6" i="3"/>
  <c r="G6" i="3"/>
  <c r="H6" i="3"/>
  <c r="I6" i="3"/>
  <c r="J6" i="3"/>
  <c r="K6" i="3"/>
  <c r="L6" i="3"/>
  <c r="M6" i="3"/>
</calcChain>
</file>

<file path=xl/sharedStrings.xml><?xml version="1.0" encoding="utf-8"?>
<sst xmlns="http://schemas.openxmlformats.org/spreadsheetml/2006/main" count="30" uniqueCount="29">
  <si>
    <t>Distinct count on Licence Holders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</si>
  <si>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</si>
  <si>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</si>
  <si>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</si>
  <si>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</si>
  <si>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</si>
  <si>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</si>
  <si>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</si>
  <si>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</si>
  <si>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</si>
  <si>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Count of Active Door Supervision Licence Holders</t>
  </si>
  <si>
    <t>% Reaplied</t>
  </si>
  <si>
    <t>Total Not Reaplied</t>
  </si>
  <si>
    <t>Total Reaplied</t>
  </si>
  <si>
    <t>Total Door Supervision Licence Holders</t>
  </si>
  <si>
    <t>2024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</si>
  <si>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</si>
  <si>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</si>
  <si>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</si>
  <si>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</si>
  <si>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</si>
  <si>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</si>
  <si>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</si>
  <si>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</si>
  <si>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</si>
  <si>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</si>
  <si>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</si>
  <si>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Expiring DS Licence Dates</t>
  </si>
  <si>
    <t>Number of DS Licences 'ever'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</si>
</sst>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7" fontId="0" fillId="0" borderId="0" xfId="0" applyNumberFormat="1"/>
    <xf numFmtId="9" fontId="0" fillId="0" borderId="0" xfId="1" applyFont="1"/>
    <xf numFmtId="0" fontId="0" fillId="0" borderId="0" xfId="0" quotePrefix="1" applyAlignment="1">
      <alignment horizontal="right"/>
    </xf>
    <xf numFmtId="0" fontId="0" fillId="0" borderId="0" xfId="0" quotePrefix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'Q1'!$B$3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'Q1'!$B$4:$B$15</c:f>
              <c:numCache>
                <c:formatCode>General</c:formatCode>
                <c:ptCount val="12"/>
                <c:pt idx="0">
                  <c:v>139014</c:v>
                </c:pt>
                <c:pt idx="1">
                  <c:v>129225</c:v>
                </c:pt>
                <c:pt idx="2">
                  <c:v>131826</c:v>
                </c:pt>
                <c:pt idx="3">
                  <c:v>116520</c:v>
                </c:pt>
                <c:pt idx="4">
                  <c:v>104396</c:v>
                </c:pt>
                <c:pt idx="5">
                  <c:v>105952</c:v>
                </c:pt>
                <c:pt idx="6">
                  <c:v>118815</c:v>
                </c:pt>
                <c:pt idx="7">
                  <c:v>133753</c:v>
                </c:pt>
                <c:pt idx="8">
                  <c:v>128385</c:v>
                </c:pt>
                <c:pt idx="9">
                  <c:v>133561</c:v>
                </c:pt>
                <c:pt idx="10">
                  <c:v>143683</c:v>
                </c:pt>
                <c:pt idx="11">
                  <c:v>182661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C-4CB6-8369-4E726B480CCF}"/>
            </c:ext>
          </c:extLst>
        </c:ser>
        <c:ser>
          <c:idx val="1"/>
          <c:order val="1"/>
          <c:tx>
            <c:strRef>
              <c:f>'Q1'!$C$3</c:f>
              <c:strCache>
                <c:ptCount val="1"/>
                <c:pt idx="0">
                  <c:v>2nd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'Q1'!$C$4:$C$15</c:f>
              <c:numCache>
                <c:formatCode>General</c:formatCode>
                <c:ptCount val="12"/>
                <c:pt idx="0">
                  <c:v>63338</c:v>
                </c:pt>
                <c:pt idx="1">
                  <c:v>60107</c:v>
                </c:pt>
                <c:pt idx="2">
                  <c:v>57326</c:v>
                </c:pt>
                <c:pt idx="3">
                  <c:v>52416</c:v>
                </c:pt>
                <c:pt idx="4">
                  <c:v>53933</c:v>
                </c:pt>
                <c:pt idx="5">
                  <c:v>59162</c:v>
                </c:pt>
                <c:pt idx="6">
                  <c:v>59077</c:v>
                </c:pt>
                <c:pt idx="7">
                  <c:v>61675</c:v>
                </c:pt>
                <c:pt idx="8">
                  <c:v>66208</c:v>
                </c:pt>
                <c:pt idx="9">
                  <c:v>73177</c:v>
                </c:pt>
                <c:pt idx="10">
                  <c:v>71535</c:v>
                </c:pt>
                <c:pt idx="11">
                  <c:v>63262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C-4CB6-8369-4E726B480CCF}"/>
            </c:ext>
          </c:extLst>
        </c:ser>
        <c:ser>
          <c:idx val="2"/>
          <c:order val="2"/>
          <c:tx>
            <c:strRef>
              <c:f>'Q1'!$D$3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'Q1'!$D$4:$D$15</c:f>
              <c:numCache>
                <c:formatCode>General</c:formatCode>
                <c:ptCount val="12"/>
                <c:pt idx="0">
                  <c:v>21963</c:v>
                </c:pt>
                <c:pt idx="1">
                  <c:v>28997</c:v>
                </c:pt>
                <c:pt idx="2">
                  <c:v>28076</c:v>
                </c:pt>
                <c:pt idx="3">
                  <c:v>25241</c:v>
                </c:pt>
                <c:pt idx="4">
                  <c:v>25005</c:v>
                </c:pt>
                <c:pt idx="5">
                  <c:v>28310</c:v>
                </c:pt>
                <c:pt idx="6">
                  <c:v>34051</c:v>
                </c:pt>
                <c:pt idx="7">
                  <c:v>38739</c:v>
                </c:pt>
                <c:pt idx="8">
                  <c:v>43739</c:v>
                </c:pt>
                <c:pt idx="9">
                  <c:v>44086</c:v>
                </c:pt>
                <c:pt idx="10">
                  <c:v>41172</c:v>
                </c:pt>
                <c:pt idx="11">
                  <c:v>38437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C-4CB6-8369-4E726B480CCF}"/>
            </c:ext>
          </c:extLst>
        </c:ser>
        <c:ser>
          <c:idx val="3"/>
          <c:order val="3"/>
          <c:tx>
            <c:strRef>
              <c:f>'Q1'!$E$3</c:f>
              <c:strCache>
                <c:ptCount val="1"/>
                <c:pt idx="0">
                  <c:v>4th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'Q1'!$E$4:$E$15</c:f>
              <c:numCache>
                <c:formatCode>General</c:formatCode>
                <c:ptCount val="12"/>
                <c:pt idx="0">
                  <c:v>62</c:v>
                </c:pt>
                <c:pt idx="1">
                  <c:v>841</c:v>
                </c:pt>
                <c:pt idx="2">
                  <c:v>5950</c:v>
                </c:pt>
                <c:pt idx="3">
                  <c:v>10729</c:v>
                </c:pt>
                <c:pt idx="4">
                  <c:v>15219</c:v>
                </c:pt>
                <c:pt idx="5">
                  <c:v>16549</c:v>
                </c:pt>
                <c:pt idx="6">
                  <c:v>18476</c:v>
                </c:pt>
                <c:pt idx="7">
                  <c:v>19891</c:v>
                </c:pt>
                <c:pt idx="8">
                  <c:v>22540</c:v>
                </c:pt>
                <c:pt idx="9">
                  <c:v>26029</c:v>
                </c:pt>
                <c:pt idx="10">
                  <c:v>26158</c:v>
                </c:pt>
                <c:pt idx="11">
                  <c:v>25867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C-4CB6-8369-4E726B480CCF}"/>
            </c:ext>
          </c:extLst>
        </c:ser>
        <c:ser>
          <c:idx val="4"/>
          <c:order val="4"/>
          <c:tx>
            <c:strRef>
              <c:f>'Q1'!$F$3</c:f>
              <c:strCache>
                <c:ptCount val="1"/>
                <c:pt idx="0">
                  <c:v>5th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'Q1'!$F$4:$F$15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23</c:v>
                </c:pt>
                <c:pt idx="3">
                  <c:v>33</c:v>
                </c:pt>
                <c:pt idx="4">
                  <c:v>548</c:v>
                </c:pt>
                <c:pt idx="5">
                  <c:v>4530</c:v>
                </c:pt>
                <c:pt idx="6">
                  <c:v>8404</c:v>
                </c:pt>
                <c:pt idx="7">
                  <c:v>12095</c:v>
                </c:pt>
                <c:pt idx="8">
                  <c:v>13487</c:v>
                </c:pt>
                <c:pt idx="9">
                  <c:v>14856</c:v>
                </c:pt>
                <c:pt idx="10">
                  <c:v>14315</c:v>
                </c:pt>
                <c:pt idx="11">
                  <c:v>14146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CC-4CB6-8369-4E726B480CCF}"/>
            </c:ext>
          </c:extLst>
        </c:ser>
        <c:ser>
          <c:idx val="5"/>
          <c:order val="5"/>
          <c:tx>
            <c:strRef>
              <c:f>'Q1'!$G$3</c:f>
              <c:strCache>
                <c:ptCount val="1"/>
                <c:pt idx="0">
                  <c:v>6th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'Q1'!$G$4:$G$15</c:f>
              <c:numCache>
                <c:formatCode>General</c:formatCode>
                <c:ptCount val="12"/>
                <c:pt idx="4">
                  <c:v>2</c:v>
                </c:pt>
                <c:pt idx="5">
                  <c:v>21</c:v>
                </c:pt>
                <c:pt idx="6">
                  <c:v>32</c:v>
                </c:pt>
                <c:pt idx="7">
                  <c:v>494</c:v>
                </c:pt>
                <c:pt idx="8">
                  <c:v>3562</c:v>
                </c:pt>
                <c:pt idx="9">
                  <c:v>6560</c:v>
                </c:pt>
                <c:pt idx="10">
                  <c:v>8754</c:v>
                </c:pt>
                <c:pt idx="11">
                  <c:v>8927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CC-4CB6-8369-4E726B480CCF}"/>
            </c:ext>
          </c:extLst>
        </c:ser>
        <c:ser>
          <c:idx val="6"/>
          <c:order val="6"/>
          <c:tx>
            <c:strRef>
              <c:f>'Q1'!$H$3</c:f>
              <c:strCache>
                <c:ptCount val="1"/>
                <c:pt idx="0">
                  <c:v>7th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'Q1'!$H$4:$H$15</c:f>
              <c:numCache>
                <c:formatCode>General</c:formatCode>
                <c:ptCount val="12"/>
                <c:pt idx="7">
                  <c:v>2</c:v>
                </c:pt>
                <c:pt idx="8">
                  <c:v>20</c:v>
                </c:pt>
                <c:pt idx="9">
                  <c:v>31</c:v>
                </c:pt>
                <c:pt idx="10">
                  <c:v>291</c:v>
                </c:pt>
                <c:pt idx="11">
                  <c:v>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CC-4CB6-8369-4E726B480CCF}"/>
            </c:ext>
          </c:extLst>
        </c:ser>
        <c:ser>
          <c:idx val="7"/>
          <c:order val="7"/>
          <c:tx>
            <c:strRef>
              <c:f>'Q1'!$I$3</c:f>
              <c:strCache>
                <c:ptCount val="1"/>
                <c:pt idx="0">
                  <c:v>8th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'Q1'!$I$4:$I$15</c:f>
              <c:numCache>
                <c:formatCode>General</c:formatCode>
                <c:ptCount val="12"/>
                <c:pt idx="9">
                  <c:v>1</c:v>
                </c:pt>
                <c:pt idx="10">
                  <c:v>2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CC-4CB6-8369-4E726B480CCF}"/>
            </c:ext>
          </c:extLst>
        </c:ser>
        <c:ser>
          <c:idx val="8"/>
          <c:order val="8"/>
          <c:tx>
            <c:strRef>
              <c:f>'Q1'!$J$3</c:f>
              <c:strCache>
                <c:ptCount val="1"/>
                <c:pt idx="0">
                  <c:v>9th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'Q1'!$J$4:$J$15</c:f>
              <c:numCache>
                <c:formatCode>General</c:formatCode>
                <c:ptCount val="12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CC-4CB6-8369-4E726B480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346864"/>
        <c:axId val="876349384"/>
      </c:areaChart>
      <c:dateAx>
        <c:axId val="876346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349384"/>
        <c:crosses val="autoZero"/>
        <c:auto val="1"/>
        <c:lblOffset val="100"/>
        <c:baseTimeUnit val="years"/>
      </c:dateAx>
      <c:valAx>
        <c:axId val="87634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346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'Q1'!$B$3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'Q1'!$B$4:$B$15</c:f>
              <c:numCache>
                <c:formatCode>General</c:formatCode>
                <c:ptCount val="12"/>
                <c:pt idx="0">
                  <c:v>139014</c:v>
                </c:pt>
                <c:pt idx="1">
                  <c:v>129225</c:v>
                </c:pt>
                <c:pt idx="2">
                  <c:v>131826</c:v>
                </c:pt>
                <c:pt idx="3">
                  <c:v>116520</c:v>
                </c:pt>
                <c:pt idx="4">
                  <c:v>104396</c:v>
                </c:pt>
                <c:pt idx="5">
                  <c:v>105952</c:v>
                </c:pt>
                <c:pt idx="6">
                  <c:v>118815</c:v>
                </c:pt>
                <c:pt idx="7">
                  <c:v>133753</c:v>
                </c:pt>
                <c:pt idx="8">
                  <c:v>128385</c:v>
                </c:pt>
                <c:pt idx="9">
                  <c:v>133561</c:v>
                </c:pt>
                <c:pt idx="10">
                  <c:v>143683</c:v>
                </c:pt>
                <c:pt idx="11">
                  <c:v>182661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8-4538-9C3C-FFC1E7891738}"/>
            </c:ext>
          </c:extLst>
        </c:ser>
        <c:ser>
          <c:idx val="1"/>
          <c:order val="1"/>
          <c:tx>
            <c:strRef>
              <c:f>'Q1'!$C$3</c:f>
              <c:strCache>
                <c:ptCount val="1"/>
                <c:pt idx="0">
                  <c:v>2nd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'Q1'!$C$4:$C$15</c:f>
              <c:numCache>
                <c:formatCode>General</c:formatCode>
                <c:ptCount val="12"/>
                <c:pt idx="0">
                  <c:v>63338</c:v>
                </c:pt>
                <c:pt idx="1">
                  <c:v>60107</c:v>
                </c:pt>
                <c:pt idx="2">
                  <c:v>57326</c:v>
                </c:pt>
                <c:pt idx="3">
                  <c:v>52416</c:v>
                </c:pt>
                <c:pt idx="4">
                  <c:v>53933</c:v>
                </c:pt>
                <c:pt idx="5">
                  <c:v>59162</c:v>
                </c:pt>
                <c:pt idx="6">
                  <c:v>59077</c:v>
                </c:pt>
                <c:pt idx="7">
                  <c:v>61675</c:v>
                </c:pt>
                <c:pt idx="8">
                  <c:v>66208</c:v>
                </c:pt>
                <c:pt idx="9">
                  <c:v>73177</c:v>
                </c:pt>
                <c:pt idx="10">
                  <c:v>71535</c:v>
                </c:pt>
                <c:pt idx="11">
                  <c:v>63262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8-4538-9C3C-FFC1E7891738}"/>
            </c:ext>
          </c:extLst>
        </c:ser>
        <c:ser>
          <c:idx val="2"/>
          <c:order val="2"/>
          <c:tx>
            <c:strRef>
              <c:f>'Q1'!$D$3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'Q1'!$D$4:$D$15</c:f>
              <c:numCache>
                <c:formatCode>General</c:formatCode>
                <c:ptCount val="12"/>
                <c:pt idx="0">
                  <c:v>21963</c:v>
                </c:pt>
                <c:pt idx="1">
                  <c:v>28997</c:v>
                </c:pt>
                <c:pt idx="2">
                  <c:v>28076</c:v>
                </c:pt>
                <c:pt idx="3">
                  <c:v>25241</c:v>
                </c:pt>
                <c:pt idx="4">
                  <c:v>25005</c:v>
                </c:pt>
                <c:pt idx="5">
                  <c:v>28310</c:v>
                </c:pt>
                <c:pt idx="6">
                  <c:v>34051</c:v>
                </c:pt>
                <c:pt idx="7">
                  <c:v>38739</c:v>
                </c:pt>
                <c:pt idx="8">
                  <c:v>43739</c:v>
                </c:pt>
                <c:pt idx="9">
                  <c:v>44086</c:v>
                </c:pt>
                <c:pt idx="10">
                  <c:v>41172</c:v>
                </c:pt>
                <c:pt idx="11">
                  <c:v>38437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08-4538-9C3C-FFC1E7891738}"/>
            </c:ext>
          </c:extLst>
        </c:ser>
        <c:ser>
          <c:idx val="3"/>
          <c:order val="3"/>
          <c:tx>
            <c:strRef>
              <c:f>'Q1'!$E$3</c:f>
              <c:strCache>
                <c:ptCount val="1"/>
                <c:pt idx="0">
                  <c:v>4th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'Q1'!$E$4:$E$15</c:f>
              <c:numCache>
                <c:formatCode>General</c:formatCode>
                <c:ptCount val="12"/>
                <c:pt idx="0">
                  <c:v>62</c:v>
                </c:pt>
                <c:pt idx="1">
                  <c:v>841</c:v>
                </c:pt>
                <c:pt idx="2">
                  <c:v>5950</c:v>
                </c:pt>
                <c:pt idx="3">
                  <c:v>10729</c:v>
                </c:pt>
                <c:pt idx="4">
                  <c:v>15219</c:v>
                </c:pt>
                <c:pt idx="5">
                  <c:v>16549</c:v>
                </c:pt>
                <c:pt idx="6">
                  <c:v>18476</c:v>
                </c:pt>
                <c:pt idx="7">
                  <c:v>19891</c:v>
                </c:pt>
                <c:pt idx="8">
                  <c:v>22540</c:v>
                </c:pt>
                <c:pt idx="9">
                  <c:v>26029</c:v>
                </c:pt>
                <c:pt idx="10">
                  <c:v>26158</c:v>
                </c:pt>
                <c:pt idx="11">
                  <c:v>25867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08-4538-9C3C-FFC1E7891738}"/>
            </c:ext>
          </c:extLst>
        </c:ser>
        <c:ser>
          <c:idx val="4"/>
          <c:order val="4"/>
          <c:tx>
            <c:strRef>
              <c:f>'Q1'!$F$3</c:f>
              <c:strCache>
                <c:ptCount val="1"/>
                <c:pt idx="0">
                  <c:v>5th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'Q1'!$F$4:$F$15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23</c:v>
                </c:pt>
                <c:pt idx="3">
                  <c:v>33</c:v>
                </c:pt>
                <c:pt idx="4">
                  <c:v>548</c:v>
                </c:pt>
                <c:pt idx="5">
                  <c:v>4530</c:v>
                </c:pt>
                <c:pt idx="6">
                  <c:v>8404</c:v>
                </c:pt>
                <c:pt idx="7">
                  <c:v>12095</c:v>
                </c:pt>
                <c:pt idx="8">
                  <c:v>13487</c:v>
                </c:pt>
                <c:pt idx="9">
                  <c:v>14856</c:v>
                </c:pt>
                <c:pt idx="10">
                  <c:v>14315</c:v>
                </c:pt>
                <c:pt idx="11">
                  <c:v>14146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08-4538-9C3C-FFC1E7891738}"/>
            </c:ext>
          </c:extLst>
        </c:ser>
        <c:ser>
          <c:idx val="5"/>
          <c:order val="5"/>
          <c:tx>
            <c:strRef>
              <c:f>'Q1'!$G$3</c:f>
              <c:strCache>
                <c:ptCount val="1"/>
                <c:pt idx="0">
                  <c:v>6th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'Q1'!$G$4:$G$15</c:f>
              <c:numCache>
                <c:formatCode>General</c:formatCode>
                <c:ptCount val="12"/>
                <c:pt idx="4">
                  <c:v>2</c:v>
                </c:pt>
                <c:pt idx="5">
                  <c:v>21</c:v>
                </c:pt>
                <c:pt idx="6">
                  <c:v>32</c:v>
                </c:pt>
                <c:pt idx="7">
                  <c:v>494</c:v>
                </c:pt>
                <c:pt idx="8">
                  <c:v>3562</c:v>
                </c:pt>
                <c:pt idx="9">
                  <c:v>6560</c:v>
                </c:pt>
                <c:pt idx="10">
                  <c:v>8754</c:v>
                </c:pt>
                <c:pt idx="11">
                  <c:v>8927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08-4538-9C3C-FFC1E7891738}"/>
            </c:ext>
          </c:extLst>
        </c:ser>
        <c:ser>
          <c:idx val="6"/>
          <c:order val="6"/>
          <c:tx>
            <c:strRef>
              <c:f>'Q1'!$H$3</c:f>
              <c:strCache>
                <c:ptCount val="1"/>
                <c:pt idx="0">
                  <c:v>7th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'Q1'!$H$4:$H$15</c:f>
              <c:numCache>
                <c:formatCode>General</c:formatCode>
                <c:ptCount val="12"/>
                <c:pt idx="7">
                  <c:v>2</c:v>
                </c:pt>
                <c:pt idx="8">
                  <c:v>20</c:v>
                </c:pt>
                <c:pt idx="9">
                  <c:v>31</c:v>
                </c:pt>
                <c:pt idx="10">
                  <c:v>291</c:v>
                </c:pt>
                <c:pt idx="11">
                  <c:v>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08-4538-9C3C-FFC1E7891738}"/>
            </c:ext>
          </c:extLst>
        </c:ser>
        <c:ser>
          <c:idx val="7"/>
          <c:order val="7"/>
          <c:tx>
            <c:strRef>
              <c:f>'Q1'!$I$3</c:f>
              <c:strCache>
                <c:ptCount val="1"/>
                <c:pt idx="0">
                  <c:v>8th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'Q1'!$I$4:$I$15</c:f>
              <c:numCache>
                <c:formatCode>General</c:formatCode>
                <c:ptCount val="12"/>
                <c:pt idx="9">
                  <c:v>1</c:v>
                </c:pt>
                <c:pt idx="10">
                  <c:v>2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08-4538-9C3C-FFC1E7891738}"/>
            </c:ext>
          </c:extLst>
        </c:ser>
        <c:ser>
          <c:idx val="8"/>
          <c:order val="8"/>
          <c:tx>
            <c:strRef>
              <c:f>'Q1'!$J$3</c:f>
              <c:strCache>
                <c:ptCount val="1"/>
                <c:pt idx="0">
                  <c:v>9th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'Q1'!$A$4:$A$15</c:f>
              <c:numCache>
                <c:formatCode>mmm\-yy</c:formatCode>
                <c:ptCount val="12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</c:numCache>
            </c:numRef>
          </c:cat>
          <c:val>
            <c:numRef>
              <c:f>'Q1'!$J$4:$J$15</c:f>
              <c:numCache>
                <c:formatCode>General</c:formatCode>
                <c:ptCount val="12"/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08-4538-9C3C-FFC1E7891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9858416"/>
        <c:axId val="809859136"/>
      </c:barChart>
      <c:dateAx>
        <c:axId val="809858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59136"/>
        <c:crosses val="autoZero"/>
        <c:auto val="1"/>
        <c:lblOffset val="100"/>
        <c:baseTimeUnit val="years"/>
      </c:dateAx>
      <c:valAx>
        <c:axId val="80985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5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'Q2'!$A$4</c:f>
              <c:strCache>
                <c:ptCount val="1"/>
                <c:pt idx="0">
                  <c:v>Total Reaplied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'Q2'!$B$2:$M$2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strCache>
            </c:strRef>
          </c:cat>
          <c:val>
            <c:numRef>
              <c:f>'Q2'!$B$4:$M$4</c:f>
              <c:numCache>
                <c:formatCode>General</c:formatCode>
                <c:ptCount val="12"/>
                <c:pt idx="0">
                  <c:v>22100</c:v>
                </c:pt>
                <c:pt idx="1">
                  <c:v>25524</c:v>
                </c:pt>
                <c:pt idx="2">
                  <c:v>29685</c:v>
                </c:pt>
                <c:pt idx="3">
                  <c:v>28004</c:v>
                </c:pt>
                <c:pt idx="4">
                  <c:v>35271</c:v>
                </c:pt>
                <c:pt idx="5">
                  <c:v>37245</c:v>
                </c:pt>
                <c:pt idx="6">
                  <c:v>37348</c:v>
                </c:pt>
                <c:pt idx="7">
                  <c:v>50750</c:v>
                </c:pt>
                <c:pt idx="8">
                  <c:v>54945</c:v>
                </c:pt>
                <c:pt idx="9">
                  <c:v>38501</c:v>
                </c:pt>
                <c:pt idx="10">
                  <c:v>37749</c:v>
                </c:pt>
                <c:pt idx="11">
                  <c:v>3016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6-46BB-B8F1-3ED3CA9C25B0}"/>
            </c:ext>
          </c:extLst>
        </c:ser>
        <c:ser>
          <c:idx val="3"/>
          <c:order val="1"/>
          <c:tx>
            <c:strRef>
              <c:f>'Q2'!$A$5</c:f>
              <c:strCache>
                <c:ptCount val="1"/>
                <c:pt idx="0">
                  <c:v>Total Not Reaplied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'Q2'!$B$2:$M$2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strCache>
            </c:strRef>
          </c:cat>
          <c:val>
            <c:numRef>
              <c:f>'Q2'!$B$5:$M$5</c:f>
              <c:numCache>
                <c:formatCode>General</c:formatCode>
                <c:ptCount val="12"/>
                <c:pt idx="0">
                  <c:v>49940</c:v>
                </c:pt>
                <c:pt idx="1">
                  <c:v>42705</c:v>
                </c:pt>
                <c:pt idx="2">
                  <c:v>59338</c:v>
                </c:pt>
                <c:pt idx="3">
                  <c:v>40096</c:v>
                </c:pt>
                <c:pt idx="4">
                  <c:v>34603</c:v>
                </c:pt>
                <c:pt idx="5">
                  <c:v>29249</c:v>
                </c:pt>
                <c:pt idx="6">
                  <c:v>26670</c:v>
                </c:pt>
                <c:pt idx="7">
                  <c:v>32966</c:v>
                </c:pt>
                <c:pt idx="8">
                  <c:v>35039</c:v>
                </c:pt>
                <c:pt idx="9">
                  <c:v>53039</c:v>
                </c:pt>
                <c:pt idx="10">
                  <c:v>55522</c:v>
                </c:pt>
                <c:pt idx="11">
                  <c:v>109737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6-46BB-B8F1-3ED3CA9C2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4416872"/>
        <c:axId val="564420472"/>
        <c:extLst/>
      </c:barChart>
      <c:catAx>
        <c:axId val="56441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420472"/>
        <c:crosses val="autoZero"/>
        <c:auto val="1"/>
        <c:lblAlgn val="ctr"/>
        <c:lblOffset val="100"/>
        <c:noMultiLvlLbl val="0"/>
      </c:catAx>
      <c:valAx>
        <c:axId val="56442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41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1285875</xdr:colOff>
      <xdr:row>17</xdr:row>
      <xdr:rowOff>4762</xdr:rowOff>
    </xdr:from>
    <xdr:to>
      <xdr:col>5</xdr:col>
      <xdr:colOff>295275</xdr:colOff>
      <xdr:row>31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5E1930-7D73-333B-A84D-D00ABBFB21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609600</xdr:colOff>
      <xdr:row>17</xdr:row>
      <xdr:rowOff>33337</xdr:rowOff>
    </xdr:from>
    <xdr:to>
      <xdr:col>10</xdr:col>
      <xdr:colOff>1466850</xdr:colOff>
      <xdr:row>31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334C60-FDFA-5698-C0A1-07177DED98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7</xdr:row>
      <xdr:rowOff>14287</xdr:rowOff>
    </xdr:from>
    <xdr:to>
      <xdr:col>5</xdr:col>
      <xdr:colOff>180975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C77FC0-023D-48E8-A672-7F061CCF4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6"/>
  <sheetViews>
    <sheetView tabSelected="1" workbookViewId="0">
      <selection activeCell="K6" sqref="K6"/>
    </sheetView>
  </sheetViews>
  <sheetFormatPr defaultRowHeight="14.25" x14ac:dyDescent="0.45"/>
  <cols>
    <col min="1" max="1" width="38.86328125" bestFit="1" customWidth="1"/>
    <col min="2" max="10" width="11.1328125" customWidth="1"/>
    <col min="11" max="11" width="32.1328125" bestFit="1" customWidth="1"/>
  </cols>
  <sheetData>
    <row r="2" spans="1:11" ht="18" customHeight="1" x14ac:dyDescent="0.45">
      <c r="A2" t="s">
        <v>10</v>
      </c>
    </row>
    <row r="3" spans="1:11" x14ac:dyDescent="0.45">
      <c r="A3" t="s">
        <v>28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s="1" t="s">
        <v>0</v>
      </c>
    </row>
    <row r="4" spans="1:11" x14ac:dyDescent="0.45">
      <c r="A4" s="2">
        <v>41275</v>
      </c>
      <c r="B4">
        <v>139014</v>
      </c>
      <c r="C4">
        <v>63338</v>
      </c>
      <c r="D4">
        <v>21963</v>
      </c>
      <c r="E4">
        <v>62</v>
      </c>
      <c r="F4">
        <v>4</v>
      </c>
      <c r="K4" s="1">
        <v>220981</v>
      </c>
    </row>
    <row r="5" spans="1:11" x14ac:dyDescent="0.45">
      <c r="A5" s="2">
        <v>41640</v>
      </c>
      <c r="B5">
        <v>129225</v>
      </c>
      <c r="C5">
        <v>60107</v>
      </c>
      <c r="D5">
        <v>28997</v>
      </c>
      <c r="E5">
        <v>841</v>
      </c>
      <c r="F5">
        <v>6</v>
      </c>
      <c r="K5" s="1">
        <v>217190</v>
      </c>
    </row>
    <row r="6" spans="1:11" x14ac:dyDescent="0.45">
      <c r="A6" s="2">
        <v>42005</v>
      </c>
      <c r="B6">
        <v>131826</v>
      </c>
      <c r="C6">
        <v>57326</v>
      </c>
      <c r="D6">
        <v>28076</v>
      </c>
      <c r="E6">
        <v>5950</v>
      </c>
      <c r="F6">
        <v>23</v>
      </c>
      <c r="K6" s="1">
        <v>220698</v>
      </c>
    </row>
    <row r="7" spans="1:11" x14ac:dyDescent="0.45">
      <c r="A7" s="2">
        <v>42370</v>
      </c>
      <c r="B7">
        <v>116520</v>
      </c>
      <c r="C7">
        <v>52416</v>
      </c>
      <c r="D7">
        <v>25241</v>
      </c>
      <c r="E7">
        <v>10729</v>
      </c>
      <c r="F7">
        <v>33</v>
      </c>
      <c r="K7" s="1">
        <v>202829</v>
      </c>
    </row>
    <row r="8" spans="1:11" x14ac:dyDescent="0.45">
      <c r="A8" s="2">
        <v>42736</v>
      </c>
      <c r="B8">
        <v>104396</v>
      </c>
      <c r="C8">
        <v>53933</v>
      </c>
      <c r="D8">
        <v>25005</v>
      </c>
      <c r="E8">
        <v>15219</v>
      </c>
      <c r="F8">
        <v>548</v>
      </c>
      <c r="G8">
        <v>2</v>
      </c>
      <c r="K8" s="1">
        <v>198125</v>
      </c>
    </row>
    <row r="9" spans="1:11" x14ac:dyDescent="0.45">
      <c r="A9" s="2">
        <v>43101</v>
      </c>
      <c r="B9">
        <v>105952</v>
      </c>
      <c r="C9">
        <v>59162</v>
      </c>
      <c r="D9">
        <v>28310</v>
      </c>
      <c r="E9">
        <v>16549</v>
      </c>
      <c r="F9">
        <v>4530</v>
      </c>
      <c r="G9">
        <v>21</v>
      </c>
      <c r="K9" s="1">
        <v>212559</v>
      </c>
    </row>
    <row r="10" spans="1:11" x14ac:dyDescent="0.45">
      <c r="A10" s="2">
        <v>43466</v>
      </c>
      <c r="B10">
        <v>118815</v>
      </c>
      <c r="C10">
        <v>59077</v>
      </c>
      <c r="D10">
        <v>34051</v>
      </c>
      <c r="E10">
        <v>18476</v>
      </c>
      <c r="F10">
        <v>8404</v>
      </c>
      <c r="G10">
        <v>32</v>
      </c>
      <c r="K10" s="1">
        <v>236203</v>
      </c>
    </row>
    <row r="11" spans="1:11" x14ac:dyDescent="0.45">
      <c r="A11" s="2">
        <v>43831</v>
      </c>
      <c r="B11">
        <v>133753</v>
      </c>
      <c r="C11">
        <v>61675</v>
      </c>
      <c r="D11">
        <v>38739</v>
      </c>
      <c r="E11">
        <v>19891</v>
      </c>
      <c r="F11">
        <v>12095</v>
      </c>
      <c r="G11">
        <v>494</v>
      </c>
      <c r="H11">
        <v>2</v>
      </c>
      <c r="K11" s="1">
        <v>263791</v>
      </c>
    </row>
    <row r="12" spans="1:11" x14ac:dyDescent="0.45">
      <c r="A12" s="2">
        <v>44197</v>
      </c>
      <c r="B12">
        <v>128385</v>
      </c>
      <c r="C12">
        <v>66208</v>
      </c>
      <c r="D12">
        <v>43739</v>
      </c>
      <c r="E12">
        <v>22540</v>
      </c>
      <c r="F12">
        <v>13487</v>
      </c>
      <c r="G12">
        <v>3562</v>
      </c>
      <c r="H12">
        <v>20</v>
      </c>
      <c r="K12" s="1">
        <v>273288</v>
      </c>
    </row>
    <row r="13" spans="1:11" x14ac:dyDescent="0.45">
      <c r="A13" s="2">
        <v>44562</v>
      </c>
      <c r="B13">
        <v>133561</v>
      </c>
      <c r="C13">
        <v>73177</v>
      </c>
      <c r="D13">
        <v>44086</v>
      </c>
      <c r="E13">
        <v>26029</v>
      </c>
      <c r="F13">
        <v>14856</v>
      </c>
      <c r="G13">
        <v>6560</v>
      </c>
      <c r="H13">
        <v>31</v>
      </c>
      <c r="I13">
        <v>1</v>
      </c>
      <c r="K13" s="1">
        <v>296076</v>
      </c>
    </row>
    <row r="14" spans="1:11" x14ac:dyDescent="0.45">
      <c r="A14" s="2">
        <v>44927</v>
      </c>
      <c r="B14">
        <v>143683</v>
      </c>
      <c r="C14">
        <v>71535</v>
      </c>
      <c r="D14">
        <v>41172</v>
      </c>
      <c r="E14">
        <v>26158</v>
      </c>
      <c r="F14">
        <v>14315</v>
      </c>
      <c r="G14">
        <v>8754</v>
      </c>
      <c r="H14">
        <v>291</v>
      </c>
      <c r="I14">
        <v>2</v>
      </c>
      <c r="K14" s="1">
        <v>303941</v>
      </c>
    </row>
    <row r="15" spans="1:11" x14ac:dyDescent="0.45">
      <c r="A15" s="2">
        <v>45292</v>
      </c>
      <c r="B15">
        <v>182661</v>
      </c>
      <c r="C15">
        <v>63262</v>
      </c>
      <c r="D15">
        <v>38437</v>
      </c>
      <c r="E15">
        <v>25867</v>
      </c>
      <c r="F15">
        <v>14146</v>
      </c>
      <c r="G15">
        <v>8927</v>
      </c>
      <c r="H15">
        <v>2129</v>
      </c>
      <c r="I15">
        <v>17</v>
      </c>
      <c r="J15">
        <v>1</v>
      </c>
      <c r="K15" s="1">
        <v>333003</v>
      </c>
    </row>
    <row r="16" spans="1:11" x14ac:dyDescent="0.45">
      <c r="A16" s="1" t="s">
        <v>0</v>
      </c>
      <c r="B16" s="1">
        <v>644839</v>
      </c>
      <c r="C16" s="1">
        <v>282684</v>
      </c>
      <c r="D16" s="1">
        <v>147718</v>
      </c>
      <c r="E16" s="1">
        <v>69833</v>
      </c>
      <c r="F16" s="1">
        <v>31614</v>
      </c>
      <c r="G16" s="1">
        <v>12344</v>
      </c>
      <c r="H16" s="1">
        <v>2149</v>
      </c>
      <c r="I16" s="1">
        <v>17</v>
      </c>
      <c r="J16" s="1">
        <v>1</v>
      </c>
      <c r="K16" s="1">
        <v>741608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6"/>
  <sheetViews>
    <sheetView workbookViewId="0">
      <selection activeCell="A9" sqref="A9"/>
    </sheetView>
  </sheetViews>
  <sheetFormatPr defaultRowHeight="14.25" x14ac:dyDescent="0.45"/>
  <cols>
    <col min="1" max="1" width="40.73046875" bestFit="1" customWidth="1"/>
    <col min="14" max="14" width="10.86328125" customWidth="1"/>
  </cols>
  <sheetData>
    <row r="2" spans="1:13" x14ac:dyDescent="0.45">
      <c r="A2" t="s">
        <v>27</v>
      </c>
      <c r="B2" s="5" t="s">
        <v>26</v>
      </c>
      <c r="C2" s="5" t="s">
        <v>25</v>
      </c>
      <c r="D2" s="5" t="s">
        <v>24</v>
      </c>
      <c r="E2" s="5" t="s">
        <v>23</v>
      </c>
      <c r="F2" s="5" t="s">
        <v>22</v>
      </c>
      <c r="G2" s="5" t="s">
        <v>21</v>
      </c>
      <c r="H2" s="5" t="s">
        <v>20</v>
      </c>
      <c r="I2" s="5" t="s">
        <v>19</v>
      </c>
      <c r="J2" s="5" t="s">
        <v>18</v>
      </c>
      <c r="K2" s="5" t="s">
        <v>17</v>
      </c>
      <c r="L2" s="4" t="s">
        <v>16</v>
      </c>
      <c r="M2" s="4" t="s">
        <v>15</v>
      </c>
    </row>
    <row r="3" spans="1:13" x14ac:dyDescent="0.45">
      <c r="A3" t="s">
        <v>14</v>
      </c>
      <c r="B3">
        <v>72040</v>
      </c>
      <c r="C3">
        <v>68229</v>
      </c>
      <c r="D3">
        <v>89023</v>
      </c>
      <c r="E3">
        <v>68100</v>
      </c>
      <c r="F3">
        <v>69874</v>
      </c>
      <c r="G3">
        <v>66494</v>
      </c>
      <c r="H3">
        <v>64018</v>
      </c>
      <c r="I3">
        <v>83716</v>
      </c>
      <c r="J3">
        <v>89984</v>
      </c>
      <c r="K3">
        <v>91540</v>
      </c>
      <c r="L3">
        <v>93271</v>
      </c>
      <c r="M3">
        <v>112753</v>
      </c>
    </row>
    <row r="4" spans="1:13" x14ac:dyDescent="0.45">
      <c r="A4" t="s">
        <v>13</v>
      </c>
      <c r="B4">
        <v>22100</v>
      </c>
      <c r="C4">
        <v>25524</v>
      </c>
      <c r="D4">
        <v>29685</v>
      </c>
      <c r="E4">
        <v>28004</v>
      </c>
      <c r="F4">
        <v>35271</v>
      </c>
      <c r="G4">
        <v>37245</v>
      </c>
      <c r="H4">
        <v>37348</v>
      </c>
      <c r="I4">
        <v>50750</v>
      </c>
      <c r="J4">
        <v>54945</v>
      </c>
      <c r="K4">
        <v>38501</v>
      </c>
      <c r="L4">
        <v>37749</v>
      </c>
      <c r="M4">
        <v>3016</v>
      </c>
    </row>
    <row r="5" spans="1:13" x14ac:dyDescent="0.45">
      <c r="A5" t="s">
        <v>12</v>
      </c>
      <c r="B5">
        <v>49940</v>
      </c>
      <c r="C5">
        <v>42705</v>
      </c>
      <c r="D5">
        <v>59338</v>
      </c>
      <c r="E5">
        <v>40096</v>
      </c>
      <c r="F5">
        <v>34603</v>
      </c>
      <c r="G5">
        <v>29249</v>
      </c>
      <c r="H5">
        <v>26670</v>
      </c>
      <c r="I5">
        <v>32966</v>
      </c>
      <c r="J5">
        <v>35039</v>
      </c>
      <c r="K5">
        <v>53039</v>
      </c>
      <c r="L5">
        <v>55522</v>
      </c>
      <c r="M5">
        <v>109737</v>
      </c>
    </row>
    <row r="6" spans="1:13" x14ac:dyDescent="0.45">
      <c r="A6" t="s">
        <v>11</v>
      </c>
      <c r="B6" s="3">
        <f t="shared" ref="B6:M6" si="0">B4/B3</f>
        <v>0.30677401443642421</v>
      </c>
      <c r="C6" s="3">
        <f t="shared" si="0"/>
        <v>0.37409312755573143</v>
      </c>
      <c r="D6" s="3">
        <f t="shared" si="0"/>
        <v>0.33345315255608099</v>
      </c>
      <c r="E6" s="3">
        <f t="shared" si="0"/>
        <v>0.41121879588839944</v>
      </c>
      <c r="F6" s="3">
        <f t="shared" si="0"/>
        <v>0.50478003263016291</v>
      </c>
      <c r="G6" s="3">
        <f t="shared" si="0"/>
        <v>0.56012572562938012</v>
      </c>
      <c r="H6" s="3">
        <f t="shared" si="0"/>
        <v>0.58339841919460156</v>
      </c>
      <c r="I6" s="3">
        <f t="shared" si="0"/>
        <v>0.60621625495723641</v>
      </c>
      <c r="J6" s="3">
        <f t="shared" si="0"/>
        <v>0.61060855263157898</v>
      </c>
      <c r="K6" s="3">
        <f t="shared" si="0"/>
        <v>0.42059209088922878</v>
      </c>
      <c r="L6" s="3">
        <f t="shared" si="0"/>
        <v>0.4047238691554717</v>
      </c>
      <c r="M6" s="3">
        <f t="shared" si="0"/>
        <v>2.6748733958298226E-2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</vt:lpstr>
      <vt:lpstr>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2024-01-25T11:27:00Z</dcterms:created>
  <dcterms:modified xsi:type="dcterms:W3CDTF">2024-01-25T11:27:28Z</dcterms:modified>
</cp:coreProperties>
</file>