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beisgov-my.sharepoint.com/personal/kevin_harris_energysecurity_gov_uk/Documents/GOV.UK/GBIS/"/>
    </mc:Choice>
  </mc:AlternateContent>
  <xr:revisionPtr revIDLastSave="0" documentId="8_{33327E7E-67DF-476E-9F66-48DB0F3F8C1F}" xr6:coauthVersionLast="47" xr6:coauthVersionMax="47" xr10:uidLastSave="{00000000-0000-0000-0000-000000000000}"/>
  <bookViews>
    <workbookView xWindow="-110" yWindow="-110" windowWidth="19420" windowHeight="10420" xr2:uid="{00000000-000D-0000-FFFF-FFFF00000000}"/>
  </bookViews>
  <sheets>
    <sheet name="Cover_sheet" sheetId="7" r:id="rId1"/>
    <sheet name="Contents" sheetId="2" r:id="rId2"/>
    <sheet name="Summary" sheetId="1" r:id="rId3"/>
    <sheet name="Charts" sheetId="6" r:id="rId4"/>
    <sheet name="T1" sheetId="20" r:id="rId5"/>
    <sheet name="T2" sheetId="21" r:id="rId6"/>
    <sheet name="T3 " sheetId="77" r:id="rId7"/>
    <sheet name="T4" sheetId="25" r:id="rId8"/>
  </sheets>
  <definedNames>
    <definedName name="_AMO_SingleObject_263644888_ROM_F0.SEC2.Tabulate_1.SEC1.BDY.Cross_tabular_summary_report_Table_1" localSheetId="7" hidden="1">#REF!</definedName>
    <definedName name="_AMO_SingleObject_263644888_ROM_F0.SEC2.Tabulate_1.SEC1.BDY.Cross_tabular_summary_report_Table_1" hidden="1">#REF!</definedName>
    <definedName name="_AMO_SingleObject_263644888_ROM_F0.SEC2.Tabulate_2.SEC1.BDY.Cross_tabular_summary_report_Table_1" localSheetId="7" hidden="1">#REF!</definedName>
    <definedName name="_AMO_SingleObject_263644888_ROM_F0.SEC2.Tabulate_2.SEC1.BDY.Cross_tabular_summary_report_Table_1" hidden="1">#REF!</definedName>
    <definedName name="_AMO_SingleObject_372430344_ROM_F0.SEC2.Tabulate_1.SEC1.BDY.Cross_tabular_summary_report_Table_1" localSheetId="7" hidden="1">#REF!</definedName>
    <definedName name="_AMO_SingleObject_372430344_ROM_F0.SEC2.Tabulate_1.SEC1.BDY.Cross_tabular_summary_report_Table_1" hidden="1">#REF!</definedName>
    <definedName name="_AMO_SingleObject_372430344_ROM_F0.SEC2.Tabulate_1.SEC1.FTR.TXT1" localSheetId="7" hidden="1">#REF!</definedName>
    <definedName name="_AMO_SingleObject_372430344_ROM_F0.SEC2.Tabulate_1.SEC1.FTR.TXT1" hidden="1">#REF!</definedName>
    <definedName name="_AMO_SingleObject_372430344_ROM_F0.SEC2.Tabulate_1.SEC1.HDR.TXT1" localSheetId="7" hidden="1">#REF!</definedName>
    <definedName name="_AMO_SingleObject_372430344_ROM_F0.SEC2.Tabulate_1.SEC1.HDR.TXT1" hidden="1">#REF!</definedName>
    <definedName name="_AMO_SingleObject_372430344_ROM_F0.SEC2.Tabulate_2.SEC1.BDY.Cross_tabular_summary_report_Table_1" localSheetId="7" hidden="1">#REF!</definedName>
    <definedName name="_AMO_SingleObject_372430344_ROM_F0.SEC2.Tabulate_2.SEC1.BDY.Cross_tabular_summary_report_Table_1" hidden="1">#REF!</definedName>
    <definedName name="_AMO_SingleObject_372430344_ROM_F0.SEC2.Tabulate_2.SEC1.FTR.TXT1" localSheetId="7" hidden="1">#REF!</definedName>
    <definedName name="_AMO_SingleObject_372430344_ROM_F0.SEC2.Tabulate_2.SEC1.FTR.TXT1" hidden="1">#REF!</definedName>
    <definedName name="_AMO_SingleObject_372430344_ROM_F0.SEC2.Tabulate_2.SEC1.HDR.TXT1" localSheetId="7" hidden="1">#REF!</definedName>
    <definedName name="_AMO_SingleObject_372430344_ROM_F0.SEC2.Tabulate_2.SEC1.HDR.TXT1" hidden="1">#REF!</definedName>
    <definedName name="_xlnm._FilterDatabase" localSheetId="7" hidden="1">'T4'!$B$8:$C$21</definedName>
    <definedName name="EV__LASTREFTIME__" hidden="1">42286.397650463</definedName>
    <definedName name="jj" localSheetId="7" hidden="1">#REF!</definedName>
    <definedName name="jj" hidden="1">#REF!</definedName>
    <definedName name="solver_adj" hidden="1">#N/A</definedName>
    <definedName name="solver_lhs1" localSheetId="7" hidden="1">#REF!</definedName>
    <definedName name="solver_lhs1" hidden="1">#REF!</definedName>
    <definedName name="solver_lhs2" localSheetId="7" hidden="1">#REF!</definedName>
    <definedName name="solver_lhs2" hidden="1">#REF!</definedName>
    <definedName name="solver_lhs3" localSheetId="7" hidden="1">#REF!</definedName>
    <definedName name="solver_lhs3" hidden="1">#REF!</definedName>
    <definedName name="solver_lhs4" localSheetId="7" hidden="1">#REF!</definedName>
    <definedName name="solver_lhs4" hidden="1">#REF!</definedName>
    <definedName name="solver_num" hidden="1">1</definedName>
    <definedName name="solver_opt" localSheetId="7"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77" l="1"/>
  <c r="B26" i="77"/>
  <c r="C9" i="2" l="1"/>
  <c r="D9" i="2"/>
  <c r="C13" i="2"/>
  <c r="D13" i="2"/>
  <c r="B24" i="25"/>
  <c r="B23" i="25"/>
  <c r="B21" i="21"/>
  <c r="B22" i="21"/>
  <c r="B21" i="20"/>
  <c r="B22" i="20"/>
  <c r="D10" i="2" l="1"/>
  <c r="D11" i="2"/>
  <c r="D12" i="2"/>
  <c r="C10" i="2"/>
  <c r="C11" i="2"/>
  <c r="C12" i="2"/>
  <c r="C8" i="2"/>
  <c r="D8" i="2" l="1"/>
  <c r="B2" i="2" l="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5">
    <bk>
      <extLst>
        <ext uri="{3e2802c4-a4d2-4d8b-9148-e3be6c30e623}">
          <xlrd:rvb i="0"/>
        </ext>
      </extLst>
    </bk>
    <bk>
      <extLst>
        <ext uri="{3e2802c4-a4d2-4d8b-9148-e3be6c30e623}">
          <xlrd:rvb i="1"/>
        </ext>
      </extLst>
    </bk>
    <bk>
      <extLst>
        <ext uri="{3e2802c4-a4d2-4d8b-9148-e3be6c30e623}">
          <xlrd:rvb i="2"/>
        </ext>
      </extLst>
    </bk>
    <bk>
      <extLst>
        <ext uri="{3e2802c4-a4d2-4d8b-9148-e3be6c30e623}">
          <xlrd:rvb i="3"/>
        </ext>
      </extLst>
    </bk>
    <bk>
      <extLst>
        <ext uri="{3e2802c4-a4d2-4d8b-9148-e3be6c30e623}">
          <xlrd:rvb i="4"/>
        </ext>
      </extLst>
    </bk>
  </futureMetadata>
  <valueMetadata count="5">
    <bk>
      <rc t="1" v="0"/>
    </bk>
    <bk>
      <rc t="1" v="1"/>
    </bk>
    <bk>
      <rc t="1" v="2"/>
    </bk>
    <bk>
      <rc t="1" v="3"/>
    </bk>
    <bk>
      <rc t="1" v="4"/>
    </bk>
  </valueMetadata>
</metadata>
</file>

<file path=xl/sharedStrings.xml><?xml version="1.0" encoding="utf-8"?>
<sst xmlns="http://schemas.openxmlformats.org/spreadsheetml/2006/main" count="181" uniqueCount="147">
  <si>
    <t>Publication dates</t>
  </si>
  <si>
    <t>Data Coverage</t>
  </si>
  <si>
    <t>Units, notes and no data</t>
  </si>
  <si>
    <t>Contact Details</t>
  </si>
  <si>
    <t>This workbook was updated on:</t>
  </si>
  <si>
    <t xml:space="preserve">The next update for these statistics is: </t>
  </si>
  <si>
    <t xml:space="preserve">Table of contents </t>
  </si>
  <si>
    <t xml:space="preserve">Publication date: </t>
  </si>
  <si>
    <t>Data Period</t>
  </si>
  <si>
    <t>Geographical Coverage</t>
  </si>
  <si>
    <t>All figures are provisional and subject to revision.</t>
  </si>
  <si>
    <t xml:space="preserve">These table numbers are subject to change in future releases, as additional and more detailed analysis are included. </t>
  </si>
  <si>
    <t>Worksheet number</t>
  </si>
  <si>
    <t>Worksheet Title</t>
  </si>
  <si>
    <t>Date the data was last updated</t>
  </si>
  <si>
    <t>Next publication date</t>
  </si>
  <si>
    <t>Summary</t>
  </si>
  <si>
    <t>Charts visualising key statistics</t>
  </si>
  <si>
    <t>Summary of Key Trends</t>
  </si>
  <si>
    <t xml:space="preserve">This worksheet summarises the key trends presented in the tables within this release. </t>
  </si>
  <si>
    <t>Measure Group</t>
  </si>
  <si>
    <t>Measure Type</t>
  </si>
  <si>
    <t>Cavity Wall Insulation</t>
  </si>
  <si>
    <t>Last updated</t>
  </si>
  <si>
    <t>Next update</t>
  </si>
  <si>
    <t>North East</t>
  </si>
  <si>
    <t>North West</t>
  </si>
  <si>
    <t>Yorkshire and The Humber</t>
  </si>
  <si>
    <t>East Midlands</t>
  </si>
  <si>
    <t>West Midlands</t>
  </si>
  <si>
    <t>East</t>
  </si>
  <si>
    <t>London</t>
  </si>
  <si>
    <t>South East</t>
  </si>
  <si>
    <t>South West</t>
  </si>
  <si>
    <t>England Total</t>
  </si>
  <si>
    <t>E12000001</t>
  </si>
  <si>
    <t>E12000002</t>
  </si>
  <si>
    <t>E12000003</t>
  </si>
  <si>
    <t>E12000004</t>
  </si>
  <si>
    <t>E12000005</t>
  </si>
  <si>
    <t>E12000006</t>
  </si>
  <si>
    <t>E12000007</t>
  </si>
  <si>
    <t>E12000008</t>
  </si>
  <si>
    <t>E12000009</t>
  </si>
  <si>
    <t>E92000001</t>
  </si>
  <si>
    <t>Total</t>
  </si>
  <si>
    <t>Loft Insulation</t>
  </si>
  <si>
    <t>Percentage of Total Measures Installed</t>
  </si>
  <si>
    <t xml:space="preserve">Number of Measures Installed </t>
  </si>
  <si>
    <t>Number of Households Upgraded</t>
  </si>
  <si>
    <t>Geographic Region Code</t>
  </si>
  <si>
    <t xml:space="preserve">Tables may contain blank cells. These indicate that there is no data but are kept to allow easy comparisons between tables. </t>
  </si>
  <si>
    <t xml:space="preserve">Some cells refer to notes, which can be found below the table. </t>
  </si>
  <si>
    <t>Freeze panes are used in this table. To turn them off, go to View, Freeze Panes, Unfreeze panes.</t>
  </si>
  <si>
    <t>Introduction</t>
  </si>
  <si>
    <t>Key points</t>
  </si>
  <si>
    <t>Percentage of Total Households Upgraded</t>
  </si>
  <si>
    <t>T1</t>
  </si>
  <si>
    <t>T2</t>
  </si>
  <si>
    <t>T3</t>
  </si>
  <si>
    <t>T4</t>
  </si>
  <si>
    <t xml:space="preserve">[n1] Number of households upgraded is a count of the number of households where at least one energy efficiency measures has been installed. </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</si>
  <si>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</si>
  <si>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This worksheet contains blank rows and columns to aid the presentation of the charts. </t>
  </si>
  <si>
    <t xml:space="preserve">EnergyEfficiency.Stats@beis.gov.uk </t>
  </si>
  <si>
    <t>07927 579551</t>
  </si>
  <si>
    <t>Chart 1: Number of Measures Installed by Installation Month</t>
  </si>
  <si>
    <t>Chart 2: Number of Households Upgraded by First Installation Month</t>
  </si>
  <si>
    <t xml:space="preserve">Press Enquiries to the Press Officer: 020 7215 5975; or the news desk: 020 7215 1000 </t>
  </si>
  <si>
    <t>Region Name</t>
  </si>
  <si>
    <t>Number of Measures Installed</t>
  </si>
  <si>
    <t>Other Insulation</t>
  </si>
  <si>
    <t>Solid Wall Insulation</t>
  </si>
  <si>
    <t>Total number of measures</t>
  </si>
  <si>
    <t>Scotland</t>
  </si>
  <si>
    <t>Wales</t>
  </si>
  <si>
    <t>Great Britain</t>
  </si>
  <si>
    <t>W92000004</t>
  </si>
  <si>
    <t>S92000003</t>
  </si>
  <si>
    <t>K03000001</t>
  </si>
  <si>
    <t>All Loft Insulation measures</t>
  </si>
  <si>
    <t>Loft insulation where there is greater than 100mm pre-existing insulation</t>
  </si>
  <si>
    <t>Loft insulation where there is less than or equal to 100mm pre-existing insulation</t>
  </si>
  <si>
    <t>Programmer and room thermostat</t>
  </si>
  <si>
    <t>All Other Insulation measures</t>
  </si>
  <si>
    <t>Flat roof insulation</t>
  </si>
  <si>
    <t>Under floor insulation</t>
  </si>
  <si>
    <t>All Solid Wall Insulation measures</t>
  </si>
  <si>
    <t>Solid wall - External Insulation</t>
  </si>
  <si>
    <t>Solid wall - Internal Insulation</t>
  </si>
  <si>
    <t>First Installation Month</t>
  </si>
  <si>
    <t xml:space="preserve">Installation Month </t>
  </si>
  <si>
    <t>Heating Controls</t>
  </si>
  <si>
    <t>All Heating Controls measures</t>
  </si>
  <si>
    <t>All Cavity Wall Insulation measures</t>
  </si>
  <si>
    <t xml:space="preserve">This worksheet contains five charts. The charts visualise some of the key statistics within the release. </t>
  </si>
  <si>
    <t>This release presents the latest statistics on the Great British Insulation Scheme (GBIS).</t>
  </si>
  <si>
    <t>https://www.ofgem.gov.uk/environmental-and-social-schemes/great-british-insulation-scheme</t>
  </si>
  <si>
    <t>https://www.gov.uk/apply-great-british-insulation-scheme</t>
  </si>
  <si>
    <t xml:space="preserve">The tables cover key metrics to monitor the scheme. Additional tables may be included in future releases, so table numbers may change. </t>
  </si>
  <si>
    <t>Chart 3: Number of Measures Installed by Measure Type</t>
  </si>
  <si>
    <t>Great British Insulation Scheme (GBIS) Statistics</t>
  </si>
  <si>
    <t xml:space="preserve">This spreadsheet contains a selection of data tables to provide an overview of the progression of the Great British Insulation scheme. </t>
  </si>
  <si>
    <t>Data covered in this release is for Great Britain.</t>
  </si>
  <si>
    <t>Responsible Statisticians: Isi Avbulimen and Mark Piatek</t>
  </si>
  <si>
    <t>Thermostatic radiator valves (TRV)</t>
  </si>
  <si>
    <t>Charts</t>
  </si>
  <si>
    <t>For more information on GBIS, please see:</t>
  </si>
  <si>
    <t>The Government announced the scheme at the end of March 2023. The £1 billion scheme will help around 300,000 households across the country with the cost of installing new home insulation. The scheme is scheduled to run until March 2026.</t>
  </si>
  <si>
    <t>[n1] Number of measures installed is a count of the number of energy efficiency measures installed in a household under GBIS. Data are based on installation completion date and hence only include installations where completion date is known.</t>
  </si>
  <si>
    <t xml:space="preserve">Number of Measures Installed [n1][n2] </t>
  </si>
  <si>
    <t>[n2] The upgrade date of a household is taken as the date at which the installation of the household's first measure was completed. For example, if a household had a measure installed in May 2023 and July 2023 then the date that the household is upgraded would be May 2023.</t>
  </si>
  <si>
    <t>Number of Households Upgraded [n1][n2]</t>
  </si>
  <si>
    <t>GBIS will run alongside the current Energy Company Obligation scheme (ECO4). Legislation relating to the scheme came into force on 25 July 2023, with delivery on or after 30 March until 24 July 2023 being known as early delivery measures.</t>
  </si>
  <si>
    <t>Please note, these data are Official Statistics in development as they use data from the TrustMark Data Warehouse. They are to be used as an indication of measures installed under GBIS so far. These figures will be revised in future publications once data on measures installed from Ofgem is available.</t>
  </si>
  <si>
    <t>Official Statistics in development</t>
  </si>
  <si>
    <t>Table 2: Number of Households Upgraded by Month</t>
  </si>
  <si>
    <t>Table 3: Number of Measures Installed by Measure Type</t>
  </si>
  <si>
    <t>Data Source: TrustMark</t>
  </si>
  <si>
    <t>This worksheet contains one table. The table presents the number of measures installed by installation month as recorded with TrustMark.</t>
  </si>
  <si>
    <t>This worksheet contains one table. The table presents the number of households upgraded by first installation month as recorded with TrustMark.</t>
  </si>
  <si>
    <t>This worksheet contains one table. The table presents the number of measures installed by measure type as recorded with TrustMark.</t>
  </si>
  <si>
    <t>This worksheet contains one table. The table presents the number of households upgraded and measures installed across the whole scheme by geographic region as recorded with TrustMark.</t>
  </si>
  <si>
    <t>Table 2 - Number of Households Upgraded by Month</t>
  </si>
  <si>
    <t>Table 3 - Number of Measures Installed by Measure Type</t>
  </si>
  <si>
    <t>The data are based on the handover date for completed measures as recorded in the TrustMark Data Warehouse.</t>
  </si>
  <si>
    <t>Once measures are recorded with TrustMark they are notified to Ofgem who carry out verification checks. As these data have not been subject to checks by Ofgem, the data are subject to revision.</t>
  </si>
  <si>
    <t xml:space="preserve">[n2] Installations are based on data provided by TrustMark. Measures installed are recorded with Trustmark before they are notified to Ofgem. Ofgem then check these measures and identify any mismatches. </t>
  </si>
  <si>
    <t>Table 4: Number of Households Upgraded and Measures Installed by Geographic Region</t>
  </si>
  <si>
    <t>Table 1: Number of Measures Installed by Month</t>
  </si>
  <si>
    <t>Table 1 - Number of Measures Installed by Month</t>
  </si>
  <si>
    <t>Table 4 - Number of Households Upgraded and Measures Installed by Geographic Region</t>
  </si>
  <si>
    <t>Chart 4: Proportion of Total Measures Installed by Region</t>
  </si>
  <si>
    <t>Chart 5: Proportion of Total Households Upgraded by Region</t>
  </si>
  <si>
    <t>Pitched roof insulation</t>
  </si>
  <si>
    <t>Room-in-roof insulation</t>
  </si>
  <si>
    <t>The data tables in this spreadsheet were published at 09:30am Thursday 18th January 2024.</t>
  </si>
  <si>
    <t xml:space="preserve">Data covered in this release is for delivery to the end of December 2023. </t>
  </si>
  <si>
    <t>1 May to 31 December 2023</t>
  </si>
  <si>
    <t xml:space="preserve">The release is based on preliminary data provided by TrustMark, covering installations of measures between May 2023 to December 2023. </t>
  </si>
  <si>
    <t>• The most popular measure so far has been cavity wall insulation, accounting for 61 per cent (2,138 measures) of the total 3,526 measures. This was followed by heating controls which accounted for 15 per cent (540 measures) and loft insulation which accounted for 15 per cent (522 measures) (Table 3).</t>
  </si>
  <si>
    <t>• The highest regional delivery has been in Yorkshire and The Humber (596 measures, 17 per cent), followed by the South East (579 measures, 16 per cent) and the South West (406 measures, 12 per cent).</t>
  </si>
  <si>
    <t>• There have been 2,979 households upgraded under GBIS up to the end of December 2023, meaning they have had at least one measure installed. The regional breakdown of upgraded households is largely the same as the regional breakdown of measures installed, as the majority of households (2,691 out of 2,979) have had only one measure installed under the scheme.</t>
  </si>
  <si>
    <t>• Since the start of GBIS, there have provisionally been 3,526 measures installed in 2,979 households up to the end of December 2023 (Tables 1 and 2).</t>
  </si>
  <si>
    <t>As Ofgem administrative data on the scheme will not be available until Spring 2024, this publication temporarily uses data from TrustMark. Installers are required to record their measures installed with TrustMark before Ofgem is notified.</t>
  </si>
  <si>
    <t>The release is intended to eventually be based on more complete data provided by Ofgem, which is expected to become available in Spring 2024.</t>
  </si>
  <si>
    <t>• December saw a decrease in measure delivery after an earlier sharp increase during October and November, dropping from 1,100 in November to 803 in December. However, this is expected due to the festive period. We expect to see revisions in next month’s publication due to a lag in reporting from installers.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</si>
</sst>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USD]\ * _(#,##0.00_);[Red][$USD]\ * \(#,##0.00\);[$USD]\ * _(&quot;-&quot;?_);@_)"/>
    <numFmt numFmtId="165" formatCode="[$-10409]#,##0.00000000000000;\(#,##0.00000000000000\)"/>
    <numFmt numFmtId="166" formatCode="[$-F800]dddd\,\ mmmm\ dd\,\ yyyy"/>
    <numFmt numFmtId="167" formatCode="[$-10409]#,##0;\(#,##0\)"/>
    <numFmt numFmtId="168" formatCode="mmm\-yyyy"/>
    <numFmt numFmtId="169" formatCode="[$-10409]#,##0.0000000000000;\(#,##0.0000000000000\)"/>
    <numFmt numFmtId="170" formatCode="mmmm\ yyyy"/>
    <numFmt numFmtId="171" formatCode="dd\ mmmm\ yyyy"/>
  </numFmts>
  <fonts count="25" x14ac:knownFonts="1">
    <font>
      <sz val="11"/>
      <color theme="1"/>
      <name val="Calibri"/>
      <family val="2"/>
      <scheme val="minor"/>
    </font>
    <font>
      <sz val="11"/>
      <color theme="1"/>
      <name val="Calibri"/>
      <family val="2"/>
      <scheme val="minor"/>
    </font>
    <font>
      <b/>
      <sz val="22"/>
      <color indexed="18"/>
      <name val="Arial"/>
      <family val="2"/>
    </font>
    <font>
      <b/>
      <sz val="22"/>
      <name val="Arial"/>
      <family val="2"/>
    </font>
    <font>
      <b/>
      <sz val="14"/>
      <color theme="1"/>
      <name val="Arial"/>
      <family val="2"/>
    </font>
    <font>
      <u/>
      <sz val="11"/>
      <color theme="10"/>
      <name val="Calibri"/>
      <family val="2"/>
      <scheme val="minor"/>
    </font>
    <font>
      <u/>
      <sz val="12"/>
      <color theme="10"/>
      <name val="Arial"/>
      <family val="2"/>
    </font>
    <font>
      <sz val="12"/>
      <name val="Arial"/>
      <family val="2"/>
    </font>
    <font>
      <sz val="12"/>
      <color theme="1"/>
      <name val="Arial"/>
      <family val="2"/>
    </font>
    <font>
      <b/>
      <sz val="12"/>
      <color theme="1"/>
      <name val="Arial"/>
      <family val="2"/>
    </font>
    <font>
      <sz val="12"/>
      <color rgb="FF000000"/>
      <name val="Arial"/>
      <family val="2"/>
    </font>
    <font>
      <sz val="10"/>
      <color theme="1"/>
      <name val="Arial"/>
      <family val="2"/>
    </font>
    <font>
      <b/>
      <sz val="12"/>
      <color rgb="FF000000"/>
      <name val="Arial"/>
      <family val="2"/>
    </font>
    <font>
      <b/>
      <sz val="15"/>
      <color theme="3"/>
      <name val="Calibri"/>
      <family val="2"/>
      <scheme val="minor"/>
    </font>
    <font>
      <sz val="11"/>
      <color theme="1"/>
      <name val="Arial"/>
      <family val="2"/>
    </font>
    <font>
      <b/>
      <sz val="10"/>
      <color theme="1"/>
      <name val="Arial"/>
      <family val="2"/>
    </font>
    <font>
      <b/>
      <sz val="14"/>
      <color indexed="18"/>
      <name val="Arial"/>
      <family val="2"/>
    </font>
    <font>
      <b/>
      <sz val="14"/>
      <name val="Arial"/>
      <family val="2"/>
    </font>
    <font>
      <b/>
      <sz val="12"/>
      <name val="Arial"/>
      <family val="2"/>
    </font>
    <font>
      <b/>
      <sz val="13"/>
      <color theme="3"/>
      <name val="Calibri"/>
      <family val="2"/>
      <scheme val="minor"/>
    </font>
    <font>
      <u/>
      <sz val="12"/>
      <name val="Arial"/>
      <family val="2"/>
    </font>
    <font>
      <sz val="11"/>
      <name val="Arial"/>
      <family val="2"/>
    </font>
    <font>
      <b/>
      <sz val="15"/>
      <color theme="3"/>
      <name val="Calibri"/>
      <family val="2"/>
    </font>
    <font>
      <sz val="8"/>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19">
    <border>
      <left/>
      <right/>
      <top/>
      <bottom/>
      <diagonal/>
    </border>
    <border>
      <left/>
      <right/>
      <top/>
      <bottom style="thick">
        <color theme="4"/>
      </bottom>
      <diagonal/>
    </border>
    <border>
      <left style="thin">
        <color indexed="64"/>
      </left>
      <right style="thin">
        <color auto="1"/>
      </right>
      <top style="thin">
        <color indexed="64"/>
      </top>
      <bottom style="thin">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right style="thin">
        <color auto="1"/>
      </right>
      <top/>
      <bottom style="thin">
        <color indexed="64"/>
      </bottom>
      <diagonal/>
    </border>
    <border>
      <left/>
      <right style="thin">
        <color indexed="64"/>
      </right>
      <top style="thin">
        <color indexed="64"/>
      </top>
      <bottom style="thin">
        <color indexed="64"/>
      </bottom>
      <diagonal/>
    </border>
    <border>
      <left style="thin">
        <color rgb="FF000000"/>
      </left>
      <right/>
      <top/>
      <bottom style="thin">
        <color auto="1"/>
      </bottom>
      <diagonal/>
    </border>
    <border>
      <left style="thin">
        <color indexed="64"/>
      </left>
      <right/>
      <top/>
      <bottom style="thin">
        <color indexed="64"/>
      </bottom>
      <diagonal/>
    </border>
    <border>
      <left/>
      <right style="thin">
        <color auto="1"/>
      </right>
      <top style="double">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bottom style="thick">
        <color theme="4" tint="0.499984740745262"/>
      </bottom>
      <diagonal/>
    </border>
    <border>
      <left style="thin">
        <color indexed="64"/>
      </left>
      <right style="thin">
        <color indexed="64"/>
      </right>
      <top style="double">
        <color indexed="64"/>
      </top>
      <bottom style="thin">
        <color indexed="64"/>
      </bottom>
      <diagonal/>
    </border>
    <border>
      <left style="thin">
        <color auto="1"/>
      </left>
      <right style="thin">
        <color auto="1"/>
      </right>
      <top/>
      <bottom style="double">
        <color indexed="64"/>
      </bottom>
      <diagonal/>
    </border>
    <border>
      <left style="thin">
        <color rgb="FF000000"/>
      </left>
      <right/>
      <top/>
      <bottom/>
      <diagonal/>
    </border>
  </borders>
  <cellStyleXfs count="12">
    <xf numFmtId="0" fontId="0" fillId="0" borderId="0"/>
    <xf numFmtId="164" fontId="2" fillId="0" borderId="0" applyNumberFormat="0" applyFill="0" applyBorder="0" applyAlignment="0" applyProtection="0"/>
    <xf numFmtId="0" fontId="1" fillId="0" borderId="0"/>
    <xf numFmtId="0" fontId="5" fillId="0" borderId="0" applyNumberFormat="0" applyFill="0" applyBorder="0" applyAlignment="0" applyProtection="0"/>
    <xf numFmtId="165" fontId="11" fillId="0" borderId="0"/>
    <xf numFmtId="165" fontId="11" fillId="0" borderId="0"/>
    <xf numFmtId="9" fontId="11" fillId="0" borderId="0" applyFont="0" applyFill="0" applyBorder="0" applyAlignment="0" applyProtection="0"/>
    <xf numFmtId="0" fontId="13" fillId="0" borderId="1" applyNumberFormat="0" applyFill="0" applyAlignment="0" applyProtection="0"/>
    <xf numFmtId="164" fontId="16" fillId="0" borderId="0" applyNumberFormat="0" applyFill="0" applyBorder="0" applyProtection="0">
      <alignment vertical="top"/>
    </xf>
    <xf numFmtId="0" fontId="19" fillId="0" borderId="15" applyNumberFormat="0" applyFill="0" applyAlignment="0" applyProtection="0"/>
    <xf numFmtId="0" fontId="22" fillId="0" borderId="1" applyNumberFormat="0" applyFill="0" applyAlignment="0" applyProtection="0"/>
    <xf numFmtId="9" fontId="1" fillId="0" borderId="0" applyFont="0" applyFill="0" applyBorder="0" applyAlignment="0" applyProtection="0"/>
  </cellStyleXfs>
  <cellXfs count="128">
    <xf numFmtId="0" fontId="0" fillId="0" borderId="0" xfId="0"/>
    <xf numFmtId="165" fontId="3" fillId="2" borderId="0" xfId="1" applyNumberFormat="1" applyFont="1" applyFill="1"/>
    <xf numFmtId="0" fontId="4" fillId="2" borderId="0" xfId="2" applyFont="1" applyFill="1"/>
    <xf numFmtId="0" fontId="7" fillId="2" borderId="0" xfId="2" applyFont="1" applyFill="1"/>
    <xf numFmtId="0" fontId="7" fillId="2" borderId="0" xfId="0" applyFont="1" applyFill="1"/>
    <xf numFmtId="165" fontId="3" fillId="2" borderId="0" xfId="1" applyNumberFormat="1" applyFont="1" applyFill="1" applyAlignment="1">
      <alignment horizontal="left"/>
    </xf>
    <xf numFmtId="0" fontId="10" fillId="2" borderId="0" xfId="0" applyFont="1" applyFill="1" applyAlignment="1">
      <alignment horizontal="left" wrapText="1"/>
    </xf>
    <xf numFmtId="165" fontId="11" fillId="2" borderId="0" xfId="5" applyFill="1"/>
    <xf numFmtId="165" fontId="11" fillId="2" borderId="0" xfId="4" applyFill="1"/>
    <xf numFmtId="165" fontId="11" fillId="2" borderId="0" xfId="4" applyFill="1" applyAlignment="1">
      <alignment horizontal="right"/>
    </xf>
    <xf numFmtId="165" fontId="8" fillId="2" borderId="0" xfId="4" applyFont="1" applyFill="1" applyAlignment="1">
      <alignment horizontal="left"/>
    </xf>
    <xf numFmtId="165" fontId="15" fillId="2" borderId="0" xfId="5" applyFont="1" applyFill="1"/>
    <xf numFmtId="0" fontId="9" fillId="2" borderId="9" xfId="0" applyFont="1" applyFill="1" applyBorder="1" applyAlignment="1">
      <alignment horizontal="right" vertical="center" wrapText="1"/>
    </xf>
    <xf numFmtId="0" fontId="8" fillId="2" borderId="0" xfId="2" applyFont="1" applyFill="1" applyAlignment="1">
      <alignment horizontal="left" wrapText="1"/>
    </xf>
    <xf numFmtId="14" fontId="9" fillId="2" borderId="7" xfId="0" applyNumberFormat="1" applyFont="1" applyFill="1" applyBorder="1" applyAlignment="1">
      <alignment vertical="center" wrapText="1"/>
    </xf>
    <xf numFmtId="0" fontId="11" fillId="4" borderId="0" xfId="0" applyFont="1" applyFill="1"/>
    <xf numFmtId="0" fontId="8" fillId="2" borderId="0" xfId="0" applyFont="1" applyFill="1" applyAlignment="1">
      <alignment wrapText="1"/>
    </xf>
    <xf numFmtId="0" fontId="8" fillId="2" borderId="0" xfId="0" applyFont="1" applyFill="1"/>
    <xf numFmtId="49" fontId="8" fillId="2" borderId="0" xfId="0" applyNumberFormat="1" applyFont="1" applyFill="1" applyAlignment="1">
      <alignment wrapText="1"/>
    </xf>
    <xf numFmtId="0" fontId="7" fillId="2" borderId="0" xfId="0" applyFont="1" applyFill="1" applyAlignment="1">
      <alignment horizontal="left"/>
    </xf>
    <xf numFmtId="166" fontId="7" fillId="2" borderId="0" xfId="0" quotePrefix="1" applyNumberFormat="1" applyFont="1" applyFill="1" applyAlignment="1">
      <alignment horizontal="left"/>
    </xf>
    <xf numFmtId="0" fontId="17" fillId="2" borderId="0" xfId="0" applyFont="1" applyFill="1"/>
    <xf numFmtId="0" fontId="18" fillId="2" borderId="2" xfId="0" applyFont="1" applyFill="1" applyBorder="1"/>
    <xf numFmtId="0" fontId="18" fillId="2" borderId="2" xfId="0" quotePrefix="1" applyFont="1" applyFill="1" applyBorder="1"/>
    <xf numFmtId="0" fontId="18" fillId="2" borderId="2" xfId="0" applyFont="1" applyFill="1" applyBorder="1" applyAlignment="1">
      <alignment horizontal="right" wrapText="1"/>
    </xf>
    <xf numFmtId="0" fontId="20" fillId="2" borderId="3" xfId="3" applyFont="1" applyFill="1" applyBorder="1" applyAlignment="1" applyProtection="1"/>
    <xf numFmtId="0" fontId="7" fillId="2" borderId="3" xfId="0" quotePrefix="1" applyFont="1" applyFill="1" applyBorder="1"/>
    <xf numFmtId="0" fontId="20" fillId="2" borderId="13" xfId="3" applyFont="1" applyFill="1" applyBorder="1" applyAlignment="1" applyProtection="1"/>
    <xf numFmtId="0" fontId="7" fillId="2" borderId="13" xfId="0" quotePrefix="1" applyFont="1" applyFill="1" applyBorder="1"/>
    <xf numFmtId="0" fontId="8" fillId="2" borderId="0" xfId="2" applyFont="1" applyFill="1" applyAlignment="1">
      <alignment vertical="center"/>
    </xf>
    <xf numFmtId="0" fontId="6" fillId="2" borderId="0" xfId="3" applyNumberFormat="1" applyFont="1" applyFill="1" applyAlignment="1" applyProtection="1">
      <alignment vertical="center"/>
    </xf>
    <xf numFmtId="0" fontId="21" fillId="2" borderId="0" xfId="0" quotePrefix="1" applyFont="1" applyFill="1"/>
    <xf numFmtId="0" fontId="14" fillId="2" borderId="0" xfId="0" applyFont="1" applyFill="1"/>
    <xf numFmtId="0" fontId="11" fillId="2" borderId="0" xfId="0" applyFont="1" applyFill="1"/>
    <xf numFmtId="0" fontId="7" fillId="2" borderId="0" xfId="0" applyFont="1" applyFill="1" applyAlignment="1">
      <alignment horizontal="justify" vertical="top" wrapText="1"/>
    </xf>
    <xf numFmtId="3" fontId="8" fillId="2" borderId="0" xfId="0" applyNumberFormat="1" applyFont="1" applyFill="1" applyAlignment="1">
      <alignment wrapText="1"/>
    </xf>
    <xf numFmtId="0" fontId="0" fillId="2" borderId="0" xfId="0" applyFill="1"/>
    <xf numFmtId="0" fontId="8" fillId="2" borderId="0" xfId="2" applyFont="1" applyFill="1" applyAlignment="1">
      <alignment vertical="top"/>
    </xf>
    <xf numFmtId="0" fontId="21" fillId="2" borderId="0" xfId="0" applyFont="1" applyFill="1"/>
    <xf numFmtId="0" fontId="17" fillId="2" borderId="0" xfId="9" applyFont="1" applyFill="1" applyBorder="1" applyAlignment="1">
      <alignment horizontal="justify" vertical="center" wrapText="1"/>
    </xf>
    <xf numFmtId="0" fontId="6" fillId="2" borderId="0" xfId="3" applyFont="1" applyFill="1" applyAlignment="1" applyProtection="1">
      <alignment horizontal="justify" vertical="top" wrapText="1"/>
    </xf>
    <xf numFmtId="0" fontId="18" fillId="2" borderId="0" xfId="9" applyFont="1" applyFill="1" applyBorder="1" applyAlignment="1">
      <alignment horizontal="justify" wrapText="1"/>
    </xf>
    <xf numFmtId="0" fontId="3" fillId="2" borderId="0" xfId="7" applyFont="1" applyFill="1" applyBorder="1" applyAlignment="1">
      <alignment vertical="top"/>
    </xf>
    <xf numFmtId="0" fontId="14" fillId="2" borderId="0" xfId="0" applyFont="1" applyFill="1" applyAlignment="1">
      <alignment vertical="top"/>
    </xf>
    <xf numFmtId="0" fontId="9" fillId="2" borderId="11" xfId="0" applyFont="1" applyFill="1" applyBorder="1" applyAlignment="1">
      <alignment horizontal="right" vertical="center" wrapText="1"/>
    </xf>
    <xf numFmtId="4" fontId="14" fillId="2" borderId="0" xfId="0" applyNumberFormat="1" applyFont="1" applyFill="1"/>
    <xf numFmtId="167" fontId="14" fillId="2" borderId="0" xfId="0" applyNumberFormat="1" applyFont="1" applyFill="1"/>
    <xf numFmtId="0" fontId="9" fillId="2" borderId="9" xfId="0" applyFont="1" applyFill="1" applyBorder="1" applyAlignment="1">
      <alignment vertical="center" wrapText="1"/>
    </xf>
    <xf numFmtId="17" fontId="10" fillId="2" borderId="0" xfId="0" applyNumberFormat="1" applyFont="1" applyFill="1"/>
    <xf numFmtId="169" fontId="14" fillId="2" borderId="0" xfId="0" applyNumberFormat="1" applyFont="1" applyFill="1" applyAlignment="1">
      <alignment vertical="top"/>
    </xf>
    <xf numFmtId="171" fontId="8" fillId="2" borderId="0" xfId="0" applyNumberFormat="1" applyFont="1" applyFill="1" applyAlignment="1">
      <alignment horizontal="left" wrapText="1"/>
    </xf>
    <xf numFmtId="3" fontId="14" fillId="2" borderId="0" xfId="0" applyNumberFormat="1" applyFont="1" applyFill="1"/>
    <xf numFmtId="169" fontId="14" fillId="2" borderId="0" xfId="0" applyNumberFormat="1" applyFont="1" applyFill="1"/>
    <xf numFmtId="14" fontId="9" fillId="2" borderId="14" xfId="0" applyNumberFormat="1" applyFont="1" applyFill="1" applyBorder="1" applyAlignment="1">
      <alignment horizontal="left" vertical="center" wrapText="1"/>
    </xf>
    <xf numFmtId="0" fontId="9" fillId="2" borderId="10" xfId="0" applyFont="1" applyFill="1" applyBorder="1" applyAlignment="1">
      <alignment horizontal="right" vertical="center" wrapText="1"/>
    </xf>
    <xf numFmtId="3" fontId="8" fillId="2" borderId="3" xfId="0" applyNumberFormat="1" applyFont="1" applyFill="1" applyBorder="1" applyAlignment="1">
      <alignment horizontal="right" wrapText="1"/>
    </xf>
    <xf numFmtId="3" fontId="8" fillId="2" borderId="6" xfId="0" applyNumberFormat="1" applyFont="1" applyFill="1" applyBorder="1" applyAlignment="1">
      <alignment horizontal="right" wrapText="1"/>
    </xf>
    <xf numFmtId="1" fontId="14" fillId="2" borderId="0" xfId="0" applyNumberFormat="1" applyFont="1" applyFill="1"/>
    <xf numFmtId="14" fontId="9" fillId="2" borderId="9" xfId="0" applyNumberFormat="1" applyFont="1" applyFill="1" applyBorder="1" applyAlignment="1">
      <alignment horizontal="left" vertical="center"/>
    </xf>
    <xf numFmtId="0" fontId="9" fillId="2" borderId="7" xfId="0" applyFont="1" applyFill="1" applyBorder="1" applyAlignment="1">
      <alignment horizontal="right" vertical="center" wrapText="1"/>
    </xf>
    <xf numFmtId="0" fontId="9" fillId="2" borderId="2" xfId="0" applyFont="1" applyFill="1" applyBorder="1" applyAlignment="1">
      <alignment horizontal="right" vertical="center" wrapText="1"/>
    </xf>
    <xf numFmtId="49" fontId="8" fillId="2" borderId="5" xfId="0" quotePrefix="1" applyNumberFormat="1" applyFont="1" applyFill="1" applyBorder="1"/>
    <xf numFmtId="49" fontId="8" fillId="2" borderId="6" xfId="0" quotePrefix="1" applyNumberFormat="1" applyFont="1" applyFill="1" applyBorder="1"/>
    <xf numFmtId="9" fontId="8" fillId="2" borderId="3" xfId="0" applyNumberFormat="1" applyFont="1" applyFill="1" applyBorder="1" applyAlignment="1">
      <alignment horizontal="right" wrapText="1"/>
    </xf>
    <xf numFmtId="171" fontId="7" fillId="2" borderId="3" xfId="0" quotePrefix="1" applyNumberFormat="1" applyFont="1" applyFill="1" applyBorder="1" applyAlignment="1">
      <alignment horizontal="right"/>
    </xf>
    <xf numFmtId="171" fontId="7" fillId="2" borderId="13" xfId="0" quotePrefix="1" applyNumberFormat="1" applyFont="1" applyFill="1" applyBorder="1" applyAlignment="1">
      <alignment horizontal="right"/>
    </xf>
    <xf numFmtId="171" fontId="11" fillId="2" borderId="0" xfId="0" applyNumberFormat="1" applyFont="1" applyFill="1" applyAlignment="1">
      <alignment horizontal="left"/>
    </xf>
    <xf numFmtId="0" fontId="20" fillId="2" borderId="4" xfId="3" applyFont="1" applyFill="1" applyBorder="1" applyAlignment="1" applyProtection="1"/>
    <xf numFmtId="0" fontId="11" fillId="2" borderId="0" xfId="0" applyFont="1" applyFill="1" applyAlignment="1">
      <alignment wrapText="1"/>
    </xf>
    <xf numFmtId="0" fontId="11" fillId="0" borderId="0" xfId="0" applyFont="1"/>
    <xf numFmtId="0" fontId="14" fillId="0" borderId="0" xfId="0" applyFont="1"/>
    <xf numFmtId="170" fontId="8" fillId="0" borderId="3" xfId="0" applyNumberFormat="1" applyFont="1" applyBorder="1" applyAlignment="1">
      <alignment horizontal="left"/>
    </xf>
    <xf numFmtId="0" fontId="8" fillId="0" borderId="3" xfId="0" applyFont="1" applyBorder="1"/>
    <xf numFmtId="17" fontId="12" fillId="3" borderId="16" xfId="0" applyNumberFormat="1" applyFont="1" applyFill="1" applyBorder="1"/>
    <xf numFmtId="3" fontId="8" fillId="0" borderId="0" xfId="0" applyNumberFormat="1" applyFont="1" applyAlignment="1">
      <alignment wrapText="1"/>
    </xf>
    <xf numFmtId="3" fontId="12" fillId="3" borderId="13" xfId="0" applyNumberFormat="1" applyFont="1" applyFill="1" applyBorder="1" applyAlignment="1">
      <alignment horizontal="right" wrapText="1"/>
    </xf>
    <xf numFmtId="3" fontId="10" fillId="0" borderId="17" xfId="0" applyNumberFormat="1" applyFont="1" applyBorder="1" applyAlignment="1">
      <alignment horizontal="right" wrapText="1"/>
    </xf>
    <xf numFmtId="165" fontId="17" fillId="2" borderId="7" xfId="8" applyNumberFormat="1" applyFont="1" applyFill="1" applyBorder="1" applyAlignment="1">
      <alignment horizontal="left"/>
    </xf>
    <xf numFmtId="165" fontId="11" fillId="2" borderId="7" xfId="4" applyFill="1" applyBorder="1"/>
    <xf numFmtId="170" fontId="8" fillId="0" borderId="3" xfId="0" applyNumberFormat="1" applyFont="1" applyBorder="1" applyAlignment="1">
      <alignment horizontal="left" vertical="center"/>
    </xf>
    <xf numFmtId="0" fontId="8" fillId="0" borderId="3" xfId="0" applyFont="1" applyBorder="1" applyAlignment="1">
      <alignment vertical="center"/>
    </xf>
    <xf numFmtId="3" fontId="10" fillId="0" borderId="3" xfId="0" applyNumberFormat="1" applyFont="1" applyBorder="1" applyAlignment="1">
      <alignment horizontal="right" vertical="center" wrapText="1"/>
    </xf>
    <xf numFmtId="17" fontId="12" fillId="3" borderId="16" xfId="0" applyNumberFormat="1" applyFont="1" applyFill="1" applyBorder="1" applyAlignment="1">
      <alignment vertical="center"/>
    </xf>
    <xf numFmtId="3" fontId="9" fillId="3" borderId="12" xfId="0" applyNumberFormat="1" applyFont="1" applyFill="1" applyBorder="1" applyAlignment="1">
      <alignment vertical="center"/>
    </xf>
    <xf numFmtId="165" fontId="8" fillId="2" borderId="3" xfId="4" applyFont="1" applyFill="1" applyBorder="1" applyAlignment="1">
      <alignment horizontal="left" vertical="center" wrapText="1"/>
    </xf>
    <xf numFmtId="0" fontId="12" fillId="2" borderId="2" xfId="0" applyFont="1" applyFill="1" applyBorder="1" applyAlignment="1">
      <alignment vertical="center" wrapText="1"/>
    </xf>
    <xf numFmtId="169" fontId="12" fillId="2" borderId="2" xfId="0" applyNumberFormat="1" applyFont="1" applyFill="1" applyBorder="1" applyAlignment="1">
      <alignment horizontal="right" vertical="center" wrapText="1"/>
    </xf>
    <xf numFmtId="0" fontId="12" fillId="2" borderId="2" xfId="0" applyFont="1" applyFill="1" applyBorder="1" applyAlignment="1">
      <alignment horizontal="right" vertical="center" wrapText="1"/>
    </xf>
    <xf numFmtId="9" fontId="8" fillId="0" borderId="3" xfId="11" applyFont="1" applyFill="1" applyBorder="1" applyAlignment="1">
      <alignment horizontal="right" vertical="center" wrapText="1"/>
    </xf>
    <xf numFmtId="168" fontId="9" fillId="0" borderId="8" xfId="0" applyNumberFormat="1" applyFont="1" applyBorder="1"/>
    <xf numFmtId="168" fontId="9" fillId="0" borderId="18" xfId="0" applyNumberFormat="1" applyFont="1" applyBorder="1"/>
    <xf numFmtId="168" fontId="9" fillId="0" borderId="6" xfId="0" applyNumberFormat="1" applyFont="1" applyBorder="1"/>
    <xf numFmtId="3" fontId="9" fillId="0" borderId="4" xfId="0" applyNumberFormat="1" applyFont="1" applyBorder="1" applyAlignment="1">
      <alignment horizontal="right" wrapText="1"/>
    </xf>
    <xf numFmtId="9" fontId="9" fillId="0" borderId="4" xfId="0" applyNumberFormat="1" applyFont="1" applyBorder="1" applyAlignment="1">
      <alignment horizontal="right" wrapText="1"/>
    </xf>
    <xf numFmtId="3" fontId="9" fillId="0" borderId="3" xfId="0" applyNumberFormat="1" applyFont="1" applyBorder="1" applyAlignment="1">
      <alignment horizontal="right" wrapText="1"/>
    </xf>
    <xf numFmtId="9" fontId="9" fillId="0" borderId="3" xfId="0" applyNumberFormat="1" applyFont="1" applyBorder="1" applyAlignment="1">
      <alignment horizontal="right" wrapText="1"/>
    </xf>
    <xf numFmtId="168" fontId="9" fillId="0" borderId="11" xfId="0" applyNumberFormat="1" applyFont="1" applyBorder="1"/>
    <xf numFmtId="3" fontId="9" fillId="0" borderId="6" xfId="0" applyNumberFormat="1" applyFont="1" applyBorder="1" applyAlignment="1">
      <alignment horizontal="right" wrapText="1"/>
    </xf>
    <xf numFmtId="0" fontId="7" fillId="0" borderId="0" xfId="0" applyFont="1" applyAlignment="1">
      <alignment horizontal="justify" vertical="top" wrapText="1"/>
    </xf>
    <xf numFmtId="0" fontId="6" fillId="0" borderId="0" xfId="3" applyFont="1"/>
    <xf numFmtId="165" fontId="8" fillId="0" borderId="3" xfId="4" applyFont="1" applyBorder="1" applyAlignment="1">
      <alignment horizontal="left" vertical="center" wrapText="1"/>
    </xf>
    <xf numFmtId="9" fontId="9" fillId="3" borderId="13" xfId="11" applyFont="1" applyFill="1" applyBorder="1" applyAlignment="1">
      <alignment horizontal="right" vertical="center" wrapText="1"/>
    </xf>
    <xf numFmtId="9" fontId="9" fillId="3" borderId="3" xfId="11" applyFont="1" applyFill="1" applyBorder="1" applyAlignment="1">
      <alignment horizontal="right" vertical="center" wrapText="1"/>
    </xf>
    <xf numFmtId="165" fontId="9" fillId="3" borderId="4" xfId="4" applyFont="1" applyFill="1" applyBorder="1" applyAlignment="1">
      <alignment horizontal="left" vertical="center" wrapText="1"/>
    </xf>
    <xf numFmtId="165" fontId="9" fillId="3" borderId="13" xfId="4" applyFont="1" applyFill="1" applyBorder="1" applyAlignment="1">
      <alignment horizontal="left" vertical="center" wrapText="1"/>
    </xf>
    <xf numFmtId="165" fontId="8" fillId="0" borderId="17" xfId="4" applyFont="1" applyBorder="1" applyAlignment="1">
      <alignment horizontal="left" vertical="center" wrapText="1"/>
    </xf>
    <xf numFmtId="3" fontId="9" fillId="3" borderId="13" xfId="0" applyNumberFormat="1" applyFont="1" applyFill="1" applyBorder="1" applyAlignment="1">
      <alignment vertical="center" wrapText="1"/>
    </xf>
    <xf numFmtId="15" fontId="8" fillId="2" borderId="0" xfId="0" applyNumberFormat="1" applyFont="1" applyFill="1"/>
    <xf numFmtId="171" fontId="8" fillId="2" borderId="0" xfId="2" applyNumberFormat="1" applyFont="1" applyFill="1" applyAlignment="1">
      <alignment horizontal="left" indent="1"/>
    </xf>
    <xf numFmtId="166" fontId="7" fillId="2" borderId="3" xfId="0" quotePrefix="1" applyNumberFormat="1" applyFont="1" applyFill="1" applyBorder="1" applyAlignment="1">
      <alignment horizontal="right"/>
    </xf>
    <xf numFmtId="166" fontId="7" fillId="2" borderId="13" xfId="0" quotePrefix="1" applyNumberFormat="1" applyFont="1" applyFill="1" applyBorder="1" applyAlignment="1">
      <alignment horizontal="right"/>
    </xf>
    <xf numFmtId="0" fontId="8" fillId="2" borderId="0" xfId="2" applyFont="1" applyFill="1" applyAlignment="1">
      <alignment wrapText="1"/>
    </xf>
    <xf numFmtId="9" fontId="9" fillId="3" borderId="4" xfId="11" applyFont="1" applyFill="1" applyBorder="1" applyAlignment="1">
      <alignment horizontal="right" vertical="center" wrapText="1"/>
    </xf>
    <xf numFmtId="165" fontId="9" fillId="3" borderId="3" xfId="4" applyFont="1" applyFill="1" applyBorder="1" applyAlignment="1">
      <alignment horizontal="left" vertical="center" wrapText="1"/>
    </xf>
    <xf numFmtId="9" fontId="8" fillId="0" borderId="17" xfId="11" applyFont="1" applyFill="1" applyBorder="1" applyAlignment="1">
      <alignment horizontal="right" vertical="center" wrapText="1"/>
    </xf>
    <xf numFmtId="0" fontId="4" fillId="2" borderId="0" xfId="0" applyFont="1" applyFill="1"/>
    <xf numFmtId="3" fontId="9" fillId="3" borderId="4" xfId="0" applyNumberFormat="1" applyFont="1" applyFill="1" applyBorder="1" applyAlignment="1">
      <alignment vertical="center" wrapText="1"/>
    </xf>
    <xf numFmtId="3" fontId="9" fillId="3" borderId="3" xfId="0" applyNumberFormat="1" applyFont="1" applyFill="1" applyBorder="1" applyAlignment="1">
      <alignment vertical="center" wrapText="1"/>
    </xf>
    <xf numFmtId="3" fontId="8" fillId="0" borderId="3" xfId="0" applyNumberFormat="1" applyFont="1" applyBorder="1" applyAlignment="1">
      <alignment vertical="center" wrapText="1"/>
    </xf>
    <xf numFmtId="3" fontId="8" fillId="0" borderId="17" xfId="0" applyNumberFormat="1" applyFont="1" applyBorder="1" applyAlignment="1">
      <alignment vertical="center" wrapText="1"/>
    </xf>
    <xf numFmtId="0" fontId="10" fillId="2" borderId="3" xfId="0" applyFont="1" applyFill="1" applyBorder="1" applyAlignment="1">
      <alignment vertical="center"/>
    </xf>
    <xf numFmtId="171" fontId="8" fillId="0" borderId="0" xfId="2" applyNumberFormat="1" applyFont="1" applyAlignment="1">
      <alignment horizontal="left" indent="1"/>
    </xf>
    <xf numFmtId="0" fontId="7" fillId="0" borderId="0" xfId="0" applyFont="1" applyAlignment="1">
      <alignment horizontal="left" vertical="top" wrapText="1"/>
    </xf>
    <xf numFmtId="0" fontId="24" fillId="0" borderId="0" xfId="0" applyFont="1"/>
    <xf numFmtId="3" fontId="10" fillId="0" borderId="3" xfId="0" applyNumberFormat="1" applyFont="1" applyBorder="1" applyAlignment="1">
      <alignment horizontal="right" wrapText="1"/>
    </xf>
    <xf numFmtId="0" fontId="7" fillId="2" borderId="0" xfId="0" applyFont="1" applyFill="1" applyAlignment="1">
      <alignment wrapText="1"/>
    </xf>
    <xf numFmtId="0" fontId="7" fillId="2" borderId="0" xfId="0" applyFont="1" applyFill="1" applyAlignment="1">
      <alignment horizontal="left" vertical="top" wrapText="1"/>
    </xf>
    <xf numFmtId="0" fontId="4" fillId="0" borderId="0" xfId="0" applyFont="1"/>
  </cellXfs>
  <cellStyles count="12">
    <cellStyle name="_Heading_01 New Luminus Model" xfId="1" xr:uid="{6D571135-E7DC-488C-A0E4-F798554C6E1C}"/>
    <cellStyle name="_SubHeading" xfId="8" xr:uid="{48B29085-77B2-43EF-A2DD-72E1E3EDEAF0}"/>
    <cellStyle name="Heading 1 2" xfId="7" xr:uid="{AA5044A9-AE95-4232-AF21-F2E325A96F22}"/>
    <cellStyle name="Heading 1 3" xfId="10" xr:uid="{E2F221CE-360B-4403-8DA9-F3C8D9F60E3C}"/>
    <cellStyle name="Heading 2" xfId="9" builtinId="17"/>
    <cellStyle name="Hyperlink" xfId="3" builtinId="8"/>
    <cellStyle name="Normal" xfId="0" builtinId="0"/>
    <cellStyle name="Normal 22" xfId="5" xr:uid="{BCCA9472-A7FF-403A-83F7-12952AA4C39A}"/>
    <cellStyle name="Normal 3" xfId="4" xr:uid="{96289A94-DF5B-41D3-9CAD-01B4795B7151}"/>
    <cellStyle name="Normal 60 2" xfId="2" xr:uid="{8B07B7A8-9DDC-46CB-85D7-3831E58B5F12}"/>
    <cellStyle name="Percent" xfId="11" builtinId="5"/>
    <cellStyle name="Percent 2" xfId="6" xr:uid="{0894A174-3E37-4354-9E2D-A1206B93D37D}"/>
  </cellStyles>
  <dxfs count="42">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right style="thin">
          <color auto="1"/>
        </right>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left/>
        <right style="thin">
          <color auto="1"/>
        </right>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color theme="1"/>
        <name val="Arial"/>
        <family val="2"/>
        <scheme val="none"/>
      </font>
      <numFmt numFmtId="30" formatCode="@"/>
      <fill>
        <patternFill patternType="solid">
          <fgColor indexed="64"/>
          <bgColor theme="0"/>
        </patternFill>
      </fill>
      <alignment wrapText="1"/>
      <border diagonalUp="0" diagonalDown="0">
        <left style="thin">
          <color indexed="64"/>
        </left>
        <right/>
        <top/>
        <bottom style="thin">
          <color indexed="64"/>
        </bottom>
        <vertical/>
        <horizontal/>
      </border>
    </dxf>
    <dxf>
      <border outline="0">
        <left style="thin">
          <color rgb="FF000000"/>
        </left>
        <right style="thin">
          <color rgb="FF000000"/>
        </right>
        <top style="thin">
          <color auto="1"/>
        </top>
        <bottom style="thin">
          <color rgb="FF000000"/>
        </bottom>
      </border>
    </dxf>
    <dxf>
      <border outline="0">
        <bottom style="thin">
          <color rgb="FF000000"/>
        </bottom>
      </border>
    </dxf>
    <dxf>
      <font>
        <strike val="0"/>
        <outline val="0"/>
        <shadow val="0"/>
        <u val="none"/>
        <vertAlign val="baseline"/>
        <sz val="12"/>
        <color theme="1"/>
        <name val="Arial"/>
        <family val="2"/>
        <scheme val="none"/>
      </font>
      <fill>
        <patternFill patternType="none">
          <fgColor indexed="64"/>
          <bgColor theme="0"/>
        </patternFill>
      </fill>
      <alignment wrapText="1"/>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i val="0"/>
        <strike val="0"/>
        <condense val="0"/>
        <extend val="0"/>
        <outline val="0"/>
        <shadow val="0"/>
        <u val="none"/>
        <vertAlign val="baseline"/>
        <sz val="12"/>
        <color theme="1"/>
        <name val="Arial"/>
        <family val="2"/>
        <scheme val="none"/>
      </font>
      <numFmt numFmtId="13" formatCode="0%"/>
      <fill>
        <patternFill patternType="solid">
          <fgColor indexed="64"/>
          <bgColor theme="0" tint="-0.14999847407452621"/>
        </patternFill>
      </fill>
      <alignment horizontal="right" vertical="center" textRotation="0" wrapText="1" indent="0" justifyLastLine="0" shrinkToFit="0" readingOrder="0"/>
      <border diagonalUp="0" diagonalDown="0">
        <left style="thin">
          <color auto="1"/>
        </left>
        <right style="thin">
          <color auto="1"/>
        </right>
        <top/>
        <bottom style="thin">
          <color auto="1"/>
        </bottom>
        <vertical/>
        <horizontal/>
      </border>
    </dxf>
    <dxf>
      <font>
        <b/>
        <i val="0"/>
        <strike val="0"/>
        <outline val="0"/>
        <shadow val="0"/>
        <u val="none"/>
        <vertAlign val="baseline"/>
        <sz val="12"/>
        <name val="Arial"/>
        <family val="2"/>
        <scheme val="none"/>
      </font>
      <numFmt numFmtId="3" formatCode="#,##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style="thin">
          <color auto="1"/>
        </bottom>
        <vertical/>
        <horizontal/>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name val="Arial"/>
        <family val="2"/>
        <scheme val="none"/>
      </font>
      <fill>
        <patternFill patternType="none">
          <fgColor indexed="64"/>
          <bgColor theme="0"/>
        </patternFill>
      </fill>
      <alignment vertical="center" textRotation="0" wrapText="1"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trike val="0"/>
        <outline val="0"/>
        <shadow val="0"/>
        <u val="none"/>
        <vertAlign val="baseline"/>
        <sz val="12"/>
        <name val="Arial"/>
        <family val="2"/>
        <scheme val="none"/>
      </font>
      <fill>
        <patternFill patternType="none">
          <fgColor indexed="64"/>
          <bgColor theme="0"/>
        </patternFill>
      </fill>
      <alignment vertical="center" textRotation="0" wrapText="1" indent="0" justifyLastLine="0" shrinkToFit="0" readingOrder="0"/>
      <border diagonalUp="0" diagonalDown="0">
        <left style="thin">
          <color indexed="64"/>
        </left>
        <right style="thin">
          <color indexed="64"/>
        </right>
        <vertic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Arial"/>
        <family val="2"/>
        <scheme val="none"/>
      </font>
      <fill>
        <patternFill patternType="none">
          <fgColor rgb="FF000000"/>
          <bgColor rgb="FFFFFFFF"/>
        </patternFill>
      </fill>
      <alignment vertical="center" textRotation="0" wrapText="1" indent="0" justifyLastLine="0" shrinkToFit="0" readingOrder="0"/>
    </dxf>
    <dxf>
      <border>
        <bottom style="thin">
          <color rgb="FF000000"/>
        </bottom>
      </border>
    </dxf>
    <dxf>
      <font>
        <b/>
        <strike val="0"/>
        <outline val="0"/>
        <shadow val="0"/>
        <u val="none"/>
        <vertAlign val="baseline"/>
        <sz val="12"/>
        <color rgb="FF000000"/>
        <name val="Arial"/>
        <family val="2"/>
        <scheme val="none"/>
      </font>
      <fill>
        <patternFill patternType="none">
          <fgColor indexed="64"/>
          <bgColor theme="0"/>
        </patternFill>
      </fill>
      <alignment vertical="center"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rgb="FF000000"/>
        <name val="Arial"/>
        <family val="2"/>
        <scheme val="none"/>
      </font>
      <fill>
        <patternFill>
          <fgColor indexed="64"/>
          <bgColor theme="0"/>
        </patternFill>
      </fill>
      <alignment vertical="center" textRotation="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170" formatCode="mmmm\ yyyy"/>
      <fill>
        <patternFill>
          <fgColor indexed="64"/>
          <bgColor theme="0"/>
        </patternFill>
      </fill>
      <alignment horizontal="left" vertical="center" textRotation="0" wrapText="0" indent="0" justifyLastLine="0" shrinkToFit="0" readingOrder="0"/>
      <border diagonalUp="0" diagonalDown="0" outline="0">
        <left style="thin">
          <color auto="1"/>
        </left>
        <right style="thin">
          <color auto="1"/>
        </right>
        <top/>
        <bottom/>
      </border>
    </dxf>
    <dxf>
      <alignment vertical="center" textRotation="0" indent="0" justifyLastLine="0" shrinkToFit="0" readingOrder="0"/>
    </dxf>
    <dxf>
      <border>
        <bottom style="thin">
          <color auto="1"/>
        </bottom>
      </border>
    </dxf>
    <dxf>
      <font>
        <strike val="0"/>
        <outline val="0"/>
        <shadow val="0"/>
        <u val="none"/>
        <vertAlign val="baseline"/>
        <sz val="12"/>
        <color theme="1"/>
        <name val="Arial"/>
        <family val="2"/>
        <scheme val="none"/>
      </font>
      <fill>
        <patternFill>
          <fgColor indexed="64"/>
          <bgColor theme="0"/>
        </patternFill>
      </fill>
      <alignment vertical="center" textRotation="0" indent="0" justifyLastLine="0" shrinkToFit="0" readingOrder="0"/>
    </dxf>
    <dxf>
      <font>
        <b/>
        <i val="0"/>
        <strike val="0"/>
        <condense val="0"/>
        <extend val="0"/>
        <outline val="0"/>
        <shadow val="0"/>
        <u val="none"/>
        <vertAlign val="baseline"/>
        <sz val="12"/>
        <color rgb="FF000000"/>
        <name val="Arial"/>
        <family val="2"/>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theme="1"/>
        <name val="Arial"/>
        <family val="2"/>
        <scheme val="none"/>
      </font>
      <numFmt numFmtId="170" formatCode="mmmm\ yyyy"/>
      <fill>
        <patternFill patternType="none">
          <fgColor indexed="64"/>
          <bgColor theme="0"/>
        </patternFill>
      </fill>
      <alignment horizontal="left" vertical="bottom" textRotation="0" wrapText="0" indent="0" justifyLastLine="0" shrinkToFit="0" readingOrder="0"/>
      <border diagonalUp="0" diagonalDown="0">
        <left style="thin">
          <color auto="1"/>
        </left>
        <right style="thin">
          <color auto="1"/>
        </right>
        <top/>
        <bottom/>
        <vertical/>
        <horizontal/>
      </border>
    </dxf>
    <dxf>
      <border outline="0">
        <right style="thin">
          <color indexed="64"/>
        </right>
        <top style="thin">
          <color rgb="FF000000"/>
        </top>
      </border>
    </dxf>
    <dxf>
      <font>
        <b/>
        <strike val="0"/>
        <outline val="0"/>
        <shadow val="0"/>
        <u val="none"/>
        <vertAlign val="baseline"/>
        <sz val="12"/>
        <color theme="1"/>
        <name val="Arial"/>
        <family val="2"/>
        <scheme val="none"/>
      </font>
      <fill>
        <patternFill patternType="none">
          <fgColor indexed="64"/>
          <bgColor theme="0"/>
        </patternFill>
      </fill>
      <alignment wrapText="1"/>
    </dxf>
    <dxf>
      <fill>
        <patternFill patternType="none">
          <fgColor indexed="64"/>
          <bgColor auto="1"/>
        </patternFill>
      </fill>
    </dxf>
    <dxf>
      <fill>
        <patternFill patternType="none">
          <fgColor indexed="64"/>
          <bgColor auto="1"/>
        </patternFill>
      </fill>
    </dxf>
    <dxf>
      <font>
        <b/>
        <color theme="1"/>
      </font>
      <fill>
        <patternFill patternType="none">
          <bgColor auto="1"/>
        </patternFill>
      </fill>
    </dxf>
    <dxf>
      <font>
        <b/>
        <color theme="1"/>
      </font>
    </dxf>
    <dxf>
      <font>
        <b/>
        <color theme="1"/>
      </font>
      <border>
        <top style="thin">
          <color theme="1"/>
        </top>
        <bottom style="thin">
          <color theme="1"/>
        </bottom>
      </border>
    </dxf>
    <dxf>
      <font>
        <b/>
        <color theme="1"/>
      </font>
      <border>
        <top style="thin">
          <color theme="1"/>
        </top>
        <bottom style="thin">
          <color theme="1"/>
        </bottom>
      </border>
    </dxf>
    <dxf>
      <font>
        <color theme="1"/>
      </font>
      <fill>
        <patternFill patternType="none">
          <bgColor auto="1"/>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border>
    </dxf>
  </dxfs>
  <tableStyles count="1" defaultTableStyle="TableStyleLight1 2" defaultPivotStyle="PivotStyleLight16">
    <tableStyle name="TableStyleLight1 2" pivot="0" count="7" xr9:uid="{A5AED5DB-880C-4074-9F99-C1FC27B73B84}">
      <tableStyleElement type="wholeTable" dxfId="41"/>
      <tableStyleElement type="headerRow" dxfId="40"/>
      <tableStyleElement type="totalRow" dxfId="39"/>
      <tableStyleElement type="firstColumn" dxfId="38"/>
      <tableStyleElement type="lastColumn" dxfId="37"/>
      <tableStyleElement type="firstRowStripe" dxfId="36"/>
      <tableStyleElement type="firstColumnStripe" dxfId="35"/>
    </tableStyle>
  </tableStyles>
  <colors>
    <mruColors>
      <color rgb="FFFDF0E3"/>
      <color rgb="FFFEF9F4"/>
      <color rgb="FFF2F2F2"/>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22/10/relationships/richValueRel" Target="richData/richValueRel.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Structure" Target="richData/rdrichvaluestructure.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 Target="richData/rdrichvalue.xml"/></Relationships>
</file>

<file path=xl/drawings/_rels/drawing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198120</xdr:colOff>
      <xdr:row>0</xdr:row>
      <xdr:rowOff>220980</xdr:rowOff>
    </xdr:from>
    <xdr:to>
      <xdr:col>5</xdr:col>
      <xdr:colOff>447665</xdr:colOff>
      <xdr:row>3</xdr:row>
      <xdr:rowOff>241051</xdr:rowOff>
    </xdr:to>
    <xdr:pic>
      <xdr:nvPicPr>
        <xdr:cNvPr id="3" name="Picture 2" descr="Logo of the Department for Energy Security &amp; Net Zero">
          <a:extLst>
            <a:ext uri="{FF2B5EF4-FFF2-40B4-BE49-F238E27FC236}">
              <a16:creationId xmlns:a16="http://schemas.microsoft.com/office/drawing/2014/main" id="{7FF6CBEE-2A4D-46D7-BFF7-57B623E351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791700" y="220980"/>
          <a:ext cx="2075170" cy="12894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548640</xdr:colOff>
      <xdr:row>0</xdr:row>
      <xdr:rowOff>182880</xdr:rowOff>
    </xdr:from>
    <xdr:to>
      <xdr:col>7</xdr:col>
      <xdr:colOff>255905</xdr:colOff>
      <xdr:row>4</xdr:row>
      <xdr:rowOff>162924</xdr:rowOff>
    </xdr:to>
    <xdr:pic>
      <xdr:nvPicPr>
        <xdr:cNvPr id="3" name="Picture 2" descr="Logo of the Department for Energy Security &amp; Net Zero">
          <a:extLst>
            <a:ext uri="{FF2B5EF4-FFF2-40B4-BE49-F238E27FC236}">
              <a16:creationId xmlns:a16="http://schemas.microsoft.com/office/drawing/2014/main" id="{C4CF0E45-9A60-4B9E-94F2-70E975FDC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275820" y="182880"/>
          <a:ext cx="1539240" cy="906509"/>
        </a:xfrm>
        <a:prstGeom prst="rect">
          <a:avLst/>
        </a:prstGeom>
      </xdr:spPr>
    </xdr:pic>
    <xdr:clientData/>
  </xdr:twoCellAnchor>
</xdr:wsDr>
</file>

<file path=xl/richData/_rels/richValueRel.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5">
  <rv s="0">
    <v>0</v>
    <v>5</v>
    <v>A bar chart showing the number of measures installed by installation month. 
The chart shows an initial jump between May to June 2023, then a steady increase up to September 2023, followed by a jump between September to October 2023 and October to November 2023. A decrease is then shown in December due to the festive period, returning to roughly the level of October.</v>
  </rv>
  <rv s="0">
    <v>1</v>
    <v>5</v>
    <v>A bar chart showing the number of households upgraded by first installation month. 
Like the measures chart, this chart also shows an initial jump between May to June 2023, then a steady increase up to September 2023, followed by a jump at September to October 2023 and October to November 2023. A decrease is then shown in December due to the festive period returning to roughly the level of October.</v>
  </rv>
  <rv s="0">
    <v>2</v>
    <v>5</v>
    <v>A bar chart showing the number of measures installed by measure group. 
By a large margin, the most popular type of measure installed was Cavity Wall Insulation. Of the remaining types of measures, Heating Controls and Loft Insulation were the next most popular.</v>
  </rv>
  <rv s="0">
    <v>3</v>
    <v>5</v>
    <v>A bar chart showing a proportionate breakdown of total measures installed by geographic region. The three highest bars were Yorkshire and The Humber (17 per cent), the South East (16 per cent), and the South West (12 per cent). The smallest bar was that of Scotland (4 per cent).</v>
  </rv>
  <rv s="0">
    <v>4</v>
    <v>5</v>
    <v>A bar chart showing a proportionate breakdown of total households upgraded by geographic region. The four highest bars were the South East (18 per cent), Yorkshire and the Humber (17 per cent), the South West (12 per cent) and the North West (10 per cent). The smallest bars were those of East Midlands and Scotland (both 4 per cent).</v>
  </rv>
</rvData>
</file>

<file path=xl/richData/rdrichvaluestructure.xml><?xml version="1.0" encoding="utf-8"?>
<rvStructures xmlns="http://schemas.microsoft.com/office/spreadsheetml/2017/richdata" count="1">
  <s t="_localImage">
    <k n="_rvRel:LocalImageIdentifier" t="i"/>
    <k n="CalcOrigin" t="i"/>
    <k n="Text" t="s"/>
  </s>
</rvStructures>
</file>

<file path=xl/richData/richValueRel.xml><?xml version="1.0" encoding="utf-8"?>
<richValueRels xmlns="http://schemas.microsoft.com/office/spreadsheetml/2022/richvaluerel" xmlns:r="http://schemas.openxmlformats.org/officeDocument/2006/relationships">
  <rel r:id="rId1"/>
  <rel r:id="rId2"/>
  <rel r:id="rId3"/>
  <rel r:id="rId4"/>
  <rel r:id="rId5"/>
</richValueRel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1251DD6-36D0-40F2-8328-A5C544DA70C0}" name="Table1" displayName="Table1" ref="A8:B17" totalsRowShown="0" headerRowDxfId="34" tableBorderDxfId="33">
  <autoFilter ref="A8:B17" xr:uid="{905E4C94-80AD-4ED9-8B10-6F571257F719}">
    <filterColumn colId="0" hiddenButton="1"/>
    <filterColumn colId="1" hiddenButton="1"/>
  </autoFilter>
  <tableColumns count="2">
    <tableColumn id="1" xr3:uid="{A21C6179-B541-4780-8F4F-DD1B59CA8D39}" name="Installation Month " dataDxfId="32"/>
    <tableColumn id="4" xr3:uid="{CC7DA624-A45F-49B1-B3F2-2D93E8E32A23}" name="Number of Measures Installed [n1][n2] " dataDxfId="3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B8EF63-F743-4DF0-AA8A-7EDB752C8396}" name="Table2" displayName="Table2" ref="A8:B17" totalsRowShown="0" headerRowDxfId="30" dataDxfId="28" headerRowBorderDxfId="29">
  <autoFilter ref="A8:B17" xr:uid="{01008182-01B8-4541-A482-9D91CB7DC245}">
    <filterColumn colId="0" hiddenButton="1"/>
    <filterColumn colId="1" hiddenButton="1"/>
  </autoFilter>
  <tableColumns count="2">
    <tableColumn id="1" xr3:uid="{025F9FAD-8F03-4AA6-B27A-E12E06509CD4}" name="First Installation Month" dataDxfId="27"/>
    <tableColumn id="3" xr3:uid="{164FCB0F-0BAA-4962-AB1B-E5E2484527E6}" name="Number of Households Upgraded [n1][n2]" dataDxfId="2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458109E-2F69-41E0-A56E-43B33A176560}" name="Table3" displayName="Table3" ref="A8:D24" totalsRowShown="0" headerRowDxfId="25" dataDxfId="23" headerRowBorderDxfId="24" tableBorderDxfId="22">
  <tableColumns count="4">
    <tableColumn id="1" xr3:uid="{5ECE4AE1-EE85-4DA5-AAA8-328B03717A97}" name="Measure Group" dataDxfId="21" totalsRowDxfId="20"/>
    <tableColumn id="2" xr3:uid="{F99ABE90-0842-43C4-9DE1-D9CFA4B8D263}" name="Measure Type" dataDxfId="19" totalsRowDxfId="18"/>
    <tableColumn id="3" xr3:uid="{568F5503-8285-43B0-98D7-D1E058C22620}" name="Number of Measures Installed" dataDxfId="17"/>
    <tableColumn id="4" xr3:uid="{C6110C0E-24FD-4A3C-A9DB-A49B28313AB5}" name="Percentage of Total Measures Installed" dataDxfId="16" totalsRowDxfId="1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4B9869-ADEE-4D0B-8137-5C08709772BD}" name="Table4" displayName="Table4" ref="A8:F21" totalsRowShown="0" headerRowDxfId="14" headerRowBorderDxfId="13" tableBorderDxfId="12">
  <autoFilter ref="A8:F21" xr:uid="{C839F144-D441-4FEB-B415-169CD1FE3C49}">
    <filterColumn colId="0" hiddenButton="1"/>
    <filterColumn colId="1" hiddenButton="1"/>
    <filterColumn colId="2" hiddenButton="1"/>
    <filterColumn colId="3" hiddenButton="1"/>
    <filterColumn colId="4" hiddenButton="1"/>
    <filterColumn colId="5" hiddenButton="1"/>
  </autoFilter>
  <tableColumns count="6">
    <tableColumn id="1" xr3:uid="{6F813AA2-0E6F-47BF-9AFF-28D568AA17A5}" name="Geographic Region Code" dataDxfId="11" totalsRowDxfId="10"/>
    <tableColumn id="2" xr3:uid="{8584864F-A4FB-4C5B-9066-91E38AAC278B}" name="Region Name" dataDxfId="9" totalsRowDxfId="8"/>
    <tableColumn id="4" xr3:uid="{9A72679B-3AD9-4C97-94E9-47641C603E15}" name="Number of Measures Installed " dataDxfId="7" totalsRowDxfId="6"/>
    <tableColumn id="6" xr3:uid="{F170EC0B-601B-497D-B86B-A2EAD4451A46}" name="Percentage of Total Measures Installed" dataDxfId="5" totalsRowDxfId="4"/>
    <tableColumn id="5" xr3:uid="{545B5512-62CE-4B39-99FE-5A222A0B72FB}" name="Number of Households Upgraded" dataDxfId="3" totalsRowDxfId="2"/>
    <tableColumn id="3" xr3:uid="{3B054071-BC50-4222-9E5A-472F366F29F9}" name="Percentage of Total Households Upgraded"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ergyEfficiency.Stats@beis.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fgem.gov.uk/environmental-and-social-schemes/great-british-insulation-scheme" TargetMode="External"/><Relationship Id="rId1" Type="http://schemas.openxmlformats.org/officeDocument/2006/relationships/hyperlink" Target="https://www.gov.uk/apply-great-british-insulation-schem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2C13-EDE4-4D67-8501-378A1E11FD69}">
  <sheetPr>
    <tabColor theme="0"/>
  </sheetPr>
  <dimension ref="A1:B27"/>
  <sheetViews>
    <sheetView showGridLines="0" tabSelected="1" workbookViewId="0"/>
  </sheetViews>
  <sheetFormatPr defaultColWidth="8.81640625" defaultRowHeight="14.5" x14ac:dyDescent="0.35"/>
  <cols>
    <col min="1" max="1" width="120.453125" style="36" customWidth="1"/>
    <col min="2" max="2" width="21.81640625" style="36" bestFit="1" customWidth="1"/>
    <col min="3" max="16384" width="8.81640625" style="36"/>
  </cols>
  <sheetData>
    <row r="1" spans="1:1" ht="28" x14ac:dyDescent="0.6">
      <c r="A1" s="1" t="s">
        <v>101</v>
      </c>
    </row>
    <row r="2" spans="1:1" ht="18" x14ac:dyDescent="0.4">
      <c r="A2" s="115" t="s">
        <v>115</v>
      </c>
    </row>
    <row r="3" spans="1:1" ht="39.65" customHeight="1" x14ac:dyDescent="0.35">
      <c r="A3" s="13" t="s">
        <v>102</v>
      </c>
    </row>
    <row r="4" spans="1:1" ht="53.15" customHeight="1" x14ac:dyDescent="0.35">
      <c r="A4" s="13" t="s">
        <v>108</v>
      </c>
    </row>
    <row r="5" spans="1:1" ht="39.65" customHeight="1" x14ac:dyDescent="0.35">
      <c r="A5" s="16" t="s">
        <v>113</v>
      </c>
    </row>
    <row r="6" spans="1:1" ht="40.5" customHeight="1" x14ac:dyDescent="0.35">
      <c r="A6" s="125" t="s">
        <v>144</v>
      </c>
    </row>
    <row r="7" spans="1:1" ht="57.65" customHeight="1" x14ac:dyDescent="0.35">
      <c r="A7" s="111" t="s">
        <v>114</v>
      </c>
    </row>
    <row r="9" spans="1:1" ht="18" x14ac:dyDescent="0.4">
      <c r="A9" s="2" t="s">
        <v>0</v>
      </c>
    </row>
    <row r="10" spans="1:1" ht="15.5" x14ac:dyDescent="0.35">
      <c r="A10" s="107" t="s">
        <v>136</v>
      </c>
    </row>
    <row r="12" spans="1:1" ht="18" x14ac:dyDescent="0.4">
      <c r="A12" s="2" t="s">
        <v>1</v>
      </c>
    </row>
    <row r="13" spans="1:1" ht="15.5" x14ac:dyDescent="0.35">
      <c r="A13" s="3" t="s">
        <v>137</v>
      </c>
    </row>
    <row r="14" spans="1:1" ht="15.5" x14ac:dyDescent="0.35">
      <c r="A14" s="3" t="s">
        <v>103</v>
      </c>
    </row>
    <row r="16" spans="1:1" ht="18" x14ac:dyDescent="0.4">
      <c r="A16" s="2" t="s">
        <v>2</v>
      </c>
    </row>
    <row r="17" spans="1:2" ht="124" x14ac:dyDescent="0.35">
      <c r="A17" s="16" t="s">
        <v>62</v>
      </c>
    </row>
    <row r="19" spans="1:2" ht="18" x14ac:dyDescent="0.4">
      <c r="A19" s="2" t="s">
        <v>3</v>
      </c>
    </row>
    <row r="20" spans="1:2" ht="15.5" x14ac:dyDescent="0.35">
      <c r="A20" s="37" t="s">
        <v>68</v>
      </c>
    </row>
    <row r="21" spans="1:2" ht="15.5" x14ac:dyDescent="0.35">
      <c r="A21" s="29" t="s">
        <v>104</v>
      </c>
    </row>
    <row r="22" spans="1:2" ht="15.5" x14ac:dyDescent="0.35">
      <c r="A22" s="30" t="s">
        <v>64</v>
      </c>
    </row>
    <row r="23" spans="1:2" ht="15.5" x14ac:dyDescent="0.35">
      <c r="A23" s="29" t="s">
        <v>65</v>
      </c>
    </row>
    <row r="26" spans="1:2" ht="15.5" x14ac:dyDescent="0.35">
      <c r="A26" s="3" t="s">
        <v>4</v>
      </c>
      <c r="B26" s="108">
        <v>45309</v>
      </c>
    </row>
    <row r="27" spans="1:2" ht="15.5" x14ac:dyDescent="0.35">
      <c r="A27" s="3" t="s">
        <v>5</v>
      </c>
      <c r="B27" s="121">
        <v>45344</v>
      </c>
    </row>
  </sheetData>
  <hyperlinks>
    <hyperlink ref="A22" r:id="rId1" xr:uid="{0B4D5C58-3795-4C4A-82B9-7CB93F48B5D7}"/>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84DB-DE3C-4AD5-BF48-5C8DB4E91C8B}">
  <sheetPr>
    <tabColor theme="0"/>
  </sheetPr>
  <dimension ref="A1:D13"/>
  <sheetViews>
    <sheetView showGridLines="0" workbookViewId="0"/>
  </sheetViews>
  <sheetFormatPr defaultColWidth="8.81640625" defaultRowHeight="14" x14ac:dyDescent="0.3"/>
  <cols>
    <col min="1" max="1" width="37.453125" style="38" customWidth="1"/>
    <col min="2" max="2" width="114.1796875" style="38" customWidth="1"/>
    <col min="3" max="3" width="20.7265625" style="38" bestFit="1" customWidth="1"/>
    <col min="4" max="4" width="21" style="38" bestFit="1" customWidth="1"/>
    <col min="5" max="16384" width="8.81640625" style="38"/>
  </cols>
  <sheetData>
    <row r="1" spans="1:4" ht="28" x14ac:dyDescent="0.6">
      <c r="A1" s="1" t="s">
        <v>6</v>
      </c>
    </row>
    <row r="2" spans="1:4" ht="15.5" x14ac:dyDescent="0.35">
      <c r="A2" s="19" t="s">
        <v>7</v>
      </c>
      <c r="B2" s="20">
        <f>Cover_sheet!$B$26</f>
        <v>45309</v>
      </c>
    </row>
    <row r="3" spans="1:4" ht="15.5" x14ac:dyDescent="0.35">
      <c r="A3" s="19" t="s">
        <v>8</v>
      </c>
      <c r="B3" s="20" t="s">
        <v>138</v>
      </c>
    </row>
    <row r="4" spans="1:4" ht="15.5" x14ac:dyDescent="0.35">
      <c r="A4" s="19" t="s">
        <v>9</v>
      </c>
      <c r="B4" s="20" t="s">
        <v>76</v>
      </c>
    </row>
    <row r="5" spans="1:4" ht="18" x14ac:dyDescent="0.4">
      <c r="A5" s="21" t="s">
        <v>10</v>
      </c>
      <c r="B5" s="31"/>
    </row>
    <row r="6" spans="1:4" ht="15.5" x14ac:dyDescent="0.35">
      <c r="A6" s="4" t="s">
        <v>11</v>
      </c>
      <c r="B6" s="4"/>
    </row>
    <row r="7" spans="1:4" ht="31" x14ac:dyDescent="0.35">
      <c r="A7" s="22" t="s">
        <v>12</v>
      </c>
      <c r="B7" s="23" t="s">
        <v>13</v>
      </c>
      <c r="C7" s="24" t="s">
        <v>14</v>
      </c>
      <c r="D7" s="24" t="s">
        <v>15</v>
      </c>
    </row>
    <row r="8" spans="1:4" ht="15.5" x14ac:dyDescent="0.35">
      <c r="A8" s="67" t="s">
        <v>16</v>
      </c>
      <c r="B8" s="26" t="s">
        <v>16</v>
      </c>
      <c r="C8" s="109">
        <f>Cover_sheet!$B$26</f>
        <v>45309</v>
      </c>
      <c r="D8" s="64">
        <f>Cover_sheet!$B$27</f>
        <v>45344</v>
      </c>
    </row>
    <row r="9" spans="1:4" ht="15.5" x14ac:dyDescent="0.35">
      <c r="A9" s="25" t="s">
        <v>106</v>
      </c>
      <c r="B9" s="26" t="s">
        <v>17</v>
      </c>
      <c r="C9" s="109">
        <f>Cover_sheet!$B$26</f>
        <v>45309</v>
      </c>
      <c r="D9" s="64">
        <f>Cover_sheet!$B$27</f>
        <v>45344</v>
      </c>
    </row>
    <row r="10" spans="1:4" ht="15.5" x14ac:dyDescent="0.35">
      <c r="A10" s="25" t="s">
        <v>57</v>
      </c>
      <c r="B10" s="26" t="s">
        <v>130</v>
      </c>
      <c r="C10" s="109">
        <f>Cover_sheet!$B$26</f>
        <v>45309</v>
      </c>
      <c r="D10" s="64">
        <f>Cover_sheet!$B$27</f>
        <v>45344</v>
      </c>
    </row>
    <row r="11" spans="1:4" ht="15.5" x14ac:dyDescent="0.35">
      <c r="A11" s="25" t="s">
        <v>58</v>
      </c>
      <c r="B11" s="26" t="s">
        <v>123</v>
      </c>
      <c r="C11" s="109">
        <f>Cover_sheet!$B$26</f>
        <v>45309</v>
      </c>
      <c r="D11" s="64">
        <f>Cover_sheet!$B$27</f>
        <v>45344</v>
      </c>
    </row>
    <row r="12" spans="1:4" ht="15.5" x14ac:dyDescent="0.35">
      <c r="A12" s="25" t="s">
        <v>59</v>
      </c>
      <c r="B12" s="26" t="s">
        <v>124</v>
      </c>
      <c r="C12" s="109">
        <f>Cover_sheet!$B$26</f>
        <v>45309</v>
      </c>
      <c r="D12" s="64">
        <f>Cover_sheet!$B$27</f>
        <v>45344</v>
      </c>
    </row>
    <row r="13" spans="1:4" ht="15.5" x14ac:dyDescent="0.35">
      <c r="A13" s="27" t="s">
        <v>60</v>
      </c>
      <c r="B13" s="28" t="s">
        <v>131</v>
      </c>
      <c r="C13" s="110">
        <f>Cover_sheet!$B$26</f>
        <v>45309</v>
      </c>
      <c r="D13" s="65">
        <f>Cover_sheet!$B$27</f>
        <v>45344</v>
      </c>
    </row>
  </sheetData>
  <phoneticPr fontId="23" type="noConversion"/>
  <hyperlinks>
    <hyperlink ref="A8" location="Summary!A1" display="Summary" xr:uid="{2D2E0513-E4B4-48BD-B535-6B80CA25B3C4}"/>
    <hyperlink ref="A12" location="'T3'!A1" display="T3" xr:uid="{765D4507-2D7E-4013-BBBE-DD28609090D8}"/>
    <hyperlink ref="A11" location="'T2'!A1" display="T2" xr:uid="{44821737-43AB-4978-B3F3-B0BF6B1C870B}"/>
    <hyperlink ref="A10" location="'T1'!A1" display="T1" xr:uid="{6117F533-DF7A-4624-8DA0-CB180A6A80A5}"/>
    <hyperlink ref="A13" location="'T4'!A1" display="T4" xr:uid="{9B65B6F1-9AC1-4C9E-9B78-0FD8F65247D2}"/>
    <hyperlink ref="A9" location="Charts!A1" display="Charts" xr:uid="{ADA34F26-A4BD-42D9-A071-8877136ADA3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3"/>
  <sheetViews>
    <sheetView showGridLines="0" zoomScaleNormal="100" workbookViewId="0"/>
  </sheetViews>
  <sheetFormatPr defaultColWidth="8.81640625" defaultRowHeight="14" x14ac:dyDescent="0.3"/>
  <cols>
    <col min="1" max="1" width="166.26953125" style="32" customWidth="1"/>
    <col min="2" max="16384" width="8.81640625" style="32"/>
  </cols>
  <sheetData>
    <row r="1" spans="1:1" ht="28" x14ac:dyDescent="0.6">
      <c r="A1" s="5" t="s">
        <v>18</v>
      </c>
    </row>
    <row r="2" spans="1:1" ht="15.5" x14ac:dyDescent="0.35">
      <c r="A2" s="6" t="s">
        <v>19</v>
      </c>
    </row>
    <row r="3" spans="1:1" ht="15.5" x14ac:dyDescent="0.35">
      <c r="A3" s="6"/>
    </row>
    <row r="4" spans="1:1" ht="15.5" x14ac:dyDescent="0.35">
      <c r="A4" s="6"/>
    </row>
    <row r="5" spans="1:1" ht="18" customHeight="1" x14ac:dyDescent="0.3">
      <c r="A5" s="39" t="s">
        <v>54</v>
      </c>
    </row>
    <row r="6" spans="1:1" ht="20.5" customHeight="1" x14ac:dyDescent="0.3">
      <c r="A6" s="34" t="s">
        <v>96</v>
      </c>
    </row>
    <row r="7" spans="1:1" ht="21.65" customHeight="1" x14ac:dyDescent="0.3">
      <c r="A7" s="34" t="s">
        <v>99</v>
      </c>
    </row>
    <row r="8" spans="1:1" ht="19.5" customHeight="1" x14ac:dyDescent="0.3">
      <c r="A8" s="98" t="s">
        <v>139</v>
      </c>
    </row>
    <row r="9" spans="1:1" ht="19" customHeight="1" x14ac:dyDescent="0.3">
      <c r="A9" s="98" t="s">
        <v>125</v>
      </c>
    </row>
    <row r="10" spans="1:1" ht="37.5" customHeight="1" x14ac:dyDescent="0.3">
      <c r="A10" s="98" t="s">
        <v>126</v>
      </c>
    </row>
    <row r="11" spans="1:1" ht="20.5" customHeight="1" x14ac:dyDescent="0.3">
      <c r="A11" s="98" t="s">
        <v>145</v>
      </c>
    </row>
    <row r="12" spans="1:1" ht="20.149999999999999" customHeight="1" x14ac:dyDescent="0.3">
      <c r="A12" s="98" t="s">
        <v>107</v>
      </c>
    </row>
    <row r="13" spans="1:1" ht="15.5" x14ac:dyDescent="0.35">
      <c r="A13" s="99" t="s">
        <v>98</v>
      </c>
    </row>
    <row r="14" spans="1:1" ht="15.5" x14ac:dyDescent="0.35">
      <c r="A14" s="99" t="s">
        <v>97</v>
      </c>
    </row>
    <row r="15" spans="1:1" ht="15.5" x14ac:dyDescent="0.3">
      <c r="A15" s="40"/>
    </row>
    <row r="17" spans="1:1" ht="18.649999999999999" customHeight="1" x14ac:dyDescent="0.35">
      <c r="A17" s="41" t="s">
        <v>55</v>
      </c>
    </row>
    <row r="18" spans="1:1" ht="27.5" customHeight="1" x14ac:dyDescent="0.3">
      <c r="A18" s="122" t="s">
        <v>143</v>
      </c>
    </row>
    <row r="19" spans="1:1" ht="45" customHeight="1" x14ac:dyDescent="0.3">
      <c r="A19" s="122" t="s">
        <v>146</v>
      </c>
    </row>
    <row r="20" spans="1:1" ht="42" customHeight="1" x14ac:dyDescent="0.3">
      <c r="A20" s="122" t="s">
        <v>140</v>
      </c>
    </row>
    <row r="21" spans="1:1" ht="42" customHeight="1" x14ac:dyDescent="0.3">
      <c r="A21" s="122" t="s">
        <v>141</v>
      </c>
    </row>
    <row r="22" spans="1:1" ht="59.15" customHeight="1" x14ac:dyDescent="0.3">
      <c r="A22" s="122" t="s">
        <v>142</v>
      </c>
    </row>
    <row r="23" spans="1:1" ht="17" customHeight="1" x14ac:dyDescent="0.3">
      <c r="A23" s="126"/>
    </row>
  </sheetData>
  <hyperlinks>
    <hyperlink ref="A13" r:id="rId1" xr:uid="{7809EAF5-F279-49DE-99EA-C78AF336A513}"/>
    <hyperlink ref="A14" r:id="rId2" xr:uid="{BCBE9435-1CE0-4BD1-8524-BEEE58C40D5A}"/>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5055D-61DF-4786-9BAD-2BFB5A9C70E3}">
  <sheetPr>
    <tabColor theme="0"/>
  </sheetPr>
  <dimension ref="A1:L45"/>
  <sheetViews>
    <sheetView showGridLines="0" zoomScaleNormal="100" workbookViewId="0"/>
  </sheetViews>
  <sheetFormatPr defaultRowHeight="14.5" x14ac:dyDescent="0.35"/>
  <cols>
    <col min="1" max="2" width="97.36328125" customWidth="1"/>
  </cols>
  <sheetData>
    <row r="1" spans="1:12" ht="28" x14ac:dyDescent="0.6">
      <c r="A1" s="5" t="s">
        <v>17</v>
      </c>
      <c r="B1" s="36"/>
      <c r="C1" s="36"/>
      <c r="D1" s="36"/>
      <c r="E1" s="36"/>
      <c r="F1" s="36"/>
      <c r="G1" s="36"/>
    </row>
    <row r="2" spans="1:12" ht="15.5" x14ac:dyDescent="0.35">
      <c r="A2" s="17" t="s">
        <v>95</v>
      </c>
      <c r="B2" s="36"/>
      <c r="C2" s="36"/>
      <c r="D2" s="36"/>
      <c r="E2" s="36"/>
      <c r="F2" s="36"/>
      <c r="G2" s="36"/>
    </row>
    <row r="3" spans="1:12" ht="15.5" x14ac:dyDescent="0.35">
      <c r="A3" s="17" t="s">
        <v>63</v>
      </c>
      <c r="B3" s="36"/>
      <c r="C3" s="36"/>
      <c r="D3" s="36"/>
      <c r="E3" s="36"/>
      <c r="F3" s="36"/>
      <c r="G3" s="36"/>
    </row>
    <row r="4" spans="1:12" s="70" customFormat="1" ht="30" customHeight="1" x14ac:dyDescent="0.4">
      <c r="A4" s="115" t="s">
        <v>66</v>
      </c>
      <c r="B4" s="115" t="s">
        <v>67</v>
      </c>
      <c r="C4" s="32"/>
      <c r="D4" s="32"/>
      <c r="E4" s="32"/>
      <c r="F4" s="32"/>
      <c r="G4" s="32"/>
      <c r="L4" s="127"/>
    </row>
    <row r="5" spans="1:12" s="70" customFormat="1" ht="269.5" customHeight="1" x14ac:dyDescent="0.3">
      <c r="A5" s="32" t="e" vm="1">
        <v>#VALUE!</v>
      </c>
      <c r="B5" s="32" t="e" vm="2">
        <v>#VALUE!</v>
      </c>
      <c r="C5" s="32"/>
      <c r="D5" s="32"/>
      <c r="E5" s="32"/>
      <c r="F5" s="32"/>
      <c r="G5" s="32"/>
    </row>
    <row r="6" spans="1:12" s="70" customFormat="1" ht="30" customHeight="1" x14ac:dyDescent="0.4">
      <c r="A6" s="115" t="s">
        <v>100</v>
      </c>
      <c r="B6" s="115" t="s">
        <v>132</v>
      </c>
      <c r="C6" s="32"/>
      <c r="D6" s="32"/>
      <c r="E6" s="32"/>
      <c r="F6" s="32"/>
      <c r="G6" s="32"/>
    </row>
    <row r="7" spans="1:12" s="70" customFormat="1" ht="289" customHeight="1" x14ac:dyDescent="0.3">
      <c r="A7" s="32" t="e" vm="3">
        <v>#VALUE!</v>
      </c>
      <c r="B7" s="32" t="e" vm="4">
        <v>#VALUE!</v>
      </c>
      <c r="C7" s="32"/>
      <c r="D7" s="32"/>
      <c r="E7" s="32"/>
      <c r="F7" s="32"/>
      <c r="G7" s="32"/>
    </row>
    <row r="8" spans="1:12" s="70" customFormat="1" ht="30" customHeight="1" x14ac:dyDescent="0.4">
      <c r="A8" s="115" t="s">
        <v>133</v>
      </c>
      <c r="B8" s="32"/>
      <c r="C8" s="32"/>
      <c r="D8" s="32"/>
      <c r="E8" s="32"/>
      <c r="F8" s="32"/>
      <c r="G8" s="32"/>
    </row>
    <row r="9" spans="1:12" s="70" customFormat="1" ht="289" customHeight="1" x14ac:dyDescent="0.3">
      <c r="A9" s="32" t="e" vm="5">
        <v>#VALUE!</v>
      </c>
      <c r="B9" s="32"/>
      <c r="C9" s="32"/>
      <c r="D9" s="32"/>
      <c r="E9" s="32"/>
      <c r="F9" s="32"/>
      <c r="G9" s="32"/>
    </row>
    <row r="10" spans="1:12" x14ac:dyDescent="0.35">
      <c r="A10" s="36"/>
      <c r="B10" s="36"/>
      <c r="C10" s="36"/>
      <c r="D10" s="36"/>
      <c r="E10" s="36"/>
      <c r="F10" s="36"/>
      <c r="G10" s="36"/>
    </row>
    <row r="11" spans="1:12" x14ac:dyDescent="0.35">
      <c r="A11" s="36"/>
      <c r="B11" s="36"/>
      <c r="C11" s="36"/>
      <c r="D11" s="36"/>
      <c r="E11" s="36"/>
      <c r="F11" s="36"/>
      <c r="G11" s="36"/>
    </row>
    <row r="12" spans="1:12" x14ac:dyDescent="0.35">
      <c r="A12" s="36"/>
      <c r="B12" s="36"/>
      <c r="C12" s="36"/>
      <c r="D12" s="36"/>
      <c r="E12" s="36"/>
      <c r="F12" s="36"/>
      <c r="G12" s="36"/>
    </row>
    <row r="13" spans="1:12" x14ac:dyDescent="0.35">
      <c r="A13" s="36"/>
      <c r="B13" s="36"/>
      <c r="C13" s="36"/>
      <c r="D13" s="36"/>
      <c r="E13" s="36"/>
      <c r="F13" s="36"/>
      <c r="G13" s="36"/>
    </row>
    <row r="14" spans="1:12" x14ac:dyDescent="0.35">
      <c r="A14" s="36"/>
      <c r="B14" s="36"/>
      <c r="C14" s="36"/>
      <c r="D14" s="36"/>
      <c r="E14" s="36"/>
      <c r="F14" s="36"/>
      <c r="G14" s="36"/>
    </row>
    <row r="24" spans="1:12" ht="18.5" x14ac:dyDescent="0.45">
      <c r="A24" s="123"/>
      <c r="L24" s="123"/>
    </row>
    <row r="45" spans="1:1" ht="18.5" x14ac:dyDescent="0.45">
      <c r="A45" s="123"/>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37AD-7AD0-47D3-A8B4-E7600672FAC9}">
  <sheetPr>
    <tabColor theme="4" tint="0.79998168889431442"/>
    <pageSetUpPr fitToPage="1"/>
  </sheetPr>
  <dimension ref="A1:I22"/>
  <sheetViews>
    <sheetView showGridLines="0" zoomScaleNormal="100" workbookViewId="0">
      <pane ySplit="8" topLeftCell="A9" activePane="bottomLeft" state="frozen"/>
      <selection activeCell="A6" sqref="A6"/>
      <selection pane="bottomLeft" activeCell="A9" sqref="A9"/>
    </sheetView>
  </sheetViews>
  <sheetFormatPr defaultColWidth="9" defaultRowHeight="14" x14ac:dyDescent="0.3"/>
  <cols>
    <col min="1" max="1" width="25.453125" style="32" customWidth="1"/>
    <col min="2" max="2" width="26.453125" style="32" customWidth="1"/>
    <col min="3" max="5" width="14.54296875" style="32" customWidth="1"/>
    <col min="6" max="16384" width="9" style="32"/>
  </cols>
  <sheetData>
    <row r="1" spans="1:9" s="43" customFormat="1" ht="28" x14ac:dyDescent="0.35">
      <c r="A1" s="42" t="s">
        <v>129</v>
      </c>
    </row>
    <row r="2" spans="1:9" s="7" customFormat="1" ht="15.5" x14ac:dyDescent="0.35">
      <c r="A2" s="10" t="s">
        <v>119</v>
      </c>
      <c r="B2" s="11"/>
      <c r="C2" s="11"/>
      <c r="D2" s="11"/>
      <c r="E2" s="11"/>
    </row>
    <row r="3" spans="1:9" s="7" customFormat="1" ht="15.5" x14ac:dyDescent="0.35">
      <c r="A3" s="10" t="s">
        <v>52</v>
      </c>
      <c r="B3" s="8"/>
      <c r="C3" s="9"/>
      <c r="D3" s="9"/>
      <c r="E3" s="9"/>
    </row>
    <row r="4" spans="1:9" s="7" customFormat="1" ht="15.5" x14ac:dyDescent="0.35">
      <c r="A4" s="10" t="s">
        <v>51</v>
      </c>
      <c r="B4" s="8"/>
      <c r="C4" s="9"/>
      <c r="D4" s="9"/>
      <c r="E4" s="9"/>
    </row>
    <row r="5" spans="1:9" s="7" customFormat="1" ht="15.5" x14ac:dyDescent="0.35">
      <c r="A5" s="10" t="s">
        <v>53</v>
      </c>
      <c r="B5" s="8"/>
      <c r="C5" s="9"/>
      <c r="D5" s="9"/>
      <c r="E5" s="9"/>
    </row>
    <row r="6" spans="1:9" s="7" customFormat="1" ht="15.5" x14ac:dyDescent="0.35">
      <c r="A6" s="10" t="s">
        <v>118</v>
      </c>
      <c r="B6" s="8"/>
      <c r="C6" s="8"/>
      <c r="D6" s="8"/>
      <c r="E6" s="8"/>
      <c r="F6" s="8"/>
    </row>
    <row r="7" spans="1:9" s="7" customFormat="1" ht="15.5" x14ac:dyDescent="0.35">
      <c r="A7" s="10"/>
      <c r="B7" s="8"/>
      <c r="C7" s="8"/>
      <c r="D7" s="8"/>
      <c r="E7" s="8"/>
      <c r="F7" s="8"/>
    </row>
    <row r="8" spans="1:9" ht="73.5" customHeight="1" x14ac:dyDescent="0.3">
      <c r="A8" s="14" t="s">
        <v>91</v>
      </c>
      <c r="B8" s="44" t="s">
        <v>110</v>
      </c>
    </row>
    <row r="9" spans="1:9" ht="15.5" x14ac:dyDescent="0.35">
      <c r="A9" s="71">
        <v>45047</v>
      </c>
      <c r="B9" s="72">
        <v>20</v>
      </c>
    </row>
    <row r="10" spans="1:9" ht="18" customHeight="1" x14ac:dyDescent="0.35">
      <c r="A10" s="71">
        <v>45078</v>
      </c>
      <c r="B10" s="72">
        <v>164</v>
      </c>
      <c r="C10" s="45"/>
    </row>
    <row r="11" spans="1:9" ht="18" customHeight="1" x14ac:dyDescent="0.35">
      <c r="A11" s="71">
        <v>45108</v>
      </c>
      <c r="B11" s="72">
        <v>188</v>
      </c>
    </row>
    <row r="12" spans="1:9" ht="18" customHeight="1" x14ac:dyDescent="0.35">
      <c r="A12" s="71">
        <v>45139</v>
      </c>
      <c r="B12" s="72">
        <v>239</v>
      </c>
      <c r="C12" s="33"/>
      <c r="D12" s="33"/>
      <c r="E12" s="33"/>
      <c r="F12" s="33"/>
      <c r="G12" s="33"/>
      <c r="H12" s="33"/>
      <c r="I12" s="68"/>
    </row>
    <row r="13" spans="1:9" ht="18" customHeight="1" x14ac:dyDescent="0.35">
      <c r="A13" s="71">
        <v>45170</v>
      </c>
      <c r="B13" s="72">
        <v>265</v>
      </c>
      <c r="C13" s="69"/>
      <c r="D13" s="69"/>
      <c r="E13" s="69"/>
      <c r="F13" s="69"/>
      <c r="G13" s="69"/>
      <c r="H13" s="69"/>
      <c r="I13" s="68"/>
    </row>
    <row r="14" spans="1:9" ht="18" customHeight="1" x14ac:dyDescent="0.35">
      <c r="A14" s="71">
        <v>45200</v>
      </c>
      <c r="B14" s="72">
        <v>747</v>
      </c>
      <c r="C14" s="69"/>
      <c r="D14" s="69"/>
      <c r="E14" s="69"/>
      <c r="F14" s="69"/>
      <c r="G14" s="69"/>
      <c r="H14" s="69"/>
      <c r="I14" s="68"/>
    </row>
    <row r="15" spans="1:9" ht="18" customHeight="1" x14ac:dyDescent="0.35">
      <c r="A15" s="71">
        <v>45231</v>
      </c>
      <c r="B15" s="124">
        <v>1100</v>
      </c>
      <c r="C15" s="69"/>
      <c r="D15" s="69"/>
      <c r="E15" s="69"/>
      <c r="F15" s="69"/>
      <c r="G15" s="69"/>
      <c r="H15" s="69"/>
      <c r="I15" s="68"/>
    </row>
    <row r="16" spans="1:9" ht="18" customHeight="1" thickBot="1" x14ac:dyDescent="0.4">
      <c r="A16" s="71">
        <v>45261</v>
      </c>
      <c r="B16" s="76">
        <v>803</v>
      </c>
      <c r="C16" s="70"/>
      <c r="D16" s="70"/>
      <c r="E16" s="70"/>
      <c r="F16" s="70"/>
      <c r="G16" s="70"/>
      <c r="H16" s="70"/>
    </row>
    <row r="17" spans="1:8" ht="18" customHeight="1" thickTop="1" x14ac:dyDescent="0.35">
      <c r="A17" s="73" t="s">
        <v>45</v>
      </c>
      <c r="B17" s="75">
        <v>3526</v>
      </c>
      <c r="C17" s="70"/>
      <c r="D17" s="70"/>
      <c r="E17" s="70"/>
      <c r="F17" s="70"/>
      <c r="G17" s="70"/>
      <c r="H17" s="70"/>
    </row>
    <row r="18" spans="1:8" ht="35.25" customHeight="1" x14ac:dyDescent="0.3">
      <c r="A18" s="33" t="s">
        <v>109</v>
      </c>
      <c r="B18" s="33"/>
      <c r="C18" s="33"/>
      <c r="D18" s="33"/>
      <c r="E18" s="33"/>
      <c r="F18" s="33"/>
      <c r="G18" s="33"/>
      <c r="H18" s="33"/>
    </row>
    <row r="19" spans="1:8" x14ac:dyDescent="0.3">
      <c r="A19" s="33" t="s">
        <v>127</v>
      </c>
      <c r="B19" s="33"/>
      <c r="C19" s="33"/>
      <c r="D19" s="33"/>
      <c r="E19" s="33"/>
      <c r="F19" s="33"/>
      <c r="G19" s="33"/>
      <c r="H19" s="33"/>
    </row>
    <row r="20" spans="1:8" x14ac:dyDescent="0.3">
      <c r="A20" s="33"/>
      <c r="B20" s="33"/>
      <c r="C20" s="33"/>
      <c r="D20" s="33"/>
      <c r="E20" s="33"/>
      <c r="F20" s="33"/>
      <c r="G20" s="33"/>
      <c r="H20" s="33"/>
    </row>
    <row r="21" spans="1:8" ht="18.75" customHeight="1" x14ac:dyDescent="0.3">
      <c r="A21" s="15" t="s">
        <v>23</v>
      </c>
      <c r="B21" s="66">
        <f>Cover_sheet!B26</f>
        <v>45309</v>
      </c>
    </row>
    <row r="22" spans="1:8" ht="18.75" customHeight="1" x14ac:dyDescent="0.3">
      <c r="A22" s="15" t="s">
        <v>24</v>
      </c>
      <c r="B22" s="66">
        <f>Cover_sheet!B27</f>
        <v>45344</v>
      </c>
    </row>
  </sheetData>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701A6-31CC-4E94-B5D9-61668DAC6FE5}">
  <sheetPr>
    <tabColor theme="4" tint="0.79998168889431442"/>
  </sheetPr>
  <dimension ref="A1:G22"/>
  <sheetViews>
    <sheetView showGridLines="0" zoomScaleNormal="100" workbookViewId="0">
      <pane ySplit="8" topLeftCell="A9" activePane="bottomLeft" state="frozen"/>
      <selection activeCell="A6" sqref="A6"/>
      <selection pane="bottomLeft" activeCell="A9" sqref="A9"/>
    </sheetView>
  </sheetViews>
  <sheetFormatPr defaultColWidth="8.81640625" defaultRowHeight="14" x14ac:dyDescent="0.3"/>
  <cols>
    <col min="1" max="1" width="21.453125" style="32" customWidth="1"/>
    <col min="2" max="2" width="29.54296875" style="32" customWidth="1"/>
    <col min="3" max="16384" width="8.81640625" style="32"/>
  </cols>
  <sheetData>
    <row r="1" spans="1:7" ht="28" x14ac:dyDescent="0.3">
      <c r="A1" s="42" t="s">
        <v>116</v>
      </c>
    </row>
    <row r="2" spans="1:7" s="7" customFormat="1" ht="15.5" x14ac:dyDescent="0.35">
      <c r="A2" s="10" t="s">
        <v>120</v>
      </c>
      <c r="B2" s="11"/>
      <c r="C2" s="11"/>
      <c r="D2" s="11"/>
      <c r="E2" s="11"/>
      <c r="F2" s="11"/>
    </row>
    <row r="3" spans="1:7" s="7" customFormat="1" ht="15.5" x14ac:dyDescent="0.35">
      <c r="A3" s="10" t="s">
        <v>52</v>
      </c>
      <c r="B3" s="8"/>
      <c r="C3" s="9"/>
      <c r="D3" s="9"/>
      <c r="E3" s="9"/>
      <c r="F3" s="9"/>
    </row>
    <row r="4" spans="1:7" s="7" customFormat="1" ht="15.5" x14ac:dyDescent="0.35">
      <c r="A4" s="10" t="s">
        <v>51</v>
      </c>
      <c r="B4" s="8"/>
      <c r="C4" s="9"/>
      <c r="D4" s="9"/>
      <c r="E4" s="9"/>
      <c r="F4" s="9"/>
    </row>
    <row r="5" spans="1:7" s="7" customFormat="1" ht="15.5" x14ac:dyDescent="0.35">
      <c r="A5" s="10" t="s">
        <v>53</v>
      </c>
      <c r="B5" s="8"/>
      <c r="C5" s="9"/>
      <c r="D5" s="9"/>
      <c r="E5" s="9"/>
      <c r="F5" s="9"/>
    </row>
    <row r="6" spans="1:7" s="7" customFormat="1" ht="15.5" x14ac:dyDescent="0.35">
      <c r="A6" s="10" t="s">
        <v>118</v>
      </c>
      <c r="B6" s="8"/>
      <c r="C6" s="8"/>
      <c r="D6" s="8"/>
      <c r="E6" s="8"/>
      <c r="F6" s="8"/>
      <c r="G6" s="8"/>
    </row>
    <row r="7" spans="1:7" s="7" customFormat="1" ht="15.5" x14ac:dyDescent="0.35">
      <c r="A7" s="10"/>
      <c r="B7" s="8"/>
      <c r="C7" s="8"/>
      <c r="D7" s="8"/>
      <c r="E7" s="8"/>
      <c r="F7" s="8"/>
      <c r="G7" s="8"/>
    </row>
    <row r="8" spans="1:7" ht="61.5" customHeight="1" x14ac:dyDescent="0.3">
      <c r="A8" s="47" t="s">
        <v>90</v>
      </c>
      <c r="B8" s="12" t="s">
        <v>112</v>
      </c>
    </row>
    <row r="9" spans="1:7" ht="18" customHeight="1" x14ac:dyDescent="0.3">
      <c r="A9" s="79">
        <v>45047</v>
      </c>
      <c r="B9" s="80">
        <v>18</v>
      </c>
    </row>
    <row r="10" spans="1:7" ht="18" customHeight="1" x14ac:dyDescent="0.3">
      <c r="A10" s="79">
        <v>45078</v>
      </c>
      <c r="B10" s="80">
        <v>164</v>
      </c>
    </row>
    <row r="11" spans="1:7" ht="18" customHeight="1" x14ac:dyDescent="0.3">
      <c r="A11" s="79">
        <v>45108</v>
      </c>
      <c r="B11" s="80">
        <v>180</v>
      </c>
    </row>
    <row r="12" spans="1:7" ht="18" customHeight="1" x14ac:dyDescent="0.3">
      <c r="A12" s="79">
        <v>45139</v>
      </c>
      <c r="B12" s="80">
        <v>228</v>
      </c>
    </row>
    <row r="13" spans="1:7" ht="18" customHeight="1" x14ac:dyDescent="0.3">
      <c r="A13" s="79">
        <v>45170</v>
      </c>
      <c r="B13" s="120">
        <v>255</v>
      </c>
      <c r="C13" s="70"/>
    </row>
    <row r="14" spans="1:7" ht="18" customHeight="1" x14ac:dyDescent="0.3">
      <c r="A14" s="79">
        <v>45200</v>
      </c>
      <c r="B14" s="80">
        <v>594</v>
      </c>
      <c r="C14" s="70"/>
    </row>
    <row r="15" spans="1:7" ht="18" customHeight="1" x14ac:dyDescent="0.3">
      <c r="A15" s="79">
        <v>45231</v>
      </c>
      <c r="B15" s="120">
        <v>898</v>
      </c>
      <c r="C15" s="70"/>
    </row>
    <row r="16" spans="1:7" ht="18" customHeight="1" thickBot="1" x14ac:dyDescent="0.35">
      <c r="A16" s="79">
        <v>45261</v>
      </c>
      <c r="B16" s="81">
        <v>642</v>
      </c>
      <c r="C16" s="70"/>
    </row>
    <row r="17" spans="1:2" ht="21" customHeight="1" thickTop="1" x14ac:dyDescent="0.3">
      <c r="A17" s="82" t="s">
        <v>45</v>
      </c>
      <c r="B17" s="83">
        <v>2979</v>
      </c>
    </row>
    <row r="18" spans="1:2" ht="21" customHeight="1" x14ac:dyDescent="0.3">
      <c r="A18" s="33" t="s">
        <v>61</v>
      </c>
    </row>
    <row r="19" spans="1:2" ht="18" customHeight="1" x14ac:dyDescent="0.3">
      <c r="A19" s="33" t="s">
        <v>111</v>
      </c>
    </row>
    <row r="20" spans="1:2" ht="18" customHeight="1" x14ac:dyDescent="0.35">
      <c r="A20" s="48"/>
    </row>
    <row r="21" spans="1:2" ht="18" customHeight="1" x14ac:dyDescent="0.3">
      <c r="A21" s="15" t="s">
        <v>23</v>
      </c>
      <c r="B21" s="66">
        <f>Cover_sheet!B26</f>
        <v>45309</v>
      </c>
    </row>
    <row r="22" spans="1:2" x14ac:dyDescent="0.3">
      <c r="A22" s="15" t="s">
        <v>24</v>
      </c>
      <c r="B22" s="66">
        <f>Cover_sheet!B27</f>
        <v>45344</v>
      </c>
    </row>
  </sheetData>
  <phoneticPr fontId="23"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B6D3D-31D3-49A3-8109-7C23A6E7B070}">
  <sheetPr>
    <tabColor theme="4" tint="0.79998168889431442"/>
    <pageSetUpPr fitToPage="1"/>
  </sheetPr>
  <dimension ref="A1:M68"/>
  <sheetViews>
    <sheetView showGridLines="0" zoomScaleNormal="100" workbookViewId="0">
      <pane ySplit="8" topLeftCell="A9" activePane="bottomLeft" state="frozen"/>
      <selection activeCell="A6" sqref="A6"/>
      <selection pane="bottomLeft" activeCell="A9" sqref="A9"/>
    </sheetView>
  </sheetViews>
  <sheetFormatPr defaultColWidth="9" defaultRowHeight="14" x14ac:dyDescent="0.3"/>
  <cols>
    <col min="1" max="1" width="32" style="32" customWidth="1"/>
    <col min="2" max="2" width="82.453125" style="32" customWidth="1"/>
    <col min="3" max="3" width="21.453125" style="52" customWidth="1"/>
    <col min="4" max="4" width="18.54296875" style="32" customWidth="1"/>
    <col min="5" max="16384" width="9" style="32"/>
  </cols>
  <sheetData>
    <row r="1" spans="1:4" s="43" customFormat="1" ht="28" x14ac:dyDescent="0.35">
      <c r="A1" s="42" t="s">
        <v>117</v>
      </c>
      <c r="C1" s="49"/>
    </row>
    <row r="2" spans="1:4" s="7" customFormat="1" ht="15.5" x14ac:dyDescent="0.35">
      <c r="A2" s="10" t="s">
        <v>121</v>
      </c>
      <c r="B2" s="11"/>
      <c r="C2" s="11"/>
      <c r="D2" s="11"/>
    </row>
    <row r="3" spans="1:4" s="7" customFormat="1" ht="15.5" x14ac:dyDescent="0.35">
      <c r="A3" s="10" t="s">
        <v>52</v>
      </c>
      <c r="B3" s="8"/>
      <c r="C3" s="9"/>
      <c r="D3" s="9"/>
    </row>
    <row r="4" spans="1:4" s="7" customFormat="1" ht="15.5" x14ac:dyDescent="0.35">
      <c r="A4" s="10" t="s">
        <v>51</v>
      </c>
      <c r="B4" s="8"/>
      <c r="C4" s="9"/>
      <c r="D4" s="9"/>
    </row>
    <row r="5" spans="1:4" s="7" customFormat="1" ht="15.5" x14ac:dyDescent="0.35">
      <c r="A5" s="10" t="s">
        <v>53</v>
      </c>
      <c r="B5" s="8"/>
      <c r="C5" s="9"/>
      <c r="D5" s="9"/>
    </row>
    <row r="6" spans="1:4" s="7" customFormat="1" ht="15.5" x14ac:dyDescent="0.35">
      <c r="A6" s="10" t="s">
        <v>118</v>
      </c>
      <c r="B6" s="8"/>
      <c r="C6" s="8"/>
      <c r="D6" s="8"/>
    </row>
    <row r="7" spans="1:4" s="7" customFormat="1" ht="18" x14ac:dyDescent="0.4">
      <c r="A7" s="77"/>
      <c r="B7" s="78"/>
      <c r="C7" s="78"/>
      <c r="D7" s="78"/>
    </row>
    <row r="8" spans="1:4" ht="66" customHeight="1" x14ac:dyDescent="0.3">
      <c r="A8" s="85" t="s">
        <v>20</v>
      </c>
      <c r="B8" s="85" t="s">
        <v>21</v>
      </c>
      <c r="C8" s="86" t="s">
        <v>70</v>
      </c>
      <c r="D8" s="87" t="s">
        <v>47</v>
      </c>
    </row>
    <row r="9" spans="1:4" ht="17.149999999999999" customHeight="1" x14ac:dyDescent="0.3">
      <c r="A9" s="103" t="s">
        <v>22</v>
      </c>
      <c r="B9" s="103" t="s">
        <v>94</v>
      </c>
      <c r="C9" s="116">
        <v>2138</v>
      </c>
      <c r="D9" s="112">
        <v>0.6063528077141237</v>
      </c>
    </row>
    <row r="10" spans="1:4" ht="17.149999999999999" customHeight="1" x14ac:dyDescent="0.3">
      <c r="A10" s="113" t="s">
        <v>72</v>
      </c>
      <c r="B10" s="113" t="s">
        <v>87</v>
      </c>
      <c r="C10" s="117">
        <v>248</v>
      </c>
      <c r="D10" s="102">
        <v>7.0334656834940446E-2</v>
      </c>
    </row>
    <row r="11" spans="1:4" ht="17.149999999999999" customHeight="1" x14ac:dyDescent="0.3">
      <c r="A11" s="84" t="s">
        <v>72</v>
      </c>
      <c r="B11" s="84" t="s">
        <v>88</v>
      </c>
      <c r="C11" s="118">
        <v>188</v>
      </c>
      <c r="D11" s="88">
        <v>5.3318207600680657E-2</v>
      </c>
    </row>
    <row r="12" spans="1:4" ht="17.149999999999999" customHeight="1" x14ac:dyDescent="0.3">
      <c r="A12" s="84" t="s">
        <v>72</v>
      </c>
      <c r="B12" s="84" t="s">
        <v>89</v>
      </c>
      <c r="C12" s="118">
        <v>60</v>
      </c>
      <c r="D12" s="88">
        <v>1.7016449234259785E-2</v>
      </c>
    </row>
    <row r="13" spans="1:4" ht="17.149999999999999" customHeight="1" x14ac:dyDescent="0.3">
      <c r="A13" s="113" t="s">
        <v>46</v>
      </c>
      <c r="B13" s="113" t="s">
        <v>80</v>
      </c>
      <c r="C13" s="117">
        <v>522</v>
      </c>
      <c r="D13" s="102">
        <v>0.14804310833806011</v>
      </c>
    </row>
    <row r="14" spans="1:4" ht="17.149999999999999" customHeight="1" x14ac:dyDescent="0.3">
      <c r="A14" s="84" t="s">
        <v>46</v>
      </c>
      <c r="B14" s="84" t="s">
        <v>81</v>
      </c>
      <c r="C14" s="118">
        <v>12</v>
      </c>
      <c r="D14" s="88">
        <v>3.4032898468519569E-3</v>
      </c>
    </row>
    <row r="15" spans="1:4" ht="17.149999999999999" customHeight="1" x14ac:dyDescent="0.3">
      <c r="A15" s="84" t="s">
        <v>46</v>
      </c>
      <c r="B15" s="84" t="s">
        <v>82</v>
      </c>
      <c r="C15" s="118">
        <v>510</v>
      </c>
      <c r="D15" s="88">
        <v>0.14463981849120816</v>
      </c>
    </row>
    <row r="16" spans="1:4" ht="17.149999999999999" customHeight="1" x14ac:dyDescent="0.3">
      <c r="A16" s="113" t="s">
        <v>71</v>
      </c>
      <c r="B16" s="113" t="s">
        <v>84</v>
      </c>
      <c r="C16" s="117">
        <v>78</v>
      </c>
      <c r="D16" s="102">
        <v>2.2121384004537718E-2</v>
      </c>
    </row>
    <row r="17" spans="1:4" ht="17.149999999999999" customHeight="1" x14ac:dyDescent="0.3">
      <c r="A17" s="100" t="s">
        <v>71</v>
      </c>
      <c r="B17" s="100" t="s">
        <v>85</v>
      </c>
      <c r="C17" s="118">
        <v>29</v>
      </c>
      <c r="D17" s="88">
        <v>8.224617129892229E-3</v>
      </c>
    </row>
    <row r="18" spans="1:4" ht="17.149999999999999" customHeight="1" x14ac:dyDescent="0.3">
      <c r="A18" s="100" t="s">
        <v>71</v>
      </c>
      <c r="B18" s="100" t="s">
        <v>134</v>
      </c>
      <c r="C18" s="118">
        <v>24</v>
      </c>
      <c r="D18" s="88">
        <v>6.8065796937039139E-3</v>
      </c>
    </row>
    <row r="19" spans="1:4" ht="17.149999999999999" customHeight="1" x14ac:dyDescent="0.3">
      <c r="A19" s="100" t="s">
        <v>71</v>
      </c>
      <c r="B19" s="100" t="s">
        <v>135</v>
      </c>
      <c r="C19" s="118">
        <v>4</v>
      </c>
      <c r="D19" s="88">
        <v>1.1344299489506524E-3</v>
      </c>
    </row>
    <row r="20" spans="1:4" ht="17.149999999999999" customHeight="1" x14ac:dyDescent="0.3">
      <c r="A20" s="100" t="s">
        <v>71</v>
      </c>
      <c r="B20" s="100" t="s">
        <v>86</v>
      </c>
      <c r="C20" s="118">
        <v>21</v>
      </c>
      <c r="D20" s="88">
        <v>5.9557572319909246E-3</v>
      </c>
    </row>
    <row r="21" spans="1:4" ht="17.149999999999999" customHeight="1" x14ac:dyDescent="0.3">
      <c r="A21" s="113" t="s">
        <v>92</v>
      </c>
      <c r="B21" s="113" t="s">
        <v>93</v>
      </c>
      <c r="C21" s="117">
        <v>540</v>
      </c>
      <c r="D21" s="102">
        <v>0.15314804310833807</v>
      </c>
    </row>
    <row r="22" spans="1:4" ht="17.149999999999999" customHeight="1" x14ac:dyDescent="0.3">
      <c r="A22" s="100" t="s">
        <v>92</v>
      </c>
      <c r="B22" s="100" t="s">
        <v>83</v>
      </c>
      <c r="C22" s="118">
        <v>276</v>
      </c>
      <c r="D22" s="88">
        <v>7.8275666477595013E-2</v>
      </c>
    </row>
    <row r="23" spans="1:4" ht="17.149999999999999" customHeight="1" thickBot="1" x14ac:dyDescent="0.35">
      <c r="A23" s="105" t="s">
        <v>92</v>
      </c>
      <c r="B23" s="105" t="s">
        <v>105</v>
      </c>
      <c r="C23" s="119">
        <v>264</v>
      </c>
      <c r="D23" s="114">
        <v>7.4872376630743046E-2</v>
      </c>
    </row>
    <row r="24" spans="1:4" ht="17.149999999999999" customHeight="1" thickTop="1" x14ac:dyDescent="0.3">
      <c r="A24" s="104" t="s">
        <v>73</v>
      </c>
      <c r="B24" s="104" t="s">
        <v>73</v>
      </c>
      <c r="C24" s="106">
        <v>3526</v>
      </c>
      <c r="D24" s="101">
        <v>1</v>
      </c>
    </row>
    <row r="25" spans="1:4" ht="18" customHeight="1" x14ac:dyDescent="0.35">
      <c r="A25" s="17"/>
      <c r="B25" s="50"/>
      <c r="C25" s="35"/>
      <c r="D25" s="51"/>
    </row>
    <row r="26" spans="1:4" ht="18" customHeight="1" x14ac:dyDescent="0.3">
      <c r="A26" s="15" t="s">
        <v>23</v>
      </c>
      <c r="B26" s="66">
        <f>Cover_sheet!B26</f>
        <v>45309</v>
      </c>
      <c r="D26" s="51"/>
    </row>
    <row r="27" spans="1:4" ht="18" customHeight="1" x14ac:dyDescent="0.3">
      <c r="A27" s="15" t="s">
        <v>24</v>
      </c>
      <c r="B27" s="66">
        <f>Cover_sheet!B27</f>
        <v>45344</v>
      </c>
    </row>
    <row r="28" spans="1:4" ht="18" customHeight="1" x14ac:dyDescent="0.3">
      <c r="A28" s="69"/>
      <c r="B28" s="69"/>
      <c r="C28" s="69"/>
      <c r="D28" s="69"/>
    </row>
    <row r="29" spans="1:4" ht="18" customHeight="1" x14ac:dyDescent="0.3">
      <c r="A29" s="69"/>
      <c r="B29" s="69"/>
      <c r="C29" s="69"/>
      <c r="D29" s="69"/>
    </row>
    <row r="30" spans="1:4" ht="36.75" customHeight="1" x14ac:dyDescent="0.3">
      <c r="A30" s="69"/>
      <c r="B30" s="69"/>
      <c r="C30" s="69"/>
      <c r="D30" s="69"/>
    </row>
    <row r="31" spans="1:4" ht="18" customHeight="1" x14ac:dyDescent="0.3">
      <c r="A31" s="69"/>
      <c r="B31" s="69"/>
      <c r="C31" s="69"/>
      <c r="D31" s="69"/>
    </row>
    <row r="32" spans="1:4" ht="18" customHeight="1" x14ac:dyDescent="0.3">
      <c r="A32" s="69"/>
      <c r="B32" s="69"/>
      <c r="C32" s="69"/>
      <c r="D32" s="69"/>
    </row>
    <row r="33" spans="1:12" ht="18" customHeight="1" x14ac:dyDescent="0.3">
      <c r="A33" s="69"/>
      <c r="B33" s="69"/>
      <c r="C33" s="69"/>
      <c r="D33" s="69"/>
    </row>
    <row r="34" spans="1:12" ht="18" customHeight="1" x14ac:dyDescent="0.3">
      <c r="A34" s="69"/>
      <c r="B34" s="69"/>
      <c r="C34" s="69"/>
      <c r="D34" s="69"/>
    </row>
    <row r="35" spans="1:12" ht="18" customHeight="1" x14ac:dyDescent="0.3">
      <c r="A35" s="69"/>
      <c r="B35" s="69"/>
      <c r="C35" s="69"/>
      <c r="D35" s="69"/>
    </row>
    <row r="36" spans="1:12" ht="18" customHeight="1" x14ac:dyDescent="0.3">
      <c r="A36" s="69"/>
      <c r="B36" s="69"/>
      <c r="C36" s="69"/>
      <c r="D36" s="69"/>
    </row>
    <row r="37" spans="1:12" ht="18" customHeight="1" x14ac:dyDescent="0.3">
      <c r="A37" s="69"/>
      <c r="B37" s="69"/>
      <c r="C37" s="69"/>
      <c r="D37" s="69"/>
    </row>
    <row r="38" spans="1:12" ht="18" customHeight="1" x14ac:dyDescent="0.3">
      <c r="A38" s="69"/>
      <c r="B38" s="69"/>
      <c r="C38" s="69"/>
      <c r="D38" s="69"/>
    </row>
    <row r="39" spans="1:12" ht="18" customHeight="1" x14ac:dyDescent="0.3">
      <c r="A39" s="69"/>
      <c r="B39" s="69"/>
      <c r="C39" s="69"/>
      <c r="D39" s="69"/>
    </row>
    <row r="40" spans="1:12" ht="18" customHeight="1" x14ac:dyDescent="0.3"/>
    <row r="41" spans="1:12" ht="18" customHeight="1" x14ac:dyDescent="0.3">
      <c r="E41" s="70"/>
      <c r="F41" s="70"/>
      <c r="G41" s="70"/>
      <c r="H41" s="70"/>
      <c r="I41" s="70"/>
      <c r="J41" s="70"/>
      <c r="K41" s="70"/>
      <c r="L41" s="70"/>
    </row>
    <row r="42" spans="1:12" ht="18" customHeight="1" x14ac:dyDescent="0.35">
      <c r="E42" s="74"/>
      <c r="F42" s="70"/>
      <c r="G42" s="70"/>
      <c r="H42" s="70"/>
      <c r="I42" s="70"/>
      <c r="J42" s="70"/>
      <c r="K42" s="70"/>
      <c r="L42" s="70"/>
    </row>
    <row r="43" spans="1:12" ht="18" customHeight="1" x14ac:dyDescent="0.35">
      <c r="E43" s="74"/>
      <c r="F43" s="70"/>
      <c r="G43" s="70"/>
      <c r="H43" s="70"/>
      <c r="I43" s="70"/>
      <c r="J43" s="70"/>
      <c r="K43" s="70"/>
      <c r="L43" s="70"/>
    </row>
    <row r="44" spans="1:12" ht="18" customHeight="1" x14ac:dyDescent="0.3">
      <c r="E44" s="70"/>
      <c r="F44" s="70"/>
      <c r="G44" s="70"/>
      <c r="H44" s="70"/>
      <c r="I44" s="70"/>
      <c r="J44" s="70"/>
      <c r="K44" s="70"/>
      <c r="L44" s="70"/>
    </row>
    <row r="45" spans="1:12" ht="36" customHeight="1" x14ac:dyDescent="0.3">
      <c r="E45" s="70"/>
      <c r="F45" s="70"/>
      <c r="G45" s="70"/>
      <c r="H45" s="70"/>
      <c r="I45" s="70"/>
      <c r="J45" s="70"/>
      <c r="K45" s="70"/>
      <c r="L45" s="70"/>
    </row>
    <row r="46" spans="1:12" x14ac:dyDescent="0.3">
      <c r="K46" s="70"/>
      <c r="L46" s="70"/>
    </row>
    <row r="47" spans="1:12" x14ac:dyDescent="0.3">
      <c r="K47" s="70"/>
      <c r="L47" s="70"/>
    </row>
    <row r="48" spans="1:12" x14ac:dyDescent="0.3">
      <c r="L48" s="70"/>
    </row>
    <row r="49" spans="5:13" ht="15.5" x14ac:dyDescent="0.35">
      <c r="E49" s="35"/>
      <c r="L49" s="70"/>
    </row>
    <row r="50" spans="5:13" ht="15.5" x14ac:dyDescent="0.35">
      <c r="E50" s="35"/>
    </row>
    <row r="56" spans="5:13" x14ac:dyDescent="0.3">
      <c r="L56" s="70"/>
      <c r="M56" s="70"/>
    </row>
    <row r="57" spans="5:13" x14ac:dyDescent="0.3">
      <c r="L57" s="70"/>
      <c r="M57" s="70"/>
    </row>
    <row r="58" spans="5:13" x14ac:dyDescent="0.3">
      <c r="L58" s="70"/>
      <c r="M58" s="70"/>
    </row>
    <row r="59" spans="5:13" x14ac:dyDescent="0.3">
      <c r="L59" s="70"/>
      <c r="M59" s="70"/>
    </row>
    <row r="60" spans="5:13" x14ac:dyDescent="0.3">
      <c r="L60" s="70"/>
      <c r="M60" s="70"/>
    </row>
    <row r="61" spans="5:13" x14ac:dyDescent="0.3">
      <c r="L61" s="70"/>
      <c r="M61" s="70"/>
    </row>
    <row r="62" spans="5:13" x14ac:dyDescent="0.3">
      <c r="L62" s="70"/>
      <c r="M62" s="70"/>
    </row>
    <row r="63" spans="5:13" x14ac:dyDescent="0.3">
      <c r="L63" s="70"/>
      <c r="M63" s="70"/>
    </row>
    <row r="64" spans="5:13" x14ac:dyDescent="0.3">
      <c r="L64" s="70"/>
      <c r="M64" s="70"/>
    </row>
    <row r="65" spans="12:13" x14ac:dyDescent="0.3">
      <c r="L65" s="70"/>
      <c r="M65" s="70"/>
    </row>
    <row r="66" spans="12:13" x14ac:dyDescent="0.3">
      <c r="L66" s="70"/>
      <c r="M66" s="70"/>
    </row>
    <row r="67" spans="12:13" x14ac:dyDescent="0.3">
      <c r="L67" s="70"/>
      <c r="M67" s="70"/>
    </row>
    <row r="68" spans="12:13" x14ac:dyDescent="0.3">
      <c r="L68" s="70"/>
      <c r="M68" s="70"/>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D6F5-C109-4A71-82BC-F69EC685C65D}">
  <sheetPr>
    <tabColor theme="4" tint="0.79998168889431442"/>
    <pageSetUpPr fitToPage="1"/>
  </sheetPr>
  <dimension ref="A1:I27"/>
  <sheetViews>
    <sheetView showGridLines="0" zoomScaleNormal="100" workbookViewId="0">
      <pane ySplit="8" topLeftCell="A9" activePane="bottomLeft" state="frozen"/>
      <selection activeCell="A6" sqref="A6"/>
      <selection pane="bottomLeft" activeCell="A9" sqref="A9"/>
    </sheetView>
  </sheetViews>
  <sheetFormatPr defaultColWidth="9" defaultRowHeight="14" x14ac:dyDescent="0.3"/>
  <cols>
    <col min="1" max="1" width="17" style="32" customWidth="1"/>
    <col min="2" max="2" width="42.453125" style="32" customWidth="1"/>
    <col min="3" max="4" width="29.54296875" style="32" customWidth="1"/>
    <col min="5" max="6" width="27.453125" style="32" customWidth="1"/>
    <col min="7" max="8" width="9" style="32"/>
    <col min="9" max="9" width="29.54296875" style="32" customWidth="1"/>
    <col min="10" max="10" width="16.54296875" style="32" customWidth="1"/>
    <col min="11" max="11" width="38.54296875" style="32" customWidth="1"/>
    <col min="12" max="12" width="61.453125" style="32" customWidth="1"/>
    <col min="13" max="16384" width="9" style="32"/>
  </cols>
  <sheetData>
    <row r="1" spans="1:9" s="43" customFormat="1" ht="28" x14ac:dyDescent="0.35">
      <c r="A1" s="42" t="s">
        <v>128</v>
      </c>
    </row>
    <row r="2" spans="1:9" s="7" customFormat="1" ht="15.5" x14ac:dyDescent="0.35">
      <c r="A2" s="10" t="s">
        <v>122</v>
      </c>
      <c r="B2" s="11"/>
      <c r="C2" s="11"/>
      <c r="D2" s="11"/>
      <c r="E2" s="11"/>
      <c r="F2" s="11"/>
      <c r="G2" s="11"/>
      <c r="H2" s="11"/>
    </row>
    <row r="3" spans="1:9" s="7" customFormat="1" ht="15.5" x14ac:dyDescent="0.35">
      <c r="A3" s="10" t="s">
        <v>52</v>
      </c>
      <c r="B3" s="8"/>
      <c r="C3" s="9"/>
      <c r="D3" s="9"/>
      <c r="E3" s="9"/>
      <c r="F3" s="9"/>
      <c r="G3" s="9"/>
      <c r="H3" s="9"/>
    </row>
    <row r="4" spans="1:9" s="7" customFormat="1" ht="15.5" x14ac:dyDescent="0.35">
      <c r="A4" s="10" t="s">
        <v>51</v>
      </c>
      <c r="B4" s="8"/>
      <c r="C4" s="9"/>
      <c r="D4" s="9"/>
      <c r="E4" s="9"/>
      <c r="F4" s="9"/>
      <c r="G4" s="9"/>
      <c r="H4" s="9"/>
    </row>
    <row r="5" spans="1:9" s="7" customFormat="1" ht="15.5" x14ac:dyDescent="0.35">
      <c r="A5" s="10" t="s">
        <v>53</v>
      </c>
      <c r="B5" s="8"/>
      <c r="C5" s="9"/>
      <c r="D5" s="9"/>
      <c r="E5" s="9"/>
      <c r="F5" s="9"/>
      <c r="G5" s="9"/>
      <c r="H5" s="9"/>
    </row>
    <row r="6" spans="1:9" s="7" customFormat="1" ht="15.5" x14ac:dyDescent="0.35">
      <c r="A6" s="10" t="s">
        <v>118</v>
      </c>
      <c r="B6" s="8"/>
      <c r="C6" s="8"/>
      <c r="D6" s="8"/>
      <c r="E6" s="8"/>
      <c r="F6" s="8"/>
      <c r="G6" s="8"/>
      <c r="H6" s="8"/>
      <c r="I6" s="8"/>
    </row>
    <row r="7" spans="1:9" s="7" customFormat="1" ht="15.5" x14ac:dyDescent="0.35">
      <c r="A7" s="10"/>
      <c r="B7" s="8"/>
      <c r="C7" s="8"/>
      <c r="D7" s="8"/>
      <c r="E7" s="8"/>
      <c r="F7" s="8"/>
      <c r="G7" s="8"/>
      <c r="H7" s="8"/>
      <c r="I7" s="8"/>
    </row>
    <row r="8" spans="1:9" ht="53.25" customHeight="1" x14ac:dyDescent="0.3">
      <c r="A8" s="53" t="s">
        <v>50</v>
      </c>
      <c r="B8" s="58" t="s">
        <v>69</v>
      </c>
      <c r="C8" s="59" t="s">
        <v>48</v>
      </c>
      <c r="D8" s="60" t="s">
        <v>47</v>
      </c>
      <c r="E8" s="54" t="s">
        <v>49</v>
      </c>
      <c r="F8" s="60" t="s">
        <v>56</v>
      </c>
    </row>
    <row r="9" spans="1:9" ht="18" customHeight="1" x14ac:dyDescent="0.35">
      <c r="A9" s="90" t="s">
        <v>79</v>
      </c>
      <c r="B9" s="91" t="s">
        <v>76</v>
      </c>
      <c r="C9" s="92">
        <v>3526</v>
      </c>
      <c r="D9" s="93">
        <v>1</v>
      </c>
      <c r="E9" s="92">
        <v>2979</v>
      </c>
      <c r="F9" s="93">
        <v>1</v>
      </c>
    </row>
    <row r="10" spans="1:9" ht="18" customHeight="1" x14ac:dyDescent="0.35">
      <c r="A10" s="90" t="s">
        <v>44</v>
      </c>
      <c r="B10" s="91" t="s">
        <v>34</v>
      </c>
      <c r="C10" s="94">
        <v>3198</v>
      </c>
      <c r="D10" s="95">
        <v>0.90697674418604646</v>
      </c>
      <c r="E10" s="94">
        <v>2673</v>
      </c>
      <c r="F10" s="95">
        <v>0.89728096676737157</v>
      </c>
    </row>
    <row r="11" spans="1:9" ht="18" customHeight="1" x14ac:dyDescent="0.35">
      <c r="A11" s="61" t="s">
        <v>35</v>
      </c>
      <c r="B11" s="62" t="s">
        <v>25</v>
      </c>
      <c r="C11" s="56">
        <v>231</v>
      </c>
      <c r="D11" s="63">
        <v>6.5513329551900173E-2</v>
      </c>
      <c r="E11" s="55">
        <v>164</v>
      </c>
      <c r="F11" s="63">
        <v>5.5052030882846596E-2</v>
      </c>
    </row>
    <row r="12" spans="1:9" ht="18" customHeight="1" x14ac:dyDescent="0.35">
      <c r="A12" s="61" t="s">
        <v>36</v>
      </c>
      <c r="B12" s="62" t="s">
        <v>26</v>
      </c>
      <c r="C12" s="56">
        <v>370</v>
      </c>
      <c r="D12" s="63">
        <v>0.10493477027793534</v>
      </c>
      <c r="E12" s="55">
        <v>304</v>
      </c>
      <c r="F12" s="63">
        <v>0.10204766700234978</v>
      </c>
    </row>
    <row r="13" spans="1:9" ht="18" customHeight="1" x14ac:dyDescent="0.35">
      <c r="A13" s="61" t="s">
        <v>37</v>
      </c>
      <c r="B13" s="62" t="s">
        <v>27</v>
      </c>
      <c r="C13" s="56">
        <v>596</v>
      </c>
      <c r="D13" s="63">
        <v>0.16903006239364718</v>
      </c>
      <c r="E13" s="55">
        <v>511</v>
      </c>
      <c r="F13" s="63">
        <v>0.17153407183618663</v>
      </c>
    </row>
    <row r="14" spans="1:9" ht="18" customHeight="1" x14ac:dyDescent="0.35">
      <c r="A14" s="61" t="s">
        <v>38</v>
      </c>
      <c r="B14" s="62" t="s">
        <v>28</v>
      </c>
      <c r="C14" s="56">
        <v>163</v>
      </c>
      <c r="D14" s="63">
        <v>4.6228020419739078E-2</v>
      </c>
      <c r="E14" s="55">
        <v>104</v>
      </c>
      <c r="F14" s="63">
        <v>3.4911043974488083E-2</v>
      </c>
    </row>
    <row r="15" spans="1:9" ht="18" customHeight="1" x14ac:dyDescent="0.35">
      <c r="A15" s="61" t="s">
        <v>39</v>
      </c>
      <c r="B15" s="62" t="s">
        <v>29</v>
      </c>
      <c r="C15" s="56">
        <v>337</v>
      </c>
      <c r="D15" s="63">
        <v>9.5575723199092452E-2</v>
      </c>
      <c r="E15" s="55">
        <v>263</v>
      </c>
      <c r="F15" s="63">
        <v>8.8284659281638131E-2</v>
      </c>
    </row>
    <row r="16" spans="1:9" ht="18" customHeight="1" x14ac:dyDescent="0.35">
      <c r="A16" s="61" t="s">
        <v>40</v>
      </c>
      <c r="B16" s="62" t="s">
        <v>30</v>
      </c>
      <c r="C16" s="56">
        <v>284</v>
      </c>
      <c r="D16" s="63">
        <v>8.054452637549632E-2</v>
      </c>
      <c r="E16" s="55">
        <v>236</v>
      </c>
      <c r="F16" s="63">
        <v>7.9221215172876808E-2</v>
      </c>
    </row>
    <row r="17" spans="1:9" ht="18" customHeight="1" x14ac:dyDescent="0.35">
      <c r="A17" s="61" t="s">
        <v>41</v>
      </c>
      <c r="B17" s="62" t="s">
        <v>31</v>
      </c>
      <c r="C17" s="56">
        <v>232</v>
      </c>
      <c r="D17" s="63">
        <v>6.5796937039137832E-2</v>
      </c>
      <c r="E17" s="55">
        <v>201</v>
      </c>
      <c r="F17" s="63">
        <v>6.747230614300101E-2</v>
      </c>
    </row>
    <row r="18" spans="1:9" ht="18" customHeight="1" x14ac:dyDescent="0.35">
      <c r="A18" s="61" t="s">
        <v>42</v>
      </c>
      <c r="B18" s="62" t="s">
        <v>32</v>
      </c>
      <c r="C18" s="56">
        <v>579</v>
      </c>
      <c r="D18" s="63">
        <v>0.16420873511060691</v>
      </c>
      <c r="E18" s="55">
        <v>523</v>
      </c>
      <c r="F18" s="63">
        <v>0.17556226921785834</v>
      </c>
    </row>
    <row r="19" spans="1:9" ht="18" customHeight="1" x14ac:dyDescent="0.35">
      <c r="A19" s="61" t="s">
        <v>43</v>
      </c>
      <c r="B19" s="62" t="s">
        <v>33</v>
      </c>
      <c r="C19" s="56">
        <v>406</v>
      </c>
      <c r="D19" s="63">
        <v>0.11514463981849121</v>
      </c>
      <c r="E19" s="55">
        <v>367</v>
      </c>
      <c r="F19" s="63">
        <v>0.12319570325612622</v>
      </c>
      <c r="I19" s="35"/>
    </row>
    <row r="20" spans="1:9" ht="18" customHeight="1" x14ac:dyDescent="0.35">
      <c r="A20" s="90" t="s">
        <v>77</v>
      </c>
      <c r="B20" s="91" t="s">
        <v>75</v>
      </c>
      <c r="C20" s="97">
        <v>186</v>
      </c>
      <c r="D20" s="95">
        <v>5.2750992626205334E-2</v>
      </c>
      <c r="E20" s="94">
        <v>174</v>
      </c>
      <c r="F20" s="95">
        <v>5.8408862034239679E-2</v>
      </c>
      <c r="I20" s="35"/>
    </row>
    <row r="21" spans="1:9" ht="18" customHeight="1" x14ac:dyDescent="0.35">
      <c r="A21" s="96" t="s">
        <v>78</v>
      </c>
      <c r="B21" s="89" t="s">
        <v>74</v>
      </c>
      <c r="C21" s="97">
        <v>142</v>
      </c>
      <c r="D21" s="95">
        <v>4.027226318774816E-2</v>
      </c>
      <c r="E21" s="94">
        <v>132</v>
      </c>
      <c r="F21" s="95">
        <v>4.4310171198388724E-2</v>
      </c>
      <c r="I21" s="35"/>
    </row>
    <row r="22" spans="1:9" ht="15.5" x14ac:dyDescent="0.35">
      <c r="A22" s="16"/>
      <c r="B22" s="18"/>
      <c r="C22" s="35"/>
    </row>
    <row r="23" spans="1:9" x14ac:dyDescent="0.3">
      <c r="A23" s="15" t="s">
        <v>23</v>
      </c>
      <c r="B23" s="66">
        <f>Cover_sheet!B26</f>
        <v>45309</v>
      </c>
    </row>
    <row r="24" spans="1:9" x14ac:dyDescent="0.3">
      <c r="A24" s="15" t="s">
        <v>24</v>
      </c>
      <c r="B24" s="66">
        <f>Cover_sheet!B27</f>
        <v>45344</v>
      </c>
      <c r="I24" s="57"/>
    </row>
    <row r="26" spans="1:9" x14ac:dyDescent="0.3">
      <c r="D26" s="46"/>
      <c r="I26" s="46"/>
    </row>
    <row r="27" spans="1:9" x14ac:dyDescent="0.3">
      <c r="C27" s="46"/>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Contents</vt:lpstr>
      <vt:lpstr>Summary</vt:lpstr>
      <vt:lpstr>Charts</vt:lpstr>
      <vt:lpstr>T1</vt:lpstr>
      <vt:lpstr>T2</vt:lpstr>
      <vt:lpstr>T3 </vt:lpstr>
      <vt:lpstr>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Billy (BEIS)</dc:creator>
  <cp:lastModifiedBy>Harris, Kevin (Energy Security)</cp:lastModifiedBy>
  <dcterms:created xsi:type="dcterms:W3CDTF">2015-06-05T18:17:20Z</dcterms:created>
  <dcterms:modified xsi:type="dcterms:W3CDTF">2024-01-17T11:10:41Z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2022-04-26T13:54:58Z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52846da6-8a7a-4253-b4c1-2172474df5c1</vt:lpwstr>
  </property>
  <property fmtid="{D5CDD505-2E9C-101B-9397-08002B2CF9AE}" pid="8" name="MSIP_Label_ba62f585-b40f-4ab9-bafe-39150f03d124_ContentBits">
    <vt:lpwstr>0</vt:lpwstr>
  </property>
</Properties>
</file>