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C373FBC1-3EF7-41BA-B861-2A88433BFB1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<sst xmlns="http://schemas.openxmlformats.org/spreadsheetml/2006/main" count="3626" uniqueCount="192">
  <si>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</si>
  <si>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</si>
  <si>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</si>
  <si>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</si>
  <si>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</si>
  <si>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</si>
  <si>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</si>
  <si>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</si>
  <si>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</si>
  <si>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</si>
  <si>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</si>
  <si>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</si>
  <si>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</si>
  <si>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</si>
  <si>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</si>
  <si>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</si>
  <si>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</si>
  <si>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</si>
  <si>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</si>
  <si>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</si>
  <si>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</si>
  <si>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</si>
  <si>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</si>
  <si>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</si>
  <si>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</si>
  <si>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</si>
  <si>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</si>
  <si>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</si>
  <si>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</si>
  <si>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</si>
  <si>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</si>
  <si>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</si>
  <si>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</si>
  <si>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</si>
  <si>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</si>
  <si>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</si>
  <si>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</si>
  <si>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</si>
  <si>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</si>
  <si>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</si>
  <si>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</si>
  <si>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</si>
  <si>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</si>
  <si>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</si>
  <si>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</si>
  <si>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</si>
  <si>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</si>
  <si>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</si>
  <si>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</si>
  <si>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</si>
  <si>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</si>
  <si>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</si>
  <si>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</si>
  <si>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</si>
  <si>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</si>
  <si>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</si>
  <si>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</si>
  <si>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</si>
  <si>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</si>
  <si>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</si>
  <si>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</si>
  <si>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</si>
  <si>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</si>
  <si>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</si>
  <si>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</si>
  <si>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</si>
  <si>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</si>
  <si>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</si>
  <si>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</si>
  <si>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</si>
  <si>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</si>
  <si>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</si>
  <si>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</si>
  <si>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</si>
  <si>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</si>
  <si>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</si>
  <si>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</si>
  <si>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</si>
  <si>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</si>
  <si>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</si>
  <si>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</si>
  <si>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</si>
  <si>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</si>
  <si>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</si>
  <si>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</si>
  <si>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</si>
  <si>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</si>
  <si>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</si>
  <si>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</si>
  <si>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</si>
  <si>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</si>
  <si>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</si>
  <si>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</si>
  <si>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</si>
  <si>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</si>
  <si>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</si>
  <si>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</si>
  <si>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</si>
  <si>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</si>
  <si>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</si>
  <si>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</si>
  <si>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</si>
  <si>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</si>
  <si>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</si>
  <si>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</si>
  <si>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</si>
  <si>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</si>
  <si>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</si>
  <si>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</si>
  <si>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</si>
  <si>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</si>
  <si>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</si>
  <si>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</si>
  <si>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</si>
  <si>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</si>
  <si>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</si>
  <si>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</si>
  <si>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</si>
  <si>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</si>
  <si>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</si>
  <si>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</si>
  <si>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</si>
  <si>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</si>
  <si>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</si>
  <si>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</si>
  <si>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</si>
  <si>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</si>
  <si>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</si>
  <si>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</si>
  <si>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</si>
  <si>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</si>
  <si>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</si>
  <si>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</si>
  <si>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</si>
  <si>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</si>
  <si>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</si>
  <si>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</si>
  <si>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</si>
  <si>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</si>
  <si>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</si>
  <si>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</si>
  <si>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</si>
  <si>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</si>
  <si>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</si>
  <si>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</si>
  <si>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</si>
  <si>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</si>
  <si>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</si>
  <si>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</si>
  <si>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</si>
  <si>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</si>
  <si>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</si>
  <si>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</si>
  <si>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</si>
  <si>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</si>
  <si>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</si>
  <si>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</si>
  <si>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</si>
  <si>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</si>
  <si>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</si>
  <si>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</si>
  <si>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</si>
  <si>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</si>
  <si>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</si>
  <si>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</si>
  <si>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</si>
  <si>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</si>
  <si>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</si>
  <si>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</si>
  <si>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</si>
  <si>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</si>
  <si>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</si>
  <si>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</si>
  <si>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</si>
  <si>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</si>
  <si>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</si>
  <si>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</si>
  <si>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</si>
  <si>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</si>
  <si>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</si>
  <si>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</si>
  <si>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</si>
  <si>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</si>
  <si>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</si>
  <si>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</si>
  <si>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</si>
  <si>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</si>
  <si>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</si>
  <si>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</si>
  <si>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Number of Weeks to end of year is -6</t>
  </si>
  <si>
    <t>Number of Weeks to end of year is -58</t>
  </si>
  <si>
    <t>This weeks report includes swap numbers 1349 - 1389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</si>
</sst>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North Sea Mackerel</v>
          </cell>
          <cell r="L5" t="str">
            <v>N.Sea Mackerel IIIa IVbc</v>
          </cell>
          <cell r="M5" t="str">
            <v>North Sea Herring</v>
          </cell>
          <cell r="N5" t="str">
            <v>Shet. Box Mackerel</v>
          </cell>
          <cell r="O5" t="str">
            <v xml:space="preserve">West Coast Mackerel </v>
          </cell>
          <cell r="P5" t="str">
            <v>West Coast Herring</v>
          </cell>
          <cell r="Q5" t="str">
            <v>Atlanto Scandian Herring</v>
          </cell>
          <cell r="R5" t="str">
            <v>West Coast Horse Mackerel</v>
          </cell>
          <cell r="S5" t="str">
            <v>Blue Whiting I-VIII, XII, XIV</v>
          </cell>
          <cell r="T5" t="str">
            <v>West Coast Mackerel HL</v>
          </cell>
          <cell r="U5" t="str">
            <v>Norway Pout</v>
          </cell>
          <cell r="V5" t="str">
            <v>(blank)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14.274999999999995</v>
          </cell>
          <cell r="K6">
            <v>0.93</v>
          </cell>
          <cell r="L6">
            <v>18.381</v>
          </cell>
          <cell r="M6">
            <v>4.3889999999999985</v>
          </cell>
          <cell r="O6">
            <v>3.6340000000000003</v>
          </cell>
          <cell r="R6">
            <v>0.61</v>
          </cell>
          <cell r="W6">
            <v>42.218999999999994</v>
          </cell>
          <cell r="AI6" t="str">
            <v>Aberdeen</v>
          </cell>
          <cell r="AP6">
            <v>4.330000000000001</v>
          </cell>
          <cell r="AW6">
            <v>4.330000000000001</v>
          </cell>
        </row>
        <row r="7">
          <cell r="I7" t="str">
            <v>SFO</v>
          </cell>
          <cell r="K7">
            <v>15.509999999999998</v>
          </cell>
          <cell r="L7">
            <v>1.2E-2</v>
          </cell>
          <cell r="M7">
            <v>17448.989999999994</v>
          </cell>
          <cell r="N7">
            <v>11349.68</v>
          </cell>
          <cell r="O7">
            <v>14302.090000000004</v>
          </cell>
          <cell r="P7">
            <v>107.73000000000002</v>
          </cell>
          <cell r="Q7">
            <v>2788.3900000000003</v>
          </cell>
          <cell r="R7">
            <v>8.34</v>
          </cell>
          <cell r="S7">
            <v>7288.69</v>
          </cell>
          <cell r="W7">
            <v>53309.432000000001</v>
          </cell>
          <cell r="AI7" t="str">
            <v>England, NI</v>
          </cell>
          <cell r="AJ7">
            <v>595.32599999999968</v>
          </cell>
          <cell r="AL7">
            <v>27.350000000000012</v>
          </cell>
          <cell r="AM7">
            <v>1467.1879999999949</v>
          </cell>
          <cell r="AN7">
            <v>180.44700000000046</v>
          </cell>
          <cell r="AP7">
            <v>30.509000000000007</v>
          </cell>
          <cell r="AR7">
            <v>10.952000000000004</v>
          </cell>
          <cell r="AS7">
            <v>554.59299999999996</v>
          </cell>
          <cell r="AW7">
            <v>2866.3649999999952</v>
          </cell>
        </row>
        <row r="8">
          <cell r="I8" t="str">
            <v>Aberdeen</v>
          </cell>
          <cell r="K8">
            <v>7.8199999999999985</v>
          </cell>
          <cell r="N8">
            <v>1.5400000000000003</v>
          </cell>
          <cell r="O8">
            <v>0.15</v>
          </cell>
          <cell r="W8">
            <v>9.51</v>
          </cell>
          <cell r="AI8" t="str">
            <v>France</v>
          </cell>
          <cell r="AJ8">
            <v>6.3580000000000005</v>
          </cell>
          <cell r="AM8">
            <v>27.406999999999996</v>
          </cell>
          <cell r="AR8">
            <v>4.5999999999999999E-2</v>
          </cell>
          <cell r="AW8">
            <v>33.811</v>
          </cell>
        </row>
        <row r="9">
          <cell r="I9" t="str">
            <v>Fife</v>
          </cell>
          <cell r="J9">
            <v>33.776999999999994</v>
          </cell>
          <cell r="K9">
            <v>25.900000000000006</v>
          </cell>
          <cell r="L9">
            <v>14.283999999999999</v>
          </cell>
          <cell r="M9">
            <v>1.07</v>
          </cell>
          <cell r="O9">
            <v>10.043000000000006</v>
          </cell>
          <cell r="R9">
            <v>0.05</v>
          </cell>
          <cell r="W9">
            <v>85.123999999999995</v>
          </cell>
          <cell r="AI9" t="str">
            <v>Fraserburgh</v>
          </cell>
          <cell r="AL9">
            <v>0.05</v>
          </cell>
          <cell r="AP9">
            <v>215.86999999999983</v>
          </cell>
          <cell r="AS9">
            <v>4.37</v>
          </cell>
          <cell r="AT9">
            <v>3.04</v>
          </cell>
          <cell r="AW9">
            <v>223.32999999999984</v>
          </cell>
        </row>
        <row r="10">
          <cell r="I10" t="str">
            <v>North Sea</v>
          </cell>
          <cell r="J10">
            <v>3.4189999999999992</v>
          </cell>
          <cell r="K10">
            <v>7.08</v>
          </cell>
          <cell r="L10">
            <v>8.4320000000000004</v>
          </cell>
          <cell r="O10">
            <v>0.123</v>
          </cell>
          <cell r="W10">
            <v>19.053999999999998</v>
          </cell>
          <cell r="AI10" t="str">
            <v>Kinlochbervie</v>
          </cell>
          <cell r="AL10">
            <v>1.28</v>
          </cell>
          <cell r="AM10">
            <v>1.0299999999999998</v>
          </cell>
          <cell r="AW10">
            <v>2.3099999999999996</v>
          </cell>
        </row>
        <row r="11">
          <cell r="I11" t="str">
            <v>Under 10m - Scotland</v>
          </cell>
          <cell r="K11">
            <v>828.27999999999895</v>
          </cell>
          <cell r="O11">
            <v>0.7200000000000002</v>
          </cell>
          <cell r="R11">
            <v>0.48</v>
          </cell>
          <cell r="W11">
            <v>829.479999999999</v>
          </cell>
          <cell r="AI11" t="str">
            <v>Peterhead</v>
          </cell>
          <cell r="AK11">
            <v>230.25999999999996</v>
          </cell>
          <cell r="AL11">
            <v>1.92</v>
          </cell>
          <cell r="AM11">
            <v>22292.47</v>
          </cell>
          <cell r="AP11">
            <v>156.82000000000008</v>
          </cell>
          <cell r="AS11">
            <v>27180.540000000005</v>
          </cell>
          <cell r="AT11">
            <v>13094.719999999998</v>
          </cell>
          <cell r="AV11">
            <v>26876.52</v>
          </cell>
          <cell r="AW11">
            <v>89833.250000000015</v>
          </cell>
        </row>
        <row r="12">
          <cell r="I12" t="str">
            <v>Shetland</v>
          </cell>
          <cell r="K12">
            <v>7.8000000000000007</v>
          </cell>
          <cell r="M12">
            <v>16132.609999999999</v>
          </cell>
          <cell r="N12">
            <v>4555.32</v>
          </cell>
          <cell r="O12">
            <v>10874.799999999997</v>
          </cell>
          <cell r="P12">
            <v>25.229999999999997</v>
          </cell>
          <cell r="Q12">
            <v>2516.8000000000002</v>
          </cell>
          <cell r="R12">
            <v>8.9600000000000009</v>
          </cell>
          <cell r="S12">
            <v>22888.210000000003</v>
          </cell>
          <cell r="W12">
            <v>57009.729999999996</v>
          </cell>
          <cell r="AI12" t="str">
            <v>Shetland</v>
          </cell>
          <cell r="AK12">
            <v>31.79</v>
          </cell>
          <cell r="AL12">
            <v>3.7</v>
          </cell>
          <cell r="AM12">
            <v>5692.6399999999994</v>
          </cell>
          <cell r="AP12">
            <v>524.2200000000006</v>
          </cell>
          <cell r="AS12">
            <v>9319.4600000000009</v>
          </cell>
          <cell r="AT12">
            <v>5825.43</v>
          </cell>
          <cell r="AW12">
            <v>21397.24</v>
          </cell>
        </row>
        <row r="13">
          <cell r="I13" t="str">
            <v>NIFPO</v>
          </cell>
          <cell r="L13">
            <v>0.98499999999999999</v>
          </cell>
          <cell r="M13">
            <v>0.77999999999999992</v>
          </cell>
          <cell r="O13">
            <v>1005.25</v>
          </cell>
          <cell r="R13">
            <v>2.1960000000000002</v>
          </cell>
          <cell r="W13">
            <v>1009.211</v>
          </cell>
          <cell r="AI13" t="str">
            <v>Ullapool</v>
          </cell>
          <cell r="AK13">
            <v>0.04</v>
          </cell>
          <cell r="AL13">
            <v>0.14000000000000001</v>
          </cell>
          <cell r="AM13">
            <v>8.26</v>
          </cell>
          <cell r="AP13">
            <v>4.7799999999999994</v>
          </cell>
          <cell r="AV13">
            <v>0.53</v>
          </cell>
          <cell r="AW13">
            <v>13.749999999999998</v>
          </cell>
        </row>
        <row r="14">
          <cell r="I14" t="str">
            <v>Klondyke</v>
          </cell>
          <cell r="M14">
            <v>7863.6200000000008</v>
          </cell>
          <cell r="N14">
            <v>4182.6400000000003</v>
          </cell>
          <cell r="O14">
            <v>6476.7599999999984</v>
          </cell>
          <cell r="P14">
            <v>204.89999999999998</v>
          </cell>
          <cell r="Q14">
            <v>1782.1</v>
          </cell>
          <cell r="S14">
            <v>16115.16</v>
          </cell>
          <cell r="W14">
            <v>36625.18</v>
          </cell>
          <cell r="AI14" t="str">
            <v>(blank)</v>
          </cell>
        </row>
        <row r="15">
          <cell r="I15" t="str">
            <v>Interfish</v>
          </cell>
          <cell r="J15">
            <v>16.352999999999994</v>
          </cell>
          <cell r="L15">
            <v>4.9829999999999988</v>
          </cell>
          <cell r="M15">
            <v>6947.7399999999989</v>
          </cell>
          <cell r="N15">
            <v>4046.2100000000005</v>
          </cell>
          <cell r="O15">
            <v>6063.8890000000047</v>
          </cell>
          <cell r="P15">
            <v>18.62</v>
          </cell>
          <cell r="R15">
            <v>6.3639999999999999</v>
          </cell>
          <cell r="S15">
            <v>7630.6500000000005</v>
          </cell>
          <cell r="W15">
            <v>24734.809000000005</v>
          </cell>
          <cell r="AI15" t="str">
            <v>Ayr</v>
          </cell>
          <cell r="AM15">
            <v>0.25</v>
          </cell>
          <cell r="AW15">
            <v>0.25</v>
          </cell>
        </row>
        <row r="16">
          <cell r="I16" t="str">
            <v>Lunar</v>
          </cell>
          <cell r="K16">
            <v>126.05999999999997</v>
          </cell>
          <cell r="M16">
            <v>6555.8599999999988</v>
          </cell>
          <cell r="N16">
            <v>4308.7699999999995</v>
          </cell>
          <cell r="O16">
            <v>9163</v>
          </cell>
          <cell r="P16">
            <v>14.7</v>
          </cell>
          <cell r="R16">
            <v>0.04</v>
          </cell>
          <cell r="S16">
            <v>33390.350000000006</v>
          </cell>
          <cell r="W16">
            <v>53558.780000000006</v>
          </cell>
          <cell r="AI16" t="str">
            <v>Netherlands</v>
          </cell>
          <cell r="AJ16">
            <v>999.85699999999895</v>
          </cell>
          <cell r="AK16">
            <v>25.18</v>
          </cell>
          <cell r="AL16">
            <v>8.6850000000000005</v>
          </cell>
          <cell r="AM16">
            <v>5139.5749999999998</v>
          </cell>
          <cell r="AP16">
            <v>106.87400000000002</v>
          </cell>
          <cell r="AR16">
            <v>129.51600000000005</v>
          </cell>
          <cell r="AS16">
            <v>10374.731999999998</v>
          </cell>
          <cell r="AT16">
            <v>2199.127</v>
          </cell>
          <cell r="AU16">
            <v>0.14099999999999999</v>
          </cell>
          <cell r="AV16">
            <v>7520.0499999999993</v>
          </cell>
          <cell r="AW16">
            <v>26503.736999999994</v>
          </cell>
        </row>
        <row r="17">
          <cell r="I17" t="str">
            <v>Northern</v>
          </cell>
          <cell r="P17">
            <v>0.04</v>
          </cell>
          <cell r="W17">
            <v>0.04</v>
          </cell>
          <cell r="AI17" t="str">
            <v>Eyemouth</v>
          </cell>
          <cell r="AM17">
            <v>0.24</v>
          </cell>
          <cell r="AP17">
            <v>37.869999999999997</v>
          </cell>
          <cell r="AS17">
            <v>0</v>
          </cell>
          <cell r="AW17">
            <v>38.11</v>
          </cell>
        </row>
        <row r="18">
          <cell r="I18" t="str">
            <v>Under 10m - England</v>
          </cell>
          <cell r="J18">
            <v>1.1469999999999987</v>
          </cell>
          <cell r="L18">
            <v>5.0869999999999918</v>
          </cell>
          <cell r="M18">
            <v>0.16300000000000001</v>
          </cell>
          <cell r="O18">
            <v>74.493000000000237</v>
          </cell>
          <cell r="R18">
            <v>3.6949999999999816</v>
          </cell>
          <cell r="T18">
            <v>180.44700000000046</v>
          </cell>
          <cell r="W18">
            <v>265.03200000000066</v>
          </cell>
          <cell r="AI18" t="str">
            <v>Oban</v>
          </cell>
          <cell r="AM18">
            <v>0.17000000000000004</v>
          </cell>
          <cell r="AW18">
            <v>0.17000000000000004</v>
          </cell>
        </row>
        <row r="19">
          <cell r="I19" t="str">
            <v>Cornish</v>
          </cell>
          <cell r="K19">
            <v>8.49</v>
          </cell>
          <cell r="L19">
            <v>1.585</v>
          </cell>
          <cell r="O19">
            <v>15.131</v>
          </cell>
          <cell r="R19">
            <v>4.3709999999999942</v>
          </cell>
          <cell r="W19">
            <v>29.576999999999995</v>
          </cell>
          <cell r="AI19" t="str">
            <v>Buckie</v>
          </cell>
          <cell r="AP19">
            <v>7.6499999999999995</v>
          </cell>
          <cell r="AT19">
            <v>1.1300000000000001</v>
          </cell>
          <cell r="AW19">
            <v>8.7799999999999994</v>
          </cell>
        </row>
        <row r="20">
          <cell r="I20" t="str">
            <v>Western PO</v>
          </cell>
          <cell r="K20">
            <v>9.0019999999999989</v>
          </cell>
          <cell r="L20">
            <v>1.2810000000000001</v>
          </cell>
          <cell r="M20">
            <v>0.105</v>
          </cell>
          <cell r="O20">
            <v>1.853</v>
          </cell>
          <cell r="R20">
            <v>1.7830000000000004</v>
          </cell>
          <cell r="W20">
            <v>14.024000000000001</v>
          </cell>
          <cell r="AI20" t="str">
            <v>Lochinver</v>
          </cell>
          <cell r="AM20">
            <v>2.1</v>
          </cell>
          <cell r="AW20">
            <v>2.1</v>
          </cell>
        </row>
        <row r="21">
          <cell r="I21" t="str">
            <v>South West</v>
          </cell>
          <cell r="J21">
            <v>0.625</v>
          </cell>
          <cell r="O21">
            <v>0.6040000000000002</v>
          </cell>
          <cell r="R21">
            <v>0.14200000000000002</v>
          </cell>
          <cell r="W21">
            <v>1.371</v>
          </cell>
          <cell r="AI21" t="str">
            <v>Orkney</v>
          </cell>
          <cell r="AP21">
            <v>3.4100000000000006</v>
          </cell>
          <cell r="AW21">
            <v>3.4100000000000006</v>
          </cell>
        </row>
        <row r="22">
          <cell r="I22" t="str">
            <v>EEFPO</v>
          </cell>
          <cell r="K22">
            <v>0.04</v>
          </cell>
          <cell r="M22">
            <v>0.32</v>
          </cell>
          <cell r="W22">
            <v>0.36</v>
          </cell>
          <cell r="AI22" t="str">
            <v>Anstruther</v>
          </cell>
          <cell r="AP22">
            <v>18.549999999999997</v>
          </cell>
          <cell r="AW22">
            <v>18.549999999999997</v>
          </cell>
        </row>
        <row r="23">
          <cell r="I23" t="str">
            <v>Under 10m - Wales</v>
          </cell>
          <cell r="O23">
            <v>0.73800000000000021</v>
          </cell>
          <cell r="R23">
            <v>8.0000000000000002E-3</v>
          </cell>
          <cell r="W23">
            <v>0.74600000000000022</v>
          </cell>
          <cell r="AI23" t="str">
            <v>Scrabster</v>
          </cell>
          <cell r="AL23">
            <v>0.6</v>
          </cell>
          <cell r="AM23">
            <v>0.32999999999999996</v>
          </cell>
          <cell r="AP23">
            <v>11.39</v>
          </cell>
          <cell r="AS23">
            <v>0.32</v>
          </cell>
          <cell r="AT23">
            <v>0.59</v>
          </cell>
          <cell r="AW23">
            <v>13.23</v>
          </cell>
        </row>
        <row r="24">
          <cell r="I24" t="str">
            <v>FPO</v>
          </cell>
          <cell r="J24">
            <v>3.3000000000000002E-2</v>
          </cell>
          <cell r="O24">
            <v>0.34200000000000008</v>
          </cell>
          <cell r="W24">
            <v>0.37500000000000011</v>
          </cell>
          <cell r="AI24" t="str">
            <v xml:space="preserve">Denmark </v>
          </cell>
          <cell r="AP24">
            <v>0.02</v>
          </cell>
          <cell r="AR24">
            <v>1.9E-2</v>
          </cell>
          <cell r="AS24">
            <v>869.78</v>
          </cell>
          <cell r="AT24">
            <v>1.03</v>
          </cell>
          <cell r="AV24">
            <v>36142.129000000001</v>
          </cell>
          <cell r="AW24">
            <v>37012.978000000003</v>
          </cell>
        </row>
        <row r="25">
          <cell r="I25" t="str">
            <v>Humberside FPO</v>
          </cell>
          <cell r="J25">
            <v>1531.9119999999991</v>
          </cell>
          <cell r="K25">
            <v>86.820999999999998</v>
          </cell>
          <cell r="L25">
            <v>85.503000000000043</v>
          </cell>
          <cell r="M25">
            <v>10922.037999999999</v>
          </cell>
          <cell r="N25">
            <v>2199.127</v>
          </cell>
          <cell r="O25">
            <v>5184.0549999999994</v>
          </cell>
          <cell r="P25">
            <v>25.18</v>
          </cell>
          <cell r="R25">
            <v>20.258000000000003</v>
          </cell>
          <cell r="S25">
            <v>7520.0499999999993</v>
          </cell>
          <cell r="U25">
            <v>0.14099999999999999</v>
          </cell>
          <cell r="W25">
            <v>27575.084999999999</v>
          </cell>
          <cell r="AI25" t="str">
            <v xml:space="preserve">Norway </v>
          </cell>
          <cell r="AK25">
            <v>109.13000000000002</v>
          </cell>
          <cell r="AL25">
            <v>12.780000000000001</v>
          </cell>
          <cell r="AM25">
            <v>21076.295000000002</v>
          </cell>
          <cell r="AP25">
            <v>25.076999999999998</v>
          </cell>
          <cell r="AQ25">
            <v>7087.2899999999991</v>
          </cell>
          <cell r="AS25">
            <v>25551.580999999998</v>
          </cell>
          <cell r="AT25">
            <v>13359.849999999999</v>
          </cell>
          <cell r="AV25">
            <v>4311.3</v>
          </cell>
          <cell r="AW25">
            <v>71533.303</v>
          </cell>
        </row>
        <row r="26">
          <cell r="I26" t="str">
            <v>ANIFPO</v>
          </cell>
          <cell r="K26">
            <v>23.097000000000001</v>
          </cell>
          <cell r="M26">
            <v>7977.4309999999996</v>
          </cell>
          <cell r="N26">
            <v>3840.16</v>
          </cell>
          <cell r="O26">
            <v>4366.3169999999991</v>
          </cell>
          <cell r="P26">
            <v>35.923000000000002</v>
          </cell>
          <cell r="S26">
            <v>5298.8490000000002</v>
          </cell>
          <cell r="W26">
            <v>21541.776999999998</v>
          </cell>
          <cell r="AI26" t="str">
            <v xml:space="preserve">Eire </v>
          </cell>
          <cell r="AK26">
            <v>35.923000000000002</v>
          </cell>
          <cell r="AL26">
            <v>0.79200000000000004</v>
          </cell>
          <cell r="AM26">
            <v>1836.319</v>
          </cell>
          <cell r="AV26">
            <v>21858.58</v>
          </cell>
          <cell r="AW26">
            <v>23731.614000000001</v>
          </cell>
        </row>
        <row r="27">
          <cell r="I27" t="str">
            <v>(blank)</v>
          </cell>
          <cell r="AI27" t="str">
            <v xml:space="preserve">Faroes </v>
          </cell>
          <cell r="AV27">
            <v>3422.85</v>
          </cell>
          <cell r="AW27">
            <v>3422.85</v>
          </cell>
        </row>
        <row r="28">
          <cell r="I28" t="str">
            <v>NESFO</v>
          </cell>
          <cell r="K28">
            <v>0.54</v>
          </cell>
          <cell r="M28">
            <v>0.11</v>
          </cell>
          <cell r="N28">
            <v>1.47</v>
          </cell>
          <cell r="W28">
            <v>2.12</v>
          </cell>
          <cell r="AI28" t="str">
            <v>Grand Total</v>
          </cell>
          <cell r="AJ28">
            <v>1601.5409999999986</v>
          </cell>
          <cell r="AK28">
            <v>432.32299999999998</v>
          </cell>
          <cell r="AL28">
            <v>57.297000000000025</v>
          </cell>
          <cell r="AM28">
            <v>57544.27399999999</v>
          </cell>
          <cell r="AN28">
            <v>180.44700000000046</v>
          </cell>
          <cell r="AP28">
            <v>1147.3700000000006</v>
          </cell>
          <cell r="AQ28">
            <v>7087.2899999999991</v>
          </cell>
          <cell r="AR28">
            <v>140.53300000000004</v>
          </cell>
          <cell r="AS28">
            <v>73855.375999999989</v>
          </cell>
          <cell r="AT28">
            <v>34484.917000000001</v>
          </cell>
          <cell r="AU28">
            <v>0.14099999999999999</v>
          </cell>
          <cell r="AV28">
            <v>100131.959</v>
          </cell>
          <cell r="AW28">
            <v>276663.46799999999</v>
          </cell>
        </row>
        <row r="29">
          <cell r="I29" t="str">
            <v>Under 10m - N.Ireland</v>
          </cell>
          <cell r="O29">
            <v>2E-3</v>
          </cell>
          <cell r="W29">
            <v>2E-3</v>
          </cell>
        </row>
        <row r="30">
          <cell r="I30" t="str">
            <v>Orkney</v>
          </cell>
          <cell r="M30">
            <v>0.15</v>
          </cell>
          <cell r="W30">
            <v>0.15</v>
          </cell>
        </row>
        <row r="31">
          <cell r="I31" t="str">
            <v>Isle of Man</v>
          </cell>
          <cell r="O31">
            <v>0.28000000000000003</v>
          </cell>
          <cell r="W31">
            <v>0.28000000000000003</v>
          </cell>
        </row>
        <row r="32">
          <cell r="I32" t="str">
            <v>Grand Total</v>
          </cell>
          <cell r="J32">
            <v>1601.540999999999</v>
          </cell>
          <cell r="K32">
            <v>1147.3699999999985</v>
          </cell>
          <cell r="L32">
            <v>140.53300000000002</v>
          </cell>
          <cell r="M32">
            <v>73855.375999999989</v>
          </cell>
          <cell r="N32">
            <v>34484.917000000001</v>
          </cell>
          <cell r="O32">
            <v>57544.273999999998</v>
          </cell>
          <cell r="P32">
            <v>432.32300000000004</v>
          </cell>
          <cell r="Q32">
            <v>7087.2900000000009</v>
          </cell>
          <cell r="R32">
            <v>57.29699999999999</v>
          </cell>
          <cell r="S32">
            <v>100131.959</v>
          </cell>
          <cell r="T32">
            <v>180.44700000000046</v>
          </cell>
          <cell r="U32">
            <v>0.14099999999999999</v>
          </cell>
          <cell r="W32">
            <v>276663.46800000005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>
      <selection activeCell="N3" sqref="N3"/>
    </sheetView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45330</v>
      </c>
      <c r="I2" s="74"/>
      <c r="M2" s="69"/>
      <c r="N2" s="71" t="s">
        <v>191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38597.9</v>
      </c>
      <c r="D9" s="68">
        <v>36893.620000000003</v>
      </c>
      <c r="E9" s="195">
        <v>-4.4154733806761479</v>
      </c>
      <c r="F9" s="196">
        <v>0</v>
      </c>
      <c r="G9" s="68">
        <v>640.89599999999962</v>
      </c>
      <c r="H9" s="195" t="s">
        <v>64</v>
      </c>
      <c r="I9" s="196">
        <v>23821.219999999998</v>
      </c>
      <c r="J9" s="68">
        <v>38198.549300000006</v>
      </c>
      <c r="K9" s="195">
        <v>60.355134203873732</v>
      </c>
      <c r="L9" s="196"/>
      <c r="M9" s="113">
        <v>62419.119999999995</v>
      </c>
      <c r="N9" s="196">
        <v>75171.055300000007</v>
      </c>
      <c r="O9" s="195">
        <v>20.429533931269798</v>
      </c>
      <c r="P9" s="68">
        <v>73580.633999999976</v>
      </c>
      <c r="Q9" s="68">
        <v>0</v>
      </c>
      <c r="R9" s="195">
        <v>0</v>
      </c>
      <c r="S9" s="195">
        <v>88.274313255193022</v>
      </c>
      <c r="T9" s="144">
        <v>102.16146724150275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262.08999999999997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432.32299999999998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54.655246523388115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81546.81</v>
      </c>
      <c r="D11" s="68">
        <v>98473.650000000038</v>
      </c>
      <c r="E11" s="195">
        <v>20.757206811646022</v>
      </c>
      <c r="F11" s="196">
        <v>0</v>
      </c>
      <c r="G11" s="68">
        <v>5662.282999999994</v>
      </c>
      <c r="H11" s="195" t="s">
        <v>64</v>
      </c>
      <c r="I11" s="196">
        <v>74260.35000000002</v>
      </c>
      <c r="J11" s="68">
        <v>113387.94500000001</v>
      </c>
      <c r="K11" s="195">
        <v>52.689753010859732</v>
      </c>
      <c r="L11" s="196"/>
      <c r="M11" s="113">
        <v>155807.16000000003</v>
      </c>
      <c r="N11" s="196">
        <v>228985.00100000002</v>
      </c>
      <c r="O11" s="195">
        <v>46.966930788033082</v>
      </c>
      <c r="P11" s="68">
        <v>227504.66099999999</v>
      </c>
      <c r="Q11" s="68">
        <v>0</v>
      </c>
      <c r="R11" s="195">
        <v>0</v>
      </c>
      <c r="S11" s="195">
        <v>79.518846325408035</v>
      </c>
      <c r="T11" s="144">
        <v>100.65068556991017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72391.790000000008</v>
      </c>
      <c r="D12" s="68">
        <v>70475.450000000041</v>
      </c>
      <c r="E12" s="195">
        <v>-2.6471786372459736</v>
      </c>
      <c r="F12" s="196">
        <v>0</v>
      </c>
      <c r="G12" s="68">
        <v>3935.5159999999996</v>
      </c>
      <c r="H12" s="195" t="s">
        <v>64</v>
      </c>
      <c r="I12" s="196">
        <v>72519.959999999992</v>
      </c>
      <c r="J12" s="68">
        <v>85213.217000000004</v>
      </c>
      <c r="K12" s="195">
        <v>17.503121899129585</v>
      </c>
      <c r="L12" s="196"/>
      <c r="M12" s="113">
        <v>144911.75</v>
      </c>
      <c r="N12" s="196">
        <v>165874.81</v>
      </c>
      <c r="O12" s="195">
        <v>14.466087118539386</v>
      </c>
      <c r="P12" s="68">
        <v>228904.16099999999</v>
      </c>
      <c r="Q12" s="68">
        <v>0</v>
      </c>
      <c r="R12" s="195">
        <v>0</v>
      </c>
      <c r="S12" s="195">
        <v>106.01977412083517</v>
      </c>
      <c r="T12" s="144">
        <v>72.46474213284398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1024.67</v>
      </c>
      <c r="D13" s="68">
        <v>1287.4400000000012</v>
      </c>
      <c r="E13" s="195">
        <v>25.644353791952639</v>
      </c>
      <c r="F13" s="196">
        <v>0</v>
      </c>
      <c r="G13" s="68">
        <v>52.293000000000035</v>
      </c>
      <c r="H13" s="195" t="s">
        <v>64</v>
      </c>
      <c r="I13" s="196">
        <v>47.6</v>
      </c>
      <c r="J13" s="68">
        <v>361.23400000000009</v>
      </c>
      <c r="K13" s="195">
        <v>658.89495798319342</v>
      </c>
      <c r="L13" s="196"/>
      <c r="M13" s="113">
        <v>1072.27</v>
      </c>
      <c r="N13" s="196">
        <v>1932.0770000000005</v>
      </c>
      <c r="O13" s="195">
        <v>80.18568084530952</v>
      </c>
      <c r="P13" s="68">
        <v>2320.2889999999998</v>
      </c>
      <c r="Q13" s="68">
        <v>0</v>
      </c>
      <c r="R13" s="195">
        <v>0</v>
      </c>
      <c r="S13" s="195">
        <v>12.542636565680196</v>
      </c>
      <c r="T13" s="144">
        <v>83.268808325169857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97.739999999999981</v>
      </c>
      <c r="D14" s="68">
        <v>0</v>
      </c>
      <c r="E14" s="195" t="s">
        <v>64</v>
      </c>
      <c r="F14" s="196">
        <v>0</v>
      </c>
      <c r="G14" s="68">
        <v>21.30400000000003</v>
      </c>
      <c r="H14" s="195" t="s">
        <v>64</v>
      </c>
      <c r="I14" s="196">
        <v>47.25</v>
      </c>
      <c r="J14" s="68">
        <v>181.58300000000008</v>
      </c>
      <c r="K14" s="195">
        <v>284.3026455026457</v>
      </c>
      <c r="L14" s="196"/>
      <c r="M14" s="113">
        <v>144.98999999999998</v>
      </c>
      <c r="N14" s="196">
        <v>202.88700000000011</v>
      </c>
      <c r="O14" s="195">
        <v>39.931719428926229</v>
      </c>
      <c r="P14" s="68">
        <v>1991.7890000000002</v>
      </c>
      <c r="Q14" s="68">
        <v>0</v>
      </c>
      <c r="R14" s="195">
        <v>0</v>
      </c>
      <c r="S14" s="195">
        <v>29.938054924633491</v>
      </c>
      <c r="T14" s="144">
        <v>10.18616931813561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582.97700000000009</v>
      </c>
      <c r="Q15" s="68">
        <v>0</v>
      </c>
      <c r="R15" s="195">
        <v>0</v>
      </c>
      <c r="S15" s="195">
        <v>0</v>
      </c>
      <c r="T15" s="144">
        <v>0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1.5</v>
      </c>
      <c r="D16" s="68">
        <v>0</v>
      </c>
      <c r="E16" s="195" t="s">
        <v>64</v>
      </c>
      <c r="F16" s="196">
        <v>0</v>
      </c>
      <c r="G16" s="68">
        <v>600.65999999999963</v>
      </c>
      <c r="H16" s="195" t="s">
        <v>64</v>
      </c>
      <c r="I16" s="196">
        <v>36.01</v>
      </c>
      <c r="J16" s="68">
        <v>2740.8039999999964</v>
      </c>
      <c r="K16" s="195" t="s">
        <v>64</v>
      </c>
      <c r="L16" s="196"/>
      <c r="M16" s="113">
        <v>37.51</v>
      </c>
      <c r="N16" s="196">
        <v>3341.4639999999986</v>
      </c>
      <c r="O16" s="195" t="s">
        <v>64</v>
      </c>
      <c r="P16" s="68">
        <v>4050.9819999999995</v>
      </c>
      <c r="Q16" s="68">
        <v>0</v>
      </c>
      <c r="R16" s="195">
        <v>0</v>
      </c>
      <c r="S16" s="195">
        <v>0.65629702208069429</v>
      </c>
      <c r="T16" s="144">
        <v>82.485283815134181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392.2700000000001</v>
      </c>
      <c r="D17" s="68">
        <v>8.3600000000000012</v>
      </c>
      <c r="E17" s="195">
        <v>-97.868814846916663</v>
      </c>
      <c r="F17" s="196">
        <v>0</v>
      </c>
      <c r="G17" s="68">
        <v>30.816000000000003</v>
      </c>
      <c r="H17" s="195" t="s">
        <v>64</v>
      </c>
      <c r="I17" s="196">
        <v>165.04999999999998</v>
      </c>
      <c r="J17" s="68">
        <v>113.96699999999998</v>
      </c>
      <c r="K17" s="195">
        <v>-30.950015146925175</v>
      </c>
      <c r="L17" s="196"/>
      <c r="M17" s="113">
        <v>557.32000000000005</v>
      </c>
      <c r="N17" s="196">
        <v>153.14299999999997</v>
      </c>
      <c r="O17" s="195">
        <v>-72.521531615588898</v>
      </c>
      <c r="P17" s="68">
        <v>1550.175</v>
      </c>
      <c r="Q17" s="68">
        <v>0</v>
      </c>
      <c r="R17" s="195">
        <v>0</v>
      </c>
      <c r="S17" s="195">
        <v>6.8999158124102413</v>
      </c>
      <c r="T17" s="144">
        <v>9.8790781685938676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9702.9999999999964</v>
      </c>
      <c r="Q22" s="68">
        <v>0</v>
      </c>
      <c r="R22" s="195">
        <v>0</v>
      </c>
      <c r="S22" s="195">
        <v>236.8780932213823</v>
      </c>
      <c r="T22" s="144">
        <v>73.04225497268888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28750.62</v>
      </c>
      <c r="J23" s="68">
        <v>73254.90800000001</v>
      </c>
      <c r="K23" s="195">
        <v>154.79418530800385</v>
      </c>
      <c r="L23" s="196"/>
      <c r="M23" s="113">
        <v>46011.92</v>
      </c>
      <c r="N23" s="196">
        <v>100131.95800000001</v>
      </c>
      <c r="O23" s="195">
        <v>117.62177713948911</v>
      </c>
      <c r="P23" s="68">
        <v>101567.50299999998</v>
      </c>
      <c r="Q23" s="68">
        <v>0</v>
      </c>
      <c r="R23" s="195">
        <v>0</v>
      </c>
      <c r="S23" s="195">
        <v>109.89732039428586</v>
      </c>
      <c r="T23" s="144">
        <v>98.586609931721995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>
      <selection sqref="A1:XFD1048576"/>
    </sheetView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45330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45308</v>
      </c>
      <c r="K7" s="33">
        <v>45315</v>
      </c>
      <c r="L7" s="33">
        <v>45323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0</v>
      </c>
      <c r="E10" s="200">
        <v>-2597.7999999999993</v>
      </c>
      <c r="F10" s="201">
        <v>17089.596000000001</v>
      </c>
      <c r="G10" s="202">
        <v>17673.986999999994</v>
      </c>
      <c r="H10" s="151">
        <v>103.41957176752447</v>
      </c>
      <c r="I10" s="201">
        <v>-584.39099999999235</v>
      </c>
      <c r="J10" s="202">
        <v>0</v>
      </c>
      <c r="K10" s="202">
        <v>8.0099999999983993</v>
      </c>
      <c r="L10" s="202">
        <v>1.6999999999825377E-2</v>
      </c>
      <c r="M10" s="202">
        <v>0</v>
      </c>
      <c r="N10" s="11">
        <v>0</v>
      </c>
      <c r="O10" s="202">
        <v>2.0067499999995562</v>
      </c>
      <c r="P10" s="41">
        <v>0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0.06</v>
      </c>
      <c r="H11" s="151">
        <v>60</v>
      </c>
      <c r="I11" s="201">
        <v>4.0000000000000008E-2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0.11</v>
      </c>
      <c r="H12" s="151">
        <v>55</v>
      </c>
      <c r="I12" s="201">
        <v>9.0000000000000011E-2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2971</v>
      </c>
      <c r="F13" s="201">
        <v>15998.065000000001</v>
      </c>
      <c r="G13" s="202">
        <v>16468.045000000002</v>
      </c>
      <c r="H13" s="151">
        <v>102.93773028175596</v>
      </c>
      <c r="I13" s="201">
        <v>-469.98000000000138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>
        <v>0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1.29</v>
      </c>
      <c r="H14" s="151">
        <v>258</v>
      </c>
      <c r="I14" s="201">
        <v>-0.79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-0.30000000000000004</v>
      </c>
      <c r="F15" s="201">
        <v>0.39999999999999991</v>
      </c>
      <c r="G15" s="202">
        <v>0</v>
      </c>
      <c r="H15" s="151">
        <v>0</v>
      </c>
      <c r="I15" s="201">
        <v>0.39999999999999991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0.1</v>
      </c>
      <c r="F16" s="201">
        <v>0.2</v>
      </c>
      <c r="G16" s="202">
        <v>0.15</v>
      </c>
      <c r="H16" s="151">
        <v>75</v>
      </c>
      <c r="I16" s="201">
        <v>5.0000000000000017E-2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7868.8500000000013</v>
      </c>
      <c r="H18" s="151">
        <v>104.08944799396804</v>
      </c>
      <c r="I18" s="201">
        <v>-309.15000000000146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>
        <v>0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1.5</v>
      </c>
      <c r="F19" s="201">
        <v>6631.2</v>
      </c>
      <c r="G19" s="202">
        <v>6639.82</v>
      </c>
      <c r="H19" s="151">
        <v>100.12999155507299</v>
      </c>
      <c r="I19" s="201">
        <v>-8.6199999999998909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>
        <v>0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0</v>
      </c>
      <c r="E20" s="202">
        <v>374.50000000000074</v>
      </c>
      <c r="F20" s="201">
        <v>47280.060999999994</v>
      </c>
      <c r="G20" s="202">
        <v>48652.311999999998</v>
      </c>
      <c r="H20" s="151">
        <v>102.90238838735849</v>
      </c>
      <c r="I20" s="201">
        <v>-1372.2510000000038</v>
      </c>
      <c r="J20" s="202">
        <v>0</v>
      </c>
      <c r="K20" s="202">
        <v>8.0099999999983993</v>
      </c>
      <c r="L20" s="202">
        <v>1.6999999999825377E-2</v>
      </c>
      <c r="M20" s="202">
        <v>0</v>
      </c>
      <c r="N20" s="11">
        <v>0</v>
      </c>
      <c r="O20" s="202">
        <v>2.0067499999995562</v>
      </c>
      <c r="P20" s="41">
        <v>0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0.29999999999999982</v>
      </c>
      <c r="F22" s="201">
        <v>4.7459999999999996</v>
      </c>
      <c r="G22" s="202">
        <v>4.4259999999999984</v>
      </c>
      <c r="H22" s="151">
        <v>93.257479983143682</v>
      </c>
      <c r="I22" s="201">
        <v>0.32000000000000117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-9.6999999999999886</v>
      </c>
      <c r="E23" s="200">
        <v>-105.89999999999998</v>
      </c>
      <c r="F23" s="201">
        <v>0.32900000000002194</v>
      </c>
      <c r="G23" s="202">
        <v>0.32</v>
      </c>
      <c r="H23" s="151">
        <v>97.264437689963117</v>
      </c>
      <c r="I23" s="201">
        <v>9.0000000000219349E-3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0.19999999999998863</v>
      </c>
      <c r="F24" s="201">
        <v>0.19999999999998863</v>
      </c>
      <c r="G24" s="202">
        <v>0.105</v>
      </c>
      <c r="H24" s="151">
        <v>52.500000000002984</v>
      </c>
      <c r="I24" s="201">
        <v>9.4999999999988635E-2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 t="s">
        <v>149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-335</v>
      </c>
      <c r="F26" s="201">
        <v>36.199000000000012</v>
      </c>
      <c r="G26" s="202">
        <v>13.391999999999999</v>
      </c>
      <c r="H26" s="151">
        <v>36.995497113179908</v>
      </c>
      <c r="I26" s="201">
        <v>22.807000000000013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1344.3000000000002</v>
      </c>
      <c r="F27" s="201">
        <v>7753.71</v>
      </c>
      <c r="G27" s="202">
        <v>8042.1660000000002</v>
      </c>
      <c r="H27" s="151">
        <v>103.72023199216891</v>
      </c>
      <c r="I27" s="201">
        <v>-288.45600000000013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>
        <v>0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-0.19999999999999929</v>
      </c>
      <c r="F30" s="201">
        <v>5.7000000000000717E-2</v>
      </c>
      <c r="G30" s="202">
        <v>0</v>
      </c>
      <c r="H30" s="151">
        <v>0</v>
      </c>
      <c r="I30" s="201">
        <v>5.7000000000000717E-2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271.69999999999982</v>
      </c>
      <c r="E33" s="200">
        <v>903.80000000000018</v>
      </c>
      <c r="F33" s="201">
        <v>7229.2129999999997</v>
      </c>
      <c r="G33" s="202">
        <v>7219.3200000000006</v>
      </c>
      <c r="H33" s="151">
        <v>99.863152462100672</v>
      </c>
      <c r="I33" s="201">
        <v>9.8929999999991196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-262</v>
      </c>
      <c r="E34" s="200">
        <v>1728.3999999999996</v>
      </c>
      <c r="F34" s="201">
        <v>11275.753999999999</v>
      </c>
      <c r="G34" s="202">
        <v>11238.838300000005</v>
      </c>
      <c r="H34" s="151">
        <v>99.672609920365474</v>
      </c>
      <c r="I34" s="201">
        <v>36.915699999994104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149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3910.400000000001</v>
      </c>
      <c r="F35" s="201">
        <v>73580.396999999997</v>
      </c>
      <c r="G35" s="202">
        <v>75170.879300000001</v>
      </c>
      <c r="H35" s="151">
        <v>102.16155710603192</v>
      </c>
      <c r="I35" s="201">
        <v>-1590.4823000000033</v>
      </c>
      <c r="J35" s="202">
        <v>0</v>
      </c>
      <c r="K35" s="202">
        <v>8.0099999999983993</v>
      </c>
      <c r="L35" s="202">
        <v>1.6999999999825377E-2</v>
      </c>
      <c r="M35" s="202">
        <v>0</v>
      </c>
      <c r="N35" s="11">
        <v>0</v>
      </c>
      <c r="O35" s="202">
        <v>2.0067499999995562</v>
      </c>
      <c r="P35" s="41">
        <v>0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5.0000000000000001E-3</v>
      </c>
      <c r="H37" s="151" t="s">
        <v>183</v>
      </c>
      <c r="I37" s="201">
        <v>-5.0000000000000001E-3</v>
      </c>
      <c r="J37" s="202">
        <v>-0.161</v>
      </c>
      <c r="K37" s="202">
        <v>0</v>
      </c>
      <c r="L37" s="202">
        <v>0</v>
      </c>
      <c r="M37" s="202">
        <v>0</v>
      </c>
      <c r="N37" s="11" t="s">
        <v>64</v>
      </c>
      <c r="O37" s="202">
        <v>-4.0250000000000001E-2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-1936.2</v>
      </c>
      <c r="F39" s="201">
        <v>0.23699999999985266</v>
      </c>
      <c r="G39" s="202">
        <v>0.17100000000000001</v>
      </c>
      <c r="H39" s="151">
        <v>72.151898734222073</v>
      </c>
      <c r="I39" s="201">
        <v>6.5999999999852649E-2</v>
      </c>
      <c r="J39" s="202">
        <v>0.161</v>
      </c>
      <c r="K39" s="202">
        <v>0</v>
      </c>
      <c r="L39" s="202">
        <v>0</v>
      </c>
      <c r="M39" s="202">
        <v>0</v>
      </c>
      <c r="N39" s="11">
        <v>0</v>
      </c>
      <c r="O39" s="202">
        <v>4.0250000000000001E-2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1974.200000000001</v>
      </c>
      <c r="F42" s="132">
        <v>73580.633999999976</v>
      </c>
      <c r="G42" s="131">
        <v>75171.055300000007</v>
      </c>
      <c r="H42" s="156">
        <v>102.16146724150275</v>
      </c>
      <c r="I42" s="132">
        <v>-1590.4213000000309</v>
      </c>
      <c r="J42" s="131">
        <v>0</v>
      </c>
      <c r="K42" s="131">
        <v>8.0099999999947613</v>
      </c>
      <c r="L42" s="131">
        <v>1.6999999992549419E-2</v>
      </c>
      <c r="M42" s="131">
        <v>0</v>
      </c>
      <c r="N42" s="53">
        <v>0</v>
      </c>
      <c r="O42" s="131">
        <v>2.0067499999968277</v>
      </c>
      <c r="P42" s="49">
        <v>0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45308</v>
      </c>
      <c r="K47" s="33">
        <v>45315</v>
      </c>
      <c r="L47" s="33">
        <v>45323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107.73</v>
      </c>
      <c r="D50" s="200">
        <v>0</v>
      </c>
      <c r="E50" s="200">
        <v>0</v>
      </c>
      <c r="F50" s="201">
        <v>107.73</v>
      </c>
      <c r="G50" s="202">
        <v>107.73000000000002</v>
      </c>
      <c r="H50" s="151">
        <v>100.00000000000001</v>
      </c>
      <c r="I50" s="201">
        <v>-1.4210854715202004E-14</v>
      </c>
      <c r="J50" s="202">
        <v>0</v>
      </c>
      <c r="K50" s="202">
        <v>0</v>
      </c>
      <c r="L50" s="202">
        <v>0</v>
      </c>
      <c r="M50" s="202">
        <v>0</v>
      </c>
      <c r="N50" s="11">
        <v>0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25.23</v>
      </c>
      <c r="D53" s="200">
        <v>0</v>
      </c>
      <c r="E53" s="200">
        <v>0</v>
      </c>
      <c r="F53" s="201">
        <v>25.23</v>
      </c>
      <c r="G53" s="202">
        <v>25.229999999999997</v>
      </c>
      <c r="H53" s="151">
        <v>99.999999999999986</v>
      </c>
      <c r="I53" s="201">
        <v>3.5527136788005009E-15</v>
      </c>
      <c r="J53" s="202">
        <v>0</v>
      </c>
      <c r="K53" s="202">
        <v>0</v>
      </c>
      <c r="L53" s="202">
        <v>0</v>
      </c>
      <c r="M53" s="202">
        <v>0</v>
      </c>
      <c r="N53" s="11">
        <v>0</v>
      </c>
      <c r="O53" s="202">
        <v>0</v>
      </c>
      <c r="P53" s="41" t="s">
        <v>149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0.04</v>
      </c>
      <c r="D57" s="200">
        <v>0</v>
      </c>
      <c r="E57" s="200">
        <v>0</v>
      </c>
      <c r="F57" s="201">
        <v>0.04</v>
      </c>
      <c r="G57" s="202">
        <v>0.04</v>
      </c>
      <c r="H57" s="151">
        <v>100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>
        <v>0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204.9</v>
      </c>
      <c r="D58" s="200">
        <v>0</v>
      </c>
      <c r="E58" s="200">
        <v>0</v>
      </c>
      <c r="F58" s="201">
        <v>204.9</v>
      </c>
      <c r="G58" s="202">
        <v>204.89999999999998</v>
      </c>
      <c r="H58" s="151">
        <v>99.999999999999986</v>
      </c>
      <c r="I58" s="201">
        <v>2.8421709430404007E-14</v>
      </c>
      <c r="J58" s="202">
        <v>0</v>
      </c>
      <c r="K58" s="202">
        <v>0</v>
      </c>
      <c r="L58" s="202">
        <v>0</v>
      </c>
      <c r="M58" s="202">
        <v>0</v>
      </c>
      <c r="N58" s="11">
        <v>0</v>
      </c>
      <c r="O58" s="202">
        <v>0</v>
      </c>
      <c r="P58" s="41" t="s">
        <v>149</v>
      </c>
    </row>
    <row r="59" spans="1:16" s="2" customFormat="1" ht="10.75" customHeight="1" x14ac:dyDescent="0.25">
      <c r="A59" s="158"/>
      <c r="B59" s="40" t="s">
        <v>72</v>
      </c>
      <c r="C59" s="130">
        <v>14.7</v>
      </c>
      <c r="D59" s="200">
        <v>0</v>
      </c>
      <c r="E59" s="200">
        <v>0</v>
      </c>
      <c r="F59" s="201">
        <v>14.7</v>
      </c>
      <c r="G59" s="202">
        <v>14.7</v>
      </c>
      <c r="H59" s="151">
        <v>100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352.59999999999997</v>
      </c>
      <c r="D60" s="200">
        <v>0</v>
      </c>
      <c r="E60" s="202">
        <v>0</v>
      </c>
      <c r="F60" s="201">
        <v>352.59999999999997</v>
      </c>
      <c r="G60" s="202">
        <v>352.59999999999997</v>
      </c>
      <c r="H60" s="151">
        <v>100.00000000000001</v>
      </c>
      <c r="I60" s="201">
        <v>0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35.923000000000002</v>
      </c>
      <c r="D67" s="200">
        <v>0</v>
      </c>
      <c r="E67" s="200">
        <v>0</v>
      </c>
      <c r="F67" s="201">
        <v>35.923000000000002</v>
      </c>
      <c r="G67" s="202">
        <v>35.923000000000002</v>
      </c>
      <c r="H67" s="151">
        <v>100</v>
      </c>
      <c r="I67" s="201">
        <v>0</v>
      </c>
      <c r="J67" s="202">
        <v>0</v>
      </c>
      <c r="K67" s="202">
        <v>0</v>
      </c>
      <c r="L67" s="202">
        <v>0</v>
      </c>
      <c r="M67" s="202">
        <v>0</v>
      </c>
      <c r="N67" s="11">
        <v>0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18.62</v>
      </c>
      <c r="D73" s="200">
        <v>0</v>
      </c>
      <c r="E73" s="200">
        <v>0</v>
      </c>
      <c r="F73" s="201">
        <v>18.62</v>
      </c>
      <c r="G73" s="202">
        <v>18.62</v>
      </c>
      <c r="H73" s="151">
        <v>100</v>
      </c>
      <c r="I73" s="201">
        <v>0</v>
      </c>
      <c r="J73" s="202">
        <v>0</v>
      </c>
      <c r="K73" s="202">
        <v>0</v>
      </c>
      <c r="L73" s="202">
        <v>0</v>
      </c>
      <c r="M73" s="202">
        <v>0</v>
      </c>
      <c r="N73" s="11">
        <v>0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25.18</v>
      </c>
      <c r="D74" s="200">
        <v>0</v>
      </c>
      <c r="E74" s="200">
        <v>0</v>
      </c>
      <c r="F74" s="201">
        <v>25.18</v>
      </c>
      <c r="G74" s="202">
        <v>25.18</v>
      </c>
      <c r="H74" s="151">
        <v>100</v>
      </c>
      <c r="I74" s="201">
        <v>0</v>
      </c>
      <c r="J74" s="202">
        <v>0</v>
      </c>
      <c r="K74" s="202">
        <v>0</v>
      </c>
      <c r="L74" s="202">
        <v>0</v>
      </c>
      <c r="M74" s="202">
        <v>0</v>
      </c>
      <c r="N74" s="11">
        <v>0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432.32299999999998</v>
      </c>
      <c r="D75" s="202">
        <v>0</v>
      </c>
      <c r="E75" s="202">
        <v>0</v>
      </c>
      <c r="F75" s="201">
        <v>432.32299999999998</v>
      </c>
      <c r="G75" s="202">
        <v>432.32299999999998</v>
      </c>
      <c r="H75" s="151">
        <v>100</v>
      </c>
      <c r="I75" s="201">
        <v>0</v>
      </c>
      <c r="J75" s="202">
        <v>0</v>
      </c>
      <c r="K75" s="202">
        <v>0</v>
      </c>
      <c r="L75" s="202">
        <v>0</v>
      </c>
      <c r="M75" s="202">
        <v>0</v>
      </c>
      <c r="N75" s="11">
        <v>0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358.67700000000002</v>
      </c>
      <c r="G81" s="202"/>
      <c r="H81" s="151"/>
      <c r="I81" s="201">
        <v>358.67700000000002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432.32299999999998</v>
      </c>
      <c r="D82" s="131">
        <v>0</v>
      </c>
      <c r="E82" s="131">
        <v>0</v>
      </c>
      <c r="F82" s="132">
        <v>791</v>
      </c>
      <c r="G82" s="131">
        <v>432.32299999999998</v>
      </c>
      <c r="H82" s="156">
        <v>54.655246523388108</v>
      </c>
      <c r="I82" s="132">
        <v>358.67700000000002</v>
      </c>
      <c r="J82" s="131">
        <v>0</v>
      </c>
      <c r="K82" s="131">
        <v>0</v>
      </c>
      <c r="L82" s="131">
        <v>0</v>
      </c>
      <c r="M82" s="131">
        <v>0</v>
      </c>
      <c r="N82" s="53">
        <v>0</v>
      </c>
      <c r="O82" s="131">
        <v>0</v>
      </c>
      <c r="P82" s="49" t="s">
        <v>149</v>
      </c>
    </row>
    <row r="83" spans="1:254" ht="10.75" customHeight="1" x14ac:dyDescent="0.3">
      <c r="B83" s="163" t="s">
        <v>189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45308</v>
      </c>
      <c r="K90" s="33">
        <v>45315</v>
      </c>
      <c r="L90" s="33">
        <v>45323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53876.2</v>
      </c>
      <c r="D93" s="200">
        <v>218.19999999999709</v>
      </c>
      <c r="E93" s="200">
        <v>4046</v>
      </c>
      <c r="F93" s="201">
        <v>57922.2</v>
      </c>
      <c r="G93" s="202">
        <v>57286.588000000011</v>
      </c>
      <c r="H93" s="151">
        <v>98.902645272451679</v>
      </c>
      <c r="I93" s="201">
        <v>635.61199999998644</v>
      </c>
      <c r="J93" s="202">
        <v>0</v>
      </c>
      <c r="K93" s="202">
        <v>-8.0100000000020373</v>
      </c>
      <c r="L93" s="202">
        <v>0</v>
      </c>
      <c r="M93" s="202">
        <v>0</v>
      </c>
      <c r="N93" s="11">
        <v>0</v>
      </c>
      <c r="O93" s="202">
        <v>-2.0025000000005093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29.033999999999999</v>
      </c>
      <c r="D94" s="200">
        <v>0</v>
      </c>
      <c r="E94" s="200">
        <v>-29</v>
      </c>
      <c r="F94" s="201">
        <v>3.399999999999892E-2</v>
      </c>
      <c r="G94" s="202">
        <v>0</v>
      </c>
      <c r="H94" s="151">
        <v>0</v>
      </c>
      <c r="I94" s="201">
        <v>3.399999999999892E-2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1.5</v>
      </c>
      <c r="F95" s="201">
        <v>1.802</v>
      </c>
      <c r="G95" s="202">
        <v>0</v>
      </c>
      <c r="H95" s="151">
        <v>0</v>
      </c>
      <c r="I95" s="201">
        <v>1.802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48756.9</v>
      </c>
      <c r="D96" s="200">
        <v>0</v>
      </c>
      <c r="E96" s="200">
        <v>-1211.9000000000015</v>
      </c>
      <c r="F96" s="201">
        <v>47545</v>
      </c>
      <c r="G96" s="202">
        <v>50641.785999999993</v>
      </c>
      <c r="H96" s="151">
        <v>106.51337890419602</v>
      </c>
      <c r="I96" s="201">
        <v>-3096.7859999999928</v>
      </c>
      <c r="J96" s="202">
        <v>0</v>
      </c>
      <c r="K96" s="202">
        <v>0</v>
      </c>
      <c r="L96" s="202">
        <v>0</v>
      </c>
      <c r="M96" s="202">
        <v>0</v>
      </c>
      <c r="N96" s="11">
        <v>0</v>
      </c>
      <c r="O96" s="202">
        <v>0</v>
      </c>
      <c r="P96" s="41">
        <v>0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90</v>
      </c>
      <c r="F97" s="201">
        <v>93.736999999999995</v>
      </c>
      <c r="G97" s="202">
        <v>25.904999999999998</v>
      </c>
      <c r="H97" s="151">
        <v>27.635832168727394</v>
      </c>
      <c r="I97" s="201">
        <v>67.831999999999994</v>
      </c>
      <c r="J97" s="202">
        <v>0</v>
      </c>
      <c r="K97" s="202">
        <v>0</v>
      </c>
      <c r="L97" s="202">
        <v>0</v>
      </c>
      <c r="M97" s="202">
        <v>0</v>
      </c>
      <c r="N97" s="11">
        <v>0</v>
      </c>
      <c r="O97" s="202">
        <v>0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-0.1</v>
      </c>
      <c r="F99" s="201">
        <v>0.20299999999999999</v>
      </c>
      <c r="G99" s="202">
        <v>0</v>
      </c>
      <c r="H99" s="151">
        <v>0</v>
      </c>
      <c r="I99" s="201">
        <v>0.20299999999999999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-2.6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>
        <v>0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27044.2</v>
      </c>
      <c r="D101" s="200">
        <v>0</v>
      </c>
      <c r="E101" s="200">
        <v>20</v>
      </c>
      <c r="F101" s="201">
        <v>27064.2</v>
      </c>
      <c r="G101" s="202">
        <v>26026.538999999997</v>
      </c>
      <c r="H101" s="151">
        <v>96.165927683064709</v>
      </c>
      <c r="I101" s="201">
        <v>1037.6610000000037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25572.2</v>
      </c>
      <c r="D102" s="200">
        <v>175</v>
      </c>
      <c r="E102" s="200">
        <v>45.900000000001455</v>
      </c>
      <c r="F102" s="201">
        <v>25618.100000000002</v>
      </c>
      <c r="G102" s="202">
        <v>27093.82</v>
      </c>
      <c r="H102" s="151">
        <v>105.76045842587857</v>
      </c>
      <c r="I102" s="201">
        <v>-1475.7199999999975</v>
      </c>
      <c r="J102" s="202">
        <v>0</v>
      </c>
      <c r="K102" s="202">
        <v>0</v>
      </c>
      <c r="L102" s="202">
        <v>0</v>
      </c>
      <c r="M102" s="202">
        <v>0</v>
      </c>
      <c r="N102" s="11">
        <v>0</v>
      </c>
      <c r="O102" s="202">
        <v>0</v>
      </c>
      <c r="P102" s="41">
        <v>0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155299.77600000001</v>
      </c>
      <c r="D103" s="200">
        <v>393.19999999999709</v>
      </c>
      <c r="E103" s="200">
        <v>2946.5999999999767</v>
      </c>
      <c r="F103" s="201">
        <v>158246.37599999999</v>
      </c>
      <c r="G103" s="202">
        <v>161074.63800000001</v>
      </c>
      <c r="H103" s="151">
        <v>101.78725230333238</v>
      </c>
      <c r="I103" s="201">
        <v>-2828.262000000017</v>
      </c>
      <c r="J103" s="202">
        <v>0</v>
      </c>
      <c r="K103" s="202">
        <v>-8.0100000000020373</v>
      </c>
      <c r="L103" s="202">
        <v>0</v>
      </c>
      <c r="M103" s="202">
        <v>0</v>
      </c>
      <c r="N103" s="11">
        <v>0</v>
      </c>
      <c r="O103" s="202">
        <v>-2.0025000000005093</v>
      </c>
      <c r="P103" s="41">
        <v>0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0.51600000000000001</v>
      </c>
      <c r="D105" s="200">
        <v>0</v>
      </c>
      <c r="E105" s="200">
        <v>19</v>
      </c>
      <c r="F105" s="201">
        <v>19.515999999999998</v>
      </c>
      <c r="G105" s="202">
        <v>4.1520000000000001</v>
      </c>
      <c r="H105" s="151">
        <v>21.274851403976225</v>
      </c>
      <c r="I105" s="201">
        <v>15.363999999999997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 t="s">
        <v>149</v>
      </c>
      <c r="Q105" s="158"/>
      <c r="T105" s="4"/>
    </row>
    <row r="106" spans="1:20" ht="10.75" customHeight="1" x14ac:dyDescent="0.3">
      <c r="B106" s="40" t="s">
        <v>75</v>
      </c>
      <c r="C106" s="130">
        <v>270.161</v>
      </c>
      <c r="D106" s="200">
        <v>-81.200000000000045</v>
      </c>
      <c r="E106" s="200">
        <v>-270.09999999999991</v>
      </c>
      <c r="F106" s="201">
        <v>6.1000000000092314E-2</v>
      </c>
      <c r="G106" s="202">
        <v>0</v>
      </c>
      <c r="H106" s="151">
        <v>0</v>
      </c>
      <c r="I106" s="201">
        <v>6.1000000000092314E-2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7.0110000000000001</v>
      </c>
      <c r="D107" s="200">
        <v>0</v>
      </c>
      <c r="E107" s="200">
        <v>-2.6000000000000227</v>
      </c>
      <c r="F107" s="201">
        <v>4.4109999999999774</v>
      </c>
      <c r="G107" s="202">
        <v>4.3369999999999997</v>
      </c>
      <c r="H107" s="151">
        <v>98.322375878486099</v>
      </c>
      <c r="I107" s="201">
        <v>7.3999999999977639E-2</v>
      </c>
      <c r="J107" s="202">
        <v>0</v>
      </c>
      <c r="K107" s="202">
        <v>0</v>
      </c>
      <c r="L107" s="202">
        <v>0</v>
      </c>
      <c r="M107" s="202">
        <v>0</v>
      </c>
      <c r="N107" s="11">
        <v>0</v>
      </c>
      <c r="O107" s="202">
        <v>0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14.766999999999999</v>
      </c>
      <c r="D108" s="200">
        <v>0</v>
      </c>
      <c r="E108" s="200">
        <v>0.5</v>
      </c>
      <c r="F108" s="201">
        <v>15.266999999999999</v>
      </c>
      <c r="G108" s="202">
        <v>0.34300000000000008</v>
      </c>
      <c r="H108" s="151">
        <v>2.2466758367721238</v>
      </c>
      <c r="I108" s="201">
        <v>14.923999999999999</v>
      </c>
      <c r="J108" s="202">
        <v>0</v>
      </c>
      <c r="K108" s="202">
        <v>0</v>
      </c>
      <c r="L108" s="202">
        <v>0</v>
      </c>
      <c r="M108" s="202">
        <v>0</v>
      </c>
      <c r="N108" s="11">
        <v>0</v>
      </c>
      <c r="O108" s="202">
        <v>0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1236.8679999999999</v>
      </c>
      <c r="D109" s="200">
        <v>0</v>
      </c>
      <c r="E109" s="200">
        <v>1030.2000000000003</v>
      </c>
      <c r="F109" s="201">
        <v>2267.0680000000002</v>
      </c>
      <c r="G109" s="202">
        <v>1882.17</v>
      </c>
      <c r="H109" s="151">
        <v>83.022211949531282</v>
      </c>
      <c r="I109" s="201">
        <v>384.89800000000014</v>
      </c>
      <c r="J109" s="202">
        <v>0</v>
      </c>
      <c r="K109" s="202">
        <v>0</v>
      </c>
      <c r="L109" s="202">
        <v>8.8000000000079126E-2</v>
      </c>
      <c r="M109" s="202">
        <v>0</v>
      </c>
      <c r="N109" s="11">
        <v>0</v>
      </c>
      <c r="O109" s="202">
        <v>2.2000000000019782E-2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16301.306</v>
      </c>
      <c r="D110" s="200">
        <v>-18.200000000000728</v>
      </c>
      <c r="E110" s="200">
        <v>-837.70000000000073</v>
      </c>
      <c r="F110" s="201">
        <v>15463.606</v>
      </c>
      <c r="G110" s="202">
        <v>14473.561999999998</v>
      </c>
      <c r="H110" s="151">
        <v>93.597586487912309</v>
      </c>
      <c r="I110" s="201">
        <v>990.04400000000169</v>
      </c>
      <c r="J110" s="202">
        <v>9.0000000000145519E-3</v>
      </c>
      <c r="K110" s="202">
        <v>0</v>
      </c>
      <c r="L110" s="202">
        <v>0</v>
      </c>
      <c r="M110" s="202">
        <v>0</v>
      </c>
      <c r="N110" s="11">
        <v>0</v>
      </c>
      <c r="O110" s="202">
        <v>2.250000000003638E-3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18.152999999999999</v>
      </c>
      <c r="D111" s="200">
        <v>0</v>
      </c>
      <c r="E111" s="200">
        <v>10.299999999999955</v>
      </c>
      <c r="F111" s="201">
        <v>28.452999999999953</v>
      </c>
      <c r="G111" s="202">
        <v>26.415000000000031</v>
      </c>
      <c r="H111" s="151">
        <v>92.837310652655518</v>
      </c>
      <c r="I111" s="201">
        <v>2.0379999999999221</v>
      </c>
      <c r="J111" s="202">
        <v>0</v>
      </c>
      <c r="K111" s="202">
        <v>0</v>
      </c>
      <c r="L111" s="202">
        <v>1.0000000000001563E-2</v>
      </c>
      <c r="M111" s="202">
        <v>0</v>
      </c>
      <c r="N111" s="11">
        <v>0</v>
      </c>
      <c r="O111" s="202">
        <v>2.5000000000003908E-3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4.2670000000000003</v>
      </c>
      <c r="D112" s="200">
        <v>0</v>
      </c>
      <c r="E112" s="200">
        <v>-2.5</v>
      </c>
      <c r="F112" s="201">
        <v>1.7670000000000003</v>
      </c>
      <c r="G112" s="202">
        <v>0.62600000000000022</v>
      </c>
      <c r="H112" s="151">
        <v>35.427277872099609</v>
      </c>
      <c r="I112" s="201">
        <v>1.141</v>
      </c>
      <c r="J112" s="202">
        <v>0</v>
      </c>
      <c r="K112" s="202">
        <v>0</v>
      </c>
      <c r="L112" s="202">
        <v>0</v>
      </c>
      <c r="M112" s="202">
        <v>0</v>
      </c>
      <c r="N112" s="11">
        <v>0</v>
      </c>
      <c r="O112" s="202">
        <v>0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2</v>
      </c>
      <c r="D113" s="200">
        <v>0</v>
      </c>
      <c r="E113" s="200">
        <v>0.5</v>
      </c>
      <c r="F113" s="201">
        <v>2.5</v>
      </c>
      <c r="G113" s="202">
        <v>1.8579999999999999</v>
      </c>
      <c r="H113" s="151">
        <v>74.319999999999993</v>
      </c>
      <c r="I113" s="201">
        <v>0.64200000000000013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26790.145</v>
      </c>
      <c r="D116" s="200">
        <v>1874.2000000000007</v>
      </c>
      <c r="E116" s="200">
        <v>1962.4000000000015</v>
      </c>
      <c r="F116" s="201">
        <v>28752.545000000002</v>
      </c>
      <c r="G116" s="202">
        <v>29378.535000000007</v>
      </c>
      <c r="H116" s="151">
        <v>102.17716379541362</v>
      </c>
      <c r="I116" s="201">
        <v>-625.99000000000524</v>
      </c>
      <c r="J116" s="202">
        <v>0</v>
      </c>
      <c r="K116" s="202">
        <v>0</v>
      </c>
      <c r="L116" s="202">
        <v>0</v>
      </c>
      <c r="M116" s="202">
        <v>0</v>
      </c>
      <c r="N116" s="11">
        <v>0</v>
      </c>
      <c r="O116" s="202">
        <v>0</v>
      </c>
      <c r="P116" s="41">
        <v>0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23308.107</v>
      </c>
      <c r="D117" s="200">
        <v>-1867.9999999999964</v>
      </c>
      <c r="E117" s="200">
        <v>-1608.3999999999978</v>
      </c>
      <c r="F117" s="201">
        <v>21699.707000000002</v>
      </c>
      <c r="G117" s="202">
        <v>21594.028000000006</v>
      </c>
      <c r="H117" s="151">
        <v>99.512993424289121</v>
      </c>
      <c r="I117" s="201">
        <v>105.67899999999645</v>
      </c>
      <c r="J117" s="202">
        <v>0</v>
      </c>
      <c r="K117" s="202">
        <v>7.000000000516593E-3</v>
      </c>
      <c r="L117" s="202">
        <v>0</v>
      </c>
      <c r="M117" s="202">
        <v>0</v>
      </c>
      <c r="N117" s="11">
        <v>0</v>
      </c>
      <c r="O117" s="202">
        <v>1.7500000001291482E-3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223254.065</v>
      </c>
      <c r="D118" s="202">
        <v>300.00000000000068</v>
      </c>
      <c r="E118" s="200">
        <v>3248.1999999999825</v>
      </c>
      <c r="F118" s="201">
        <v>226502.26499999998</v>
      </c>
      <c r="G118" s="202">
        <v>228440.66400000002</v>
      </c>
      <c r="H118" s="151">
        <v>100.85579674004586</v>
      </c>
      <c r="I118" s="201">
        <v>-1938.399000000034</v>
      </c>
      <c r="J118" s="202">
        <v>9.0000000000145519E-3</v>
      </c>
      <c r="K118" s="202">
        <v>-8.0030000000015207</v>
      </c>
      <c r="L118" s="202">
        <v>9.8000000000080689E-2</v>
      </c>
      <c r="M118" s="202">
        <v>0</v>
      </c>
      <c r="N118" s="11">
        <v>0</v>
      </c>
      <c r="O118" s="202">
        <v>-1.9740000000003564</v>
      </c>
      <c r="P118" s="41">
        <v>0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903.52599999999995</v>
      </c>
      <c r="D120" s="200">
        <v>0</v>
      </c>
      <c r="E120" s="200">
        <v>-725</v>
      </c>
      <c r="F120" s="201">
        <v>178.52599999999995</v>
      </c>
      <c r="G120" s="202">
        <v>0.67700000000000016</v>
      </c>
      <c r="H120" s="151">
        <v>0.37921647267064762</v>
      </c>
      <c r="I120" s="201">
        <v>177.84899999999996</v>
      </c>
      <c r="J120" s="202">
        <v>-91.452000000000666</v>
      </c>
      <c r="K120" s="202">
        <v>0</v>
      </c>
      <c r="L120" s="202">
        <v>0</v>
      </c>
      <c r="M120" s="202">
        <v>0</v>
      </c>
      <c r="N120" s="11">
        <v>0</v>
      </c>
      <c r="O120" s="202">
        <v>-22.863000000000167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2</v>
      </c>
      <c r="F121" s="201">
        <v>2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 t="s">
        <v>149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2693.018</v>
      </c>
      <c r="D122" s="200">
        <v>-200</v>
      </c>
      <c r="E122" s="200">
        <v>-2282.7000000000003</v>
      </c>
      <c r="F122" s="201">
        <v>410.31799999999964</v>
      </c>
      <c r="G122" s="202">
        <v>319.7990000000006</v>
      </c>
      <c r="H122" s="151">
        <v>77.939305611745255</v>
      </c>
      <c r="I122" s="201">
        <v>90.518999999999039</v>
      </c>
      <c r="J122" s="202">
        <v>91.452000000000666</v>
      </c>
      <c r="K122" s="202">
        <v>0</v>
      </c>
      <c r="L122" s="202">
        <v>0</v>
      </c>
      <c r="M122" s="202">
        <v>0</v>
      </c>
      <c r="N122" s="11">
        <v>0</v>
      </c>
      <c r="O122" s="202">
        <v>22.863000000000167</v>
      </c>
      <c r="P122" s="41">
        <v>1.9591917071249783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-100</v>
      </c>
      <c r="E123" s="200">
        <v>-1442</v>
      </c>
      <c r="F123" s="201">
        <v>311.55199999999991</v>
      </c>
      <c r="G123" s="202">
        <v>223.86099999999976</v>
      </c>
      <c r="H123" s="151">
        <v>71.853494761709072</v>
      </c>
      <c r="I123" s="201">
        <v>87.691000000000145</v>
      </c>
      <c r="J123" s="202">
        <v>223.79299999999978</v>
      </c>
      <c r="K123" s="202">
        <v>0</v>
      </c>
      <c r="L123" s="202">
        <v>0</v>
      </c>
      <c r="M123" s="202">
        <v>0</v>
      </c>
      <c r="N123" s="11">
        <v>0</v>
      </c>
      <c r="O123" s="202">
        <v>55.948249999999945</v>
      </c>
      <c r="P123" s="41">
        <v>0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100</v>
      </c>
      <c r="D124" s="202"/>
      <c r="E124" s="200"/>
      <c r="F124" s="201">
        <v>100</v>
      </c>
      <c r="G124" s="202"/>
      <c r="H124" s="151"/>
      <c r="I124" s="201">
        <v>100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228704.16099999999</v>
      </c>
      <c r="D125" s="131">
        <v>6.8212102632969618E-13</v>
      </c>
      <c r="E125" s="135">
        <v>-1199.5000000000182</v>
      </c>
      <c r="F125" s="132">
        <v>227504.66099999999</v>
      </c>
      <c r="G125" s="131">
        <v>228985.00100000002</v>
      </c>
      <c r="H125" s="156">
        <v>100.65068556991015</v>
      </c>
      <c r="I125" s="132">
        <v>-1480.3400000000256</v>
      </c>
      <c r="J125" s="131">
        <v>223.80199999999979</v>
      </c>
      <c r="K125" s="131">
        <v>-8.0030000000015207</v>
      </c>
      <c r="L125" s="131">
        <v>9.8000000000080689E-2</v>
      </c>
      <c r="M125" s="131">
        <v>0</v>
      </c>
      <c r="N125" s="53">
        <v>0</v>
      </c>
      <c r="O125" s="131">
        <v>53.974249999999586</v>
      </c>
      <c r="P125" s="49">
        <v>0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45308</v>
      </c>
      <c r="K130" s="33">
        <v>45315</v>
      </c>
      <c r="L130" s="33">
        <v>45323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53876.2</v>
      </c>
      <c r="D133" s="200">
        <v>0</v>
      </c>
      <c r="E133" s="200">
        <v>20</v>
      </c>
      <c r="F133" s="201">
        <v>53896.2</v>
      </c>
      <c r="G133" s="202">
        <v>42984.178000000007</v>
      </c>
      <c r="H133" s="151">
        <v>79.753633836893897</v>
      </c>
      <c r="I133" s="201">
        <v>10912.02199999999</v>
      </c>
      <c r="J133" s="202">
        <v>0</v>
      </c>
      <c r="K133" s="202">
        <v>-8.0100000000020373</v>
      </c>
      <c r="L133" s="202">
        <v>0</v>
      </c>
      <c r="M133" s="202">
        <v>0</v>
      </c>
      <c r="N133" s="11">
        <v>0</v>
      </c>
      <c r="O133" s="202">
        <v>-2.0025000000005093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29.033999999999999</v>
      </c>
      <c r="D134" s="200">
        <v>0</v>
      </c>
      <c r="E134" s="200">
        <v>0</v>
      </c>
      <c r="F134" s="201">
        <v>29.033999999999999</v>
      </c>
      <c r="G134" s="202">
        <v>4.9999999999999656E-2</v>
      </c>
      <c r="H134" s="151">
        <v>0.1722118895088505</v>
      </c>
      <c r="I134" s="201">
        <v>28.983999999999998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48756.9</v>
      </c>
      <c r="D136" s="200">
        <v>0</v>
      </c>
      <c r="E136" s="200">
        <v>0</v>
      </c>
      <c r="F136" s="201">
        <v>48756.9</v>
      </c>
      <c r="G136" s="202">
        <v>34483.93</v>
      </c>
      <c r="H136" s="151">
        <v>70.72625618117641</v>
      </c>
      <c r="I136" s="201">
        <v>14272.970000000001</v>
      </c>
      <c r="J136" s="202">
        <v>0</v>
      </c>
      <c r="K136" s="202">
        <v>0</v>
      </c>
      <c r="L136" s="202">
        <v>0</v>
      </c>
      <c r="M136" s="202">
        <v>0</v>
      </c>
      <c r="N136" s="11">
        <v>0</v>
      </c>
      <c r="O136" s="202">
        <v>0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27044.2</v>
      </c>
      <c r="D141" s="200">
        <v>0</v>
      </c>
      <c r="E141" s="200">
        <v>20</v>
      </c>
      <c r="F141" s="201">
        <v>27064.2</v>
      </c>
      <c r="G141" s="202">
        <v>19549.778999999999</v>
      </c>
      <c r="H141" s="151">
        <v>72.234830514110882</v>
      </c>
      <c r="I141" s="201">
        <v>7514.4210000000021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25572.2</v>
      </c>
      <c r="D142" s="200">
        <v>0</v>
      </c>
      <c r="E142" s="200">
        <v>-60</v>
      </c>
      <c r="F142" s="201">
        <v>25512.2</v>
      </c>
      <c r="G142" s="202">
        <v>17930.82</v>
      </c>
      <c r="H142" s="151">
        <v>70.283315433400489</v>
      </c>
      <c r="I142" s="201">
        <v>7581.380000000001</v>
      </c>
      <c r="J142" s="202">
        <v>0</v>
      </c>
      <c r="K142" s="202">
        <v>0</v>
      </c>
      <c r="L142" s="202">
        <v>0</v>
      </c>
      <c r="M142" s="202">
        <v>0</v>
      </c>
      <c r="N142" s="11">
        <v>0</v>
      </c>
      <c r="O142" s="202">
        <v>0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155299.77600000001</v>
      </c>
      <c r="D143" s="200">
        <v>0</v>
      </c>
      <c r="E143" s="200">
        <v>-20</v>
      </c>
      <c r="F143" s="201">
        <v>155279.77600000001</v>
      </c>
      <c r="G143" s="202">
        <v>114948.75700000001</v>
      </c>
      <c r="H143" s="151">
        <v>74.026869410218623</v>
      </c>
      <c r="I143" s="201">
        <v>40331.019</v>
      </c>
      <c r="J143" s="202">
        <v>0</v>
      </c>
      <c r="K143" s="202">
        <v>-8.0100000000020373</v>
      </c>
      <c r="L143" s="202">
        <v>0</v>
      </c>
      <c r="M143" s="202">
        <v>0</v>
      </c>
      <c r="N143" s="11">
        <v>0</v>
      </c>
      <c r="O143" s="202">
        <v>-2.0025000000005093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0.51600000000000001</v>
      </c>
      <c r="D145" s="200">
        <v>0</v>
      </c>
      <c r="E145" s="200">
        <v>0</v>
      </c>
      <c r="F145" s="201">
        <v>0.51600000000000001</v>
      </c>
      <c r="G145" s="202">
        <v>0</v>
      </c>
      <c r="H145" s="151">
        <v>0</v>
      </c>
      <c r="I145" s="201">
        <v>0.51600000000000001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270.161</v>
      </c>
      <c r="D146" s="200">
        <v>0</v>
      </c>
      <c r="E146" s="200">
        <v>200</v>
      </c>
      <c r="F146" s="201">
        <v>470.161</v>
      </c>
      <c r="G146" s="202">
        <v>0</v>
      </c>
      <c r="H146" s="151">
        <v>0</v>
      </c>
      <c r="I146" s="201">
        <v>470.161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7.0110000000000001</v>
      </c>
      <c r="D147" s="200">
        <v>0</v>
      </c>
      <c r="E147" s="200">
        <v>0</v>
      </c>
      <c r="F147" s="201">
        <v>7.0110000000000001</v>
      </c>
      <c r="G147" s="202">
        <v>2.4820000000000002</v>
      </c>
      <c r="H147" s="151">
        <v>35.401511909855941</v>
      </c>
      <c r="I147" s="201">
        <v>4.5289999999999999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14.766999999999999</v>
      </c>
      <c r="D148" s="200">
        <v>0</v>
      </c>
      <c r="E148" s="200">
        <v>0</v>
      </c>
      <c r="F148" s="201">
        <v>14.766999999999999</v>
      </c>
      <c r="G148" s="202">
        <v>0</v>
      </c>
      <c r="H148" s="151">
        <v>0</v>
      </c>
      <c r="I148" s="201">
        <v>14.766999999999999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1236.8679999999999</v>
      </c>
      <c r="D149" s="200">
        <v>0</v>
      </c>
      <c r="E149" s="200">
        <v>0</v>
      </c>
      <c r="F149" s="201">
        <v>1236.8679999999999</v>
      </c>
      <c r="G149" s="202">
        <v>875.79700000000003</v>
      </c>
      <c r="H149" s="151">
        <v>70.807636708201684</v>
      </c>
      <c r="I149" s="201">
        <v>361.07099999999991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16301.306</v>
      </c>
      <c r="D150" s="200">
        <v>0</v>
      </c>
      <c r="E150" s="200">
        <v>0</v>
      </c>
      <c r="F150" s="201">
        <v>16301.306</v>
      </c>
      <c r="G150" s="202">
        <v>10107.187</v>
      </c>
      <c r="H150" s="151">
        <v>62.002314415789748</v>
      </c>
      <c r="I150" s="201">
        <v>6194.1190000000006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18.152999999999999</v>
      </c>
      <c r="D151" s="200">
        <v>0</v>
      </c>
      <c r="E151" s="200">
        <v>0</v>
      </c>
      <c r="F151" s="201">
        <v>18.152999999999999</v>
      </c>
      <c r="G151" s="202">
        <v>0</v>
      </c>
      <c r="H151" s="151">
        <v>0</v>
      </c>
      <c r="I151" s="201">
        <v>18.152999999999999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4.2670000000000003</v>
      </c>
      <c r="D152" s="200">
        <v>0</v>
      </c>
      <c r="E152" s="200">
        <v>0</v>
      </c>
      <c r="F152" s="201">
        <v>4.2670000000000003</v>
      </c>
      <c r="G152" s="202">
        <v>0</v>
      </c>
      <c r="H152" s="151">
        <v>0</v>
      </c>
      <c r="I152" s="201">
        <v>4.2670000000000003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2</v>
      </c>
      <c r="D153" s="200">
        <v>0</v>
      </c>
      <c r="E153" s="200">
        <v>0</v>
      </c>
      <c r="F153" s="201">
        <v>2</v>
      </c>
      <c r="G153" s="202">
        <v>0</v>
      </c>
      <c r="H153" s="151">
        <v>0</v>
      </c>
      <c r="I153" s="201">
        <v>2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26790.145</v>
      </c>
      <c r="D156" s="200">
        <v>0</v>
      </c>
      <c r="E156" s="200">
        <v>0</v>
      </c>
      <c r="F156" s="201">
        <v>26790.145</v>
      </c>
      <c r="G156" s="202">
        <v>23308.75</v>
      </c>
      <c r="H156" s="151">
        <v>87.004941555934096</v>
      </c>
      <c r="I156" s="201">
        <v>3481.3950000000004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23308.107</v>
      </c>
      <c r="D157" s="200">
        <v>0</v>
      </c>
      <c r="E157" s="200">
        <v>0</v>
      </c>
      <c r="F157" s="201">
        <v>23308.107</v>
      </c>
      <c r="G157" s="202">
        <v>16333.277000000006</v>
      </c>
      <c r="H157" s="151">
        <v>70.075519217412236</v>
      </c>
      <c r="I157" s="201">
        <v>6974.8299999999945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223254.065</v>
      </c>
      <c r="D158" s="202">
        <v>0</v>
      </c>
      <c r="E158" s="200">
        <v>180</v>
      </c>
      <c r="F158" s="201">
        <v>223434.065</v>
      </c>
      <c r="G158" s="202">
        <v>165576.25</v>
      </c>
      <c r="H158" s="151">
        <v>74.105195194832987</v>
      </c>
      <c r="I158" s="201">
        <v>57857.815000000002</v>
      </c>
      <c r="J158" s="202">
        <v>0</v>
      </c>
      <c r="K158" s="202">
        <v>-8.0100000000020373</v>
      </c>
      <c r="L158" s="202">
        <v>0</v>
      </c>
      <c r="M158" s="202">
        <v>0</v>
      </c>
      <c r="N158" s="11">
        <v>0</v>
      </c>
      <c r="O158" s="202">
        <v>-2.0025000000005093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903.52599999999995</v>
      </c>
      <c r="D160" s="200">
        <v>0</v>
      </c>
      <c r="E160" s="200">
        <v>0</v>
      </c>
      <c r="F160" s="201">
        <v>903.52599999999995</v>
      </c>
      <c r="G160" s="202">
        <v>0</v>
      </c>
      <c r="H160" s="151">
        <v>0</v>
      </c>
      <c r="I160" s="201">
        <v>903.52599999999995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2693.018</v>
      </c>
      <c r="D162" s="200">
        <v>0</v>
      </c>
      <c r="E162" s="200">
        <v>20</v>
      </c>
      <c r="F162" s="201">
        <v>2713.018</v>
      </c>
      <c r="G162" s="202">
        <v>298.55999999999989</v>
      </c>
      <c r="H162" s="151">
        <v>11.004718730211149</v>
      </c>
      <c r="I162" s="201">
        <v>2414.4580000000001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100</v>
      </c>
      <c r="D164" s="200"/>
      <c r="E164" s="200"/>
      <c r="F164" s="201">
        <v>100</v>
      </c>
      <c r="G164" s="202"/>
      <c r="H164" s="151"/>
      <c r="I164" s="201">
        <v>100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228704.16099999999</v>
      </c>
      <c r="D165" s="131">
        <v>0</v>
      </c>
      <c r="E165" s="131">
        <v>200</v>
      </c>
      <c r="F165" s="132">
        <v>228904.16099999999</v>
      </c>
      <c r="G165" s="131">
        <v>165874.81</v>
      </c>
      <c r="H165" s="156">
        <v>72.46474213284398</v>
      </c>
      <c r="I165" s="132">
        <v>63029.350999999995</v>
      </c>
      <c r="J165" s="131">
        <v>0</v>
      </c>
      <c r="K165" s="131">
        <v>-8.0100000000020373</v>
      </c>
      <c r="L165" s="131">
        <v>0</v>
      </c>
      <c r="M165" s="131">
        <v>0</v>
      </c>
      <c r="N165" s="53">
        <v>0</v>
      </c>
      <c r="O165" s="131">
        <v>-2.0025000000005093</v>
      </c>
      <c r="P165" s="49" t="s">
        <v>149</v>
      </c>
      <c r="Q165" s="158"/>
    </row>
    <row r="166" spans="1:254" ht="10.75" customHeight="1" x14ac:dyDescent="0.3">
      <c r="B166" s="163" t="s">
        <v>189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45308</v>
      </c>
      <c r="K173" s="33">
        <v>45315</v>
      </c>
      <c r="L173" s="33">
        <v>45323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48.64</v>
      </c>
      <c r="D176" s="200">
        <v>-18.199999999999989</v>
      </c>
      <c r="E176" s="200">
        <v>97.499999999999986</v>
      </c>
      <c r="F176" s="201">
        <v>146.13999999999999</v>
      </c>
      <c r="G176" s="202">
        <v>145.971</v>
      </c>
      <c r="H176" s="151">
        <v>99.884357465444111</v>
      </c>
      <c r="I176" s="201">
        <v>0.16899999999998272</v>
      </c>
      <c r="J176" s="202">
        <v>0</v>
      </c>
      <c r="K176" s="202">
        <v>0</v>
      </c>
      <c r="L176" s="202">
        <v>6.9999999999999993E-3</v>
      </c>
      <c r="M176" s="202">
        <v>0</v>
      </c>
      <c r="N176" s="11">
        <v>0</v>
      </c>
      <c r="O176" s="202">
        <v>1.7499999999999998E-3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13.28</v>
      </c>
      <c r="H177" s="151">
        <v>95.115312992407965</v>
      </c>
      <c r="I177" s="201">
        <v>0.68200000000000038</v>
      </c>
      <c r="J177" s="202">
        <v>0</v>
      </c>
      <c r="K177" s="202">
        <v>0</v>
      </c>
      <c r="L177" s="202">
        <v>0</v>
      </c>
      <c r="M177" s="202">
        <v>0</v>
      </c>
      <c r="N177" s="11">
        <v>0</v>
      </c>
      <c r="O177" s="202">
        <v>0</v>
      </c>
      <c r="P177" s="41" t="s">
        <v>149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2.5</v>
      </c>
      <c r="H178" s="151">
        <v>56.167153448663228</v>
      </c>
      <c r="I178" s="201">
        <v>1.9509999999999996</v>
      </c>
      <c r="J178" s="202">
        <v>0</v>
      </c>
      <c r="K178" s="202">
        <v>0</v>
      </c>
      <c r="L178" s="202">
        <v>0</v>
      </c>
      <c r="M178" s="202">
        <v>0</v>
      </c>
      <c r="N178" s="11">
        <v>0</v>
      </c>
      <c r="O178" s="202">
        <v>0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7.2999999999999989</v>
      </c>
      <c r="F179" s="201">
        <v>20.434999999999999</v>
      </c>
      <c r="G179" s="202">
        <v>7.8000000000000007</v>
      </c>
      <c r="H179" s="151">
        <v>38.169806704184005</v>
      </c>
      <c r="I179" s="201">
        <v>12.634999999999998</v>
      </c>
      <c r="J179" s="202">
        <v>0</v>
      </c>
      <c r="K179" s="202">
        <v>0</v>
      </c>
      <c r="L179" s="202">
        <v>0</v>
      </c>
      <c r="M179" s="202">
        <v>0</v>
      </c>
      <c r="N179" s="11">
        <v>0</v>
      </c>
      <c r="O179" s="202">
        <v>0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69.7</v>
      </c>
      <c r="F180" s="201">
        <v>76.064000000000007</v>
      </c>
      <c r="G180" s="202">
        <v>76.007999999999981</v>
      </c>
      <c r="H180" s="151">
        <v>99.926377787126597</v>
      </c>
      <c r="I180" s="201">
        <v>5.6000000000025807E-2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-2.2999999999999998</v>
      </c>
      <c r="F182" s="201">
        <v>0.30000000000000027</v>
      </c>
      <c r="G182" s="202">
        <v>0</v>
      </c>
      <c r="H182" s="151">
        <v>0</v>
      </c>
      <c r="I182" s="201">
        <v>0.30000000000000027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-20</v>
      </c>
      <c r="F184" s="201">
        <v>14.100000000000001</v>
      </c>
      <c r="G184" s="202">
        <v>10</v>
      </c>
      <c r="H184" s="151">
        <v>70.921985815602824</v>
      </c>
      <c r="I184" s="201">
        <v>4.1000000000000014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103.5</v>
      </c>
      <c r="F185" s="201">
        <v>139.036</v>
      </c>
      <c r="G185" s="202">
        <v>138.88999999999999</v>
      </c>
      <c r="H185" s="151">
        <v>99.894991225294149</v>
      </c>
      <c r="I185" s="201">
        <v>0.14600000000001501</v>
      </c>
      <c r="J185" s="202">
        <v>0</v>
      </c>
      <c r="K185" s="202">
        <v>0</v>
      </c>
      <c r="L185" s="202">
        <v>0</v>
      </c>
      <c r="M185" s="202">
        <v>0</v>
      </c>
      <c r="N185" s="11">
        <v>0</v>
      </c>
      <c r="O185" s="202">
        <v>0</v>
      </c>
      <c r="P185" s="41" t="s">
        <v>149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158.99600000000001</v>
      </c>
      <c r="D186" s="200">
        <v>-18.199999999999989</v>
      </c>
      <c r="E186" s="200">
        <v>255.70000000000002</v>
      </c>
      <c r="F186" s="201">
        <v>414.69600000000003</v>
      </c>
      <c r="G186" s="202">
        <v>394.44899999999996</v>
      </c>
      <c r="H186" s="151">
        <v>95.117628334973062</v>
      </c>
      <c r="I186" s="201">
        <v>20.247000000000071</v>
      </c>
      <c r="J186" s="202">
        <v>0</v>
      </c>
      <c r="K186" s="202">
        <v>0</v>
      </c>
      <c r="L186" s="202">
        <v>6.9999999999999993E-3</v>
      </c>
      <c r="M186" s="202">
        <v>0</v>
      </c>
      <c r="N186" s="11">
        <v>0</v>
      </c>
      <c r="O186" s="202">
        <v>1.7499999999999998E-3</v>
      </c>
      <c r="P186" s="41" t="s">
        <v>149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15.901</v>
      </c>
      <c r="D188" s="200">
        <v>0</v>
      </c>
      <c r="E188" s="200">
        <v>95.800000000000011</v>
      </c>
      <c r="F188" s="201">
        <v>111.70100000000001</v>
      </c>
      <c r="G188" s="202">
        <v>29.601000000000006</v>
      </c>
      <c r="H188" s="151">
        <v>26.500210383076254</v>
      </c>
      <c r="I188" s="201">
        <v>82.1</v>
      </c>
      <c r="J188" s="202">
        <v>0</v>
      </c>
      <c r="K188" s="202">
        <v>0</v>
      </c>
      <c r="L188" s="202">
        <v>0</v>
      </c>
      <c r="M188" s="202">
        <v>0</v>
      </c>
      <c r="N188" s="11">
        <v>0</v>
      </c>
      <c r="O188" s="202">
        <v>0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2.1829999999999998</v>
      </c>
      <c r="D189" s="200">
        <v>0</v>
      </c>
      <c r="E189" s="200">
        <v>-1.8000000000000003</v>
      </c>
      <c r="F189" s="201">
        <v>0.38299999999999956</v>
      </c>
      <c r="G189" s="202">
        <v>0.04</v>
      </c>
      <c r="H189" s="151">
        <v>10.443864229765024</v>
      </c>
      <c r="I189" s="201">
        <v>0.34299999999999958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10.199999999999999</v>
      </c>
      <c r="F190" s="201">
        <v>10.331</v>
      </c>
      <c r="G190" s="202">
        <v>10.282999999999999</v>
      </c>
      <c r="H190" s="151">
        <v>99.53537895653858</v>
      </c>
      <c r="I190" s="201">
        <v>4.8000000000000043E-2</v>
      </c>
      <c r="J190" s="202">
        <v>0</v>
      </c>
      <c r="K190" s="202">
        <v>0</v>
      </c>
      <c r="L190" s="202">
        <v>0</v>
      </c>
      <c r="M190" s="202">
        <v>0</v>
      </c>
      <c r="N190" s="11">
        <v>0</v>
      </c>
      <c r="O190" s="202">
        <v>0</v>
      </c>
      <c r="P190" s="41" t="s">
        <v>149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54.734000000000002</v>
      </c>
      <c r="D192" s="200">
        <v>0</v>
      </c>
      <c r="E192" s="200">
        <v>-53.5</v>
      </c>
      <c r="F192" s="201">
        <v>1.2340000000000018</v>
      </c>
      <c r="G192" s="202">
        <v>0.98599999999999999</v>
      </c>
      <c r="H192" s="151">
        <v>79.90275526742289</v>
      </c>
      <c r="I192" s="201">
        <v>0.24800000000000177</v>
      </c>
      <c r="J192" s="202">
        <v>0</v>
      </c>
      <c r="K192" s="202">
        <v>0</v>
      </c>
      <c r="L192" s="202">
        <v>0</v>
      </c>
      <c r="M192" s="202">
        <v>0</v>
      </c>
      <c r="N192" s="11">
        <v>0</v>
      </c>
      <c r="O192" s="202">
        <v>0</v>
      </c>
      <c r="P192" s="41" t="s">
        <v>149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28.95</v>
      </c>
      <c r="D193" s="200">
        <v>18.2</v>
      </c>
      <c r="E193" s="200">
        <v>-5.8000000000000007</v>
      </c>
      <c r="F193" s="201">
        <v>23.15</v>
      </c>
      <c r="G193" s="202">
        <v>23.097000000000001</v>
      </c>
      <c r="H193" s="151">
        <v>99.771058315334784</v>
      </c>
      <c r="I193" s="201">
        <v>5.2999999999997272E-2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1.7330000000000001</v>
      </c>
      <c r="D194" s="200">
        <v>0</v>
      </c>
      <c r="E194" s="200">
        <v>8.4</v>
      </c>
      <c r="F194" s="201">
        <v>10.133000000000001</v>
      </c>
      <c r="G194" s="202">
        <v>10.074999999999999</v>
      </c>
      <c r="H194" s="151">
        <v>99.427612750419399</v>
      </c>
      <c r="I194" s="201">
        <v>5.8000000000001606E-2</v>
      </c>
      <c r="J194" s="202">
        <v>0</v>
      </c>
      <c r="K194" s="202">
        <v>0</v>
      </c>
      <c r="L194" s="202">
        <v>0</v>
      </c>
      <c r="M194" s="202">
        <v>0</v>
      </c>
      <c r="N194" s="11">
        <v>0</v>
      </c>
      <c r="O194" s="202">
        <v>0</v>
      </c>
      <c r="P194" s="41" t="s">
        <v>149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2.423</v>
      </c>
      <c r="D196" s="200">
        <v>0</v>
      </c>
      <c r="E196" s="200">
        <v>74.599999999999994</v>
      </c>
      <c r="F196" s="201">
        <v>77.022999999999996</v>
      </c>
      <c r="G196" s="202">
        <v>49.944000000000003</v>
      </c>
      <c r="H196" s="151">
        <v>64.842968983290717</v>
      </c>
      <c r="I196" s="201">
        <v>27.078999999999994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 t="s">
        <v>149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103.151</v>
      </c>
      <c r="D199" s="200">
        <v>30</v>
      </c>
      <c r="E199" s="200">
        <v>50.8</v>
      </c>
      <c r="F199" s="201">
        <v>153.95099999999999</v>
      </c>
      <c r="G199" s="202">
        <v>153.76599999999999</v>
      </c>
      <c r="H199" s="151">
        <v>99.87983189456385</v>
      </c>
      <c r="I199" s="201">
        <v>0.18500000000000227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176.69399999999999</v>
      </c>
      <c r="D200" s="200">
        <v>-30</v>
      </c>
      <c r="E200" s="200">
        <v>36.299999999999983</v>
      </c>
      <c r="F200" s="201">
        <v>212.99399999999997</v>
      </c>
      <c r="G200" s="202">
        <v>192.67200000000003</v>
      </c>
      <c r="H200" s="151">
        <v>90.458886165807513</v>
      </c>
      <c r="I200" s="201">
        <v>20.321999999999946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544.89599999999996</v>
      </c>
      <c r="D201" s="202">
        <v>0</v>
      </c>
      <c r="E201" s="200">
        <v>470.70000000000005</v>
      </c>
      <c r="F201" s="201">
        <v>1015.596</v>
      </c>
      <c r="G201" s="202">
        <v>864.91300000000001</v>
      </c>
      <c r="H201" s="151">
        <v>85.16309634933576</v>
      </c>
      <c r="I201" s="201">
        <v>150.68299999999999</v>
      </c>
      <c r="J201" s="202">
        <v>0</v>
      </c>
      <c r="K201" s="202">
        <v>0</v>
      </c>
      <c r="L201" s="202">
        <v>6.9999999999999993E-3</v>
      </c>
      <c r="M201" s="202">
        <v>0</v>
      </c>
      <c r="N201" s="11">
        <v>0</v>
      </c>
      <c r="O201" s="202">
        <v>1.7499999999999998E-3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107.26300000000001</v>
      </c>
      <c r="D203" s="200">
        <v>0</v>
      </c>
      <c r="E203" s="200">
        <v>1.6999999999999886</v>
      </c>
      <c r="F203" s="201">
        <v>108.96299999999999</v>
      </c>
      <c r="G203" s="202">
        <v>0.30900000000000011</v>
      </c>
      <c r="H203" s="151">
        <v>0.28358250048181505</v>
      </c>
      <c r="I203" s="201">
        <v>108.654</v>
      </c>
      <c r="J203" s="202">
        <v>-10.395999999999994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1339.63</v>
      </c>
      <c r="D205" s="200">
        <v>0</v>
      </c>
      <c r="E205" s="200">
        <v>-143.90000000000009</v>
      </c>
      <c r="F205" s="201">
        <v>1195.73</v>
      </c>
      <c r="G205" s="202">
        <v>1066.8550000000005</v>
      </c>
      <c r="H205" s="151">
        <v>89.222065181939101</v>
      </c>
      <c r="I205" s="201">
        <v>128.87499999999955</v>
      </c>
      <c r="J205" s="202">
        <v>10.955999999999939</v>
      </c>
      <c r="K205" s="202">
        <v>0.16000000000008185</v>
      </c>
      <c r="L205" s="202">
        <v>0.55999999999971806</v>
      </c>
      <c r="M205" s="202">
        <v>0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1991.789</v>
      </c>
      <c r="D208" s="131">
        <v>0</v>
      </c>
      <c r="E208" s="135">
        <v>328.49999999999994</v>
      </c>
      <c r="F208" s="132">
        <v>2320.2889999999998</v>
      </c>
      <c r="G208" s="131">
        <v>1932.0770000000005</v>
      </c>
      <c r="H208" s="156">
        <v>83.268808325169871</v>
      </c>
      <c r="I208" s="132">
        <v>388.21199999999931</v>
      </c>
      <c r="J208" s="131">
        <v>0.55999999999994543</v>
      </c>
      <c r="K208" s="131">
        <v>0.16000000000008185</v>
      </c>
      <c r="L208" s="131">
        <v>0.56699999999971806</v>
      </c>
      <c r="M208" s="131">
        <v>0</v>
      </c>
      <c r="N208" s="53">
        <v>0</v>
      </c>
      <c r="O208" s="131">
        <v>0.32174999999993636</v>
      </c>
      <c r="P208" s="49" t="s">
        <v>149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45308</v>
      </c>
      <c r="K213" s="33">
        <v>45315</v>
      </c>
      <c r="L213" s="33">
        <v>45323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48.64</v>
      </c>
      <c r="D216" s="200">
        <v>0</v>
      </c>
      <c r="E216" s="200">
        <v>0</v>
      </c>
      <c r="F216" s="201">
        <v>48.64</v>
      </c>
      <c r="G216" s="202">
        <v>2.1000000000000001E-2</v>
      </c>
      <c r="H216" s="151">
        <v>4.3174342105263157E-2</v>
      </c>
      <c r="I216" s="201">
        <v>48.619</v>
      </c>
      <c r="J216" s="202">
        <v>0</v>
      </c>
      <c r="K216" s="202">
        <v>0</v>
      </c>
      <c r="L216" s="202">
        <v>6.9999999999999993E-3</v>
      </c>
      <c r="M216" s="202">
        <v>0</v>
      </c>
      <c r="N216" s="11">
        <v>0</v>
      </c>
      <c r="O216" s="202">
        <v>1.7499999999999998E-3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0</v>
      </c>
      <c r="H217" s="151">
        <v>0</v>
      </c>
      <c r="I217" s="201">
        <v>13.962</v>
      </c>
      <c r="J217" s="202">
        <v>0</v>
      </c>
      <c r="K217" s="202">
        <v>0</v>
      </c>
      <c r="L217" s="202">
        <v>0</v>
      </c>
      <c r="M217" s="202">
        <v>0</v>
      </c>
      <c r="N217" s="11">
        <v>0</v>
      </c>
      <c r="O217" s="202">
        <v>0</v>
      </c>
      <c r="P217" s="41" t="s">
        <v>149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</v>
      </c>
      <c r="H218" s="151">
        <v>0</v>
      </c>
      <c r="I218" s="201">
        <v>4.4509999999999996</v>
      </c>
      <c r="J218" s="202">
        <v>0</v>
      </c>
      <c r="K218" s="202">
        <v>0</v>
      </c>
      <c r="L218" s="202">
        <v>0</v>
      </c>
      <c r="M218" s="202">
        <v>0</v>
      </c>
      <c r="N218" s="11">
        <v>0</v>
      </c>
      <c r="O218" s="202">
        <v>0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27.117999999999984</v>
      </c>
      <c r="H220" s="151">
        <v>426.11565053425494</v>
      </c>
      <c r="I220" s="201">
        <v>-20.753999999999984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0</v>
      </c>
      <c r="H225" s="151">
        <v>0</v>
      </c>
      <c r="I225" s="201">
        <v>35.536000000000001</v>
      </c>
      <c r="J225" s="202">
        <v>0</v>
      </c>
      <c r="K225" s="202">
        <v>0</v>
      </c>
      <c r="L225" s="202">
        <v>0</v>
      </c>
      <c r="M225" s="202">
        <v>0</v>
      </c>
      <c r="N225" s="11">
        <v>0</v>
      </c>
      <c r="O225" s="202">
        <v>0</v>
      </c>
      <c r="P225" s="41" t="s">
        <v>149</v>
      </c>
      <c r="R225" s="153"/>
    </row>
    <row r="226" spans="1:18" s="158" customFormat="1" ht="10.75" hidden="1" customHeight="1" x14ac:dyDescent="0.3">
      <c r="B226" s="43" t="s">
        <v>73</v>
      </c>
      <c r="C226" s="130">
        <v>158.99600000000001</v>
      </c>
      <c r="D226" s="200">
        <v>0</v>
      </c>
      <c r="E226" s="200">
        <v>0</v>
      </c>
      <c r="F226" s="201">
        <v>158.99600000000001</v>
      </c>
      <c r="G226" s="202">
        <v>27.138999999999985</v>
      </c>
      <c r="H226" s="151">
        <v>17.068982867493514</v>
      </c>
      <c r="I226" s="201">
        <v>131.85700000000003</v>
      </c>
      <c r="J226" s="202">
        <v>0</v>
      </c>
      <c r="K226" s="202">
        <v>0</v>
      </c>
      <c r="L226" s="202">
        <v>6.9999999999999993E-3</v>
      </c>
      <c r="M226" s="202">
        <v>0</v>
      </c>
      <c r="N226" s="11">
        <v>0</v>
      </c>
      <c r="O226" s="202">
        <v>1.7499999999999998E-3</v>
      </c>
      <c r="P226" s="41" t="s">
        <v>149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15.901</v>
      </c>
      <c r="D228" s="200">
        <v>0</v>
      </c>
      <c r="E228" s="200">
        <v>0</v>
      </c>
      <c r="F228" s="201">
        <v>15.901</v>
      </c>
      <c r="G228" s="202">
        <v>28.261000000000006</v>
      </c>
      <c r="H228" s="151">
        <v>177.73096031696124</v>
      </c>
      <c r="I228" s="201">
        <v>-12.360000000000007</v>
      </c>
      <c r="J228" s="202">
        <v>0</v>
      </c>
      <c r="K228" s="202">
        <v>0</v>
      </c>
      <c r="L228" s="202">
        <v>0</v>
      </c>
      <c r="M228" s="202">
        <v>0</v>
      </c>
      <c r="N228" s="11">
        <v>0</v>
      </c>
      <c r="O228" s="202">
        <v>0</v>
      </c>
      <c r="P228" s="41">
        <v>0</v>
      </c>
      <c r="R228" s="153"/>
    </row>
    <row r="229" spans="1:18" s="158" customFormat="1" ht="10.75" hidden="1" customHeight="1" x14ac:dyDescent="0.3">
      <c r="B229" s="40" t="s">
        <v>75</v>
      </c>
      <c r="C229" s="130">
        <v>2.1829999999999998</v>
      </c>
      <c r="D229" s="200">
        <v>0</v>
      </c>
      <c r="E229" s="200">
        <v>0</v>
      </c>
      <c r="F229" s="201">
        <v>2.1829999999999998</v>
      </c>
      <c r="G229" s="202">
        <v>0</v>
      </c>
      <c r="H229" s="151">
        <v>0</v>
      </c>
      <c r="I229" s="201">
        <v>2.1829999999999998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1.2810000000000001</v>
      </c>
      <c r="H230" s="151">
        <v>977.86259541984748</v>
      </c>
      <c r="I230" s="201">
        <v>-1.1500000000000001</v>
      </c>
      <c r="J230" s="202">
        <v>0</v>
      </c>
      <c r="K230" s="202">
        <v>0</v>
      </c>
      <c r="L230" s="202">
        <v>0</v>
      </c>
      <c r="M230" s="202">
        <v>0</v>
      </c>
      <c r="N230" s="11">
        <v>0</v>
      </c>
      <c r="O230" s="202">
        <v>0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54.734000000000002</v>
      </c>
      <c r="D232" s="200">
        <v>0</v>
      </c>
      <c r="E232" s="200">
        <v>0</v>
      </c>
      <c r="F232" s="201">
        <v>54.734000000000002</v>
      </c>
      <c r="G232" s="202">
        <v>0.98599999999999999</v>
      </c>
      <c r="H232" s="151">
        <v>1.801439690137757</v>
      </c>
      <c r="I232" s="201">
        <v>53.748000000000005</v>
      </c>
      <c r="J232" s="202">
        <v>0</v>
      </c>
      <c r="K232" s="202">
        <v>0</v>
      </c>
      <c r="L232" s="202">
        <v>0</v>
      </c>
      <c r="M232" s="202">
        <v>0</v>
      </c>
      <c r="N232" s="11">
        <v>0</v>
      </c>
      <c r="O232" s="202">
        <v>0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28.95</v>
      </c>
      <c r="D233" s="200">
        <v>0</v>
      </c>
      <c r="E233" s="200">
        <v>0</v>
      </c>
      <c r="F233" s="201">
        <v>28.95</v>
      </c>
      <c r="G233" s="202">
        <v>0</v>
      </c>
      <c r="H233" s="151">
        <v>0</v>
      </c>
      <c r="I233" s="201">
        <v>28.95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1.7330000000000001</v>
      </c>
      <c r="D234" s="200">
        <v>0</v>
      </c>
      <c r="E234" s="200">
        <v>0</v>
      </c>
      <c r="F234" s="201">
        <v>1.7330000000000001</v>
      </c>
      <c r="G234" s="202">
        <v>1.585</v>
      </c>
      <c r="H234" s="151">
        <v>91.459896133871894</v>
      </c>
      <c r="I234" s="201">
        <v>0.14800000000000013</v>
      </c>
      <c r="J234" s="202">
        <v>0</v>
      </c>
      <c r="K234" s="202">
        <v>0</v>
      </c>
      <c r="L234" s="202">
        <v>0</v>
      </c>
      <c r="M234" s="202">
        <v>0</v>
      </c>
      <c r="N234" s="11">
        <v>0</v>
      </c>
      <c r="O234" s="202">
        <v>0</v>
      </c>
      <c r="P234" s="41" t="s">
        <v>149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2.423</v>
      </c>
      <c r="D236" s="200">
        <v>0</v>
      </c>
      <c r="E236" s="200">
        <v>0</v>
      </c>
      <c r="F236" s="201">
        <v>2.423</v>
      </c>
      <c r="G236" s="202">
        <v>17.704000000000001</v>
      </c>
      <c r="H236" s="151">
        <v>730.6644655385885</v>
      </c>
      <c r="I236" s="201">
        <v>-15.281000000000001</v>
      </c>
      <c r="J236" s="202">
        <v>0</v>
      </c>
      <c r="K236" s="202">
        <v>0</v>
      </c>
      <c r="L236" s="202">
        <v>0</v>
      </c>
      <c r="M236" s="202">
        <v>0</v>
      </c>
      <c r="N236" s="11">
        <v>0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103.151</v>
      </c>
      <c r="D239" s="200">
        <v>0</v>
      </c>
      <c r="E239" s="200">
        <v>0</v>
      </c>
      <c r="F239" s="201">
        <v>103.151</v>
      </c>
      <c r="G239" s="202">
        <v>9.0659999999999972</v>
      </c>
      <c r="H239" s="151">
        <v>8.7890568196139611</v>
      </c>
      <c r="I239" s="201">
        <v>94.084999999999994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176.69399999999999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544.89599999999996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107.26300000000001</v>
      </c>
      <c r="D243" s="200">
        <v>0</v>
      </c>
      <c r="E243" s="200">
        <v>0</v>
      </c>
      <c r="F243" s="201">
        <v>107.26300000000001</v>
      </c>
      <c r="G243" s="202">
        <v>0.30900000000000011</v>
      </c>
      <c r="H243" s="151">
        <v>0.28807696969131952</v>
      </c>
      <c r="I243" s="201">
        <v>106.95400000000001</v>
      </c>
      <c r="J243" s="202">
        <v>-10.395999999999994</v>
      </c>
      <c r="K243" s="202">
        <v>0</v>
      </c>
      <c r="L243" s="202">
        <v>0</v>
      </c>
      <c r="M243" s="202">
        <v>0</v>
      </c>
      <c r="N243" s="11">
        <v>0</v>
      </c>
      <c r="O243" s="202">
        <v>-2.5989999999999984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1339.63</v>
      </c>
      <c r="D245" s="200">
        <v>0</v>
      </c>
      <c r="E245" s="200">
        <v>0</v>
      </c>
      <c r="F245" s="201">
        <v>1339.63</v>
      </c>
      <c r="G245" s="202">
        <v>10.704999999999993</v>
      </c>
      <c r="H245" s="151">
        <v>0.79910124437344587</v>
      </c>
      <c r="I245" s="201">
        <v>1328.9250000000002</v>
      </c>
      <c r="J245" s="202">
        <v>10.395999999999994</v>
      </c>
      <c r="K245" s="202">
        <v>0</v>
      </c>
      <c r="L245" s="202">
        <v>0</v>
      </c>
      <c r="M245" s="202">
        <v>0</v>
      </c>
      <c r="N245" s="11">
        <v>0</v>
      </c>
      <c r="O245" s="202">
        <v>2.5989999999999984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1991.789</v>
      </c>
      <c r="D248" s="131" t="e">
        <v>#N/A</v>
      </c>
      <c r="E248" s="131" t="e">
        <v>#N/A</v>
      </c>
      <c r="F248" s="132">
        <v>1991.7890000000002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7.0000000000050022E-3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189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45308</v>
      </c>
      <c r="K256" s="33">
        <v>45315</v>
      </c>
      <c r="L256" s="33">
        <v>45323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138.5</v>
      </c>
      <c r="D259" s="200">
        <v>0</v>
      </c>
      <c r="E259" s="200">
        <v>0.59999999999999432</v>
      </c>
      <c r="F259" s="201">
        <v>139.1</v>
      </c>
      <c r="G259" s="202">
        <v>0</v>
      </c>
      <c r="H259" s="151">
        <v>0</v>
      </c>
      <c r="I259" s="201">
        <v>139.1</v>
      </c>
      <c r="J259" s="202">
        <v>0</v>
      </c>
      <c r="K259" s="202">
        <v>0</v>
      </c>
      <c r="L259" s="202">
        <v>0</v>
      </c>
      <c r="M259" s="202">
        <v>0</v>
      </c>
      <c r="N259" s="11">
        <v>0</v>
      </c>
      <c r="O259" s="202">
        <v>0</v>
      </c>
      <c r="P259" s="41" t="s">
        <v>149</v>
      </c>
      <c r="R259" s="153"/>
    </row>
    <row r="260" spans="2:18" s="158" customFormat="1" ht="10.75" customHeight="1" x14ac:dyDescent="0.3">
      <c r="B260" s="40" t="s">
        <v>63</v>
      </c>
      <c r="C260" s="130">
        <v>4.5</v>
      </c>
      <c r="D260" s="200">
        <v>0</v>
      </c>
      <c r="E260" s="200">
        <v>-0.60000000000000009</v>
      </c>
      <c r="F260" s="201">
        <v>3.9</v>
      </c>
      <c r="G260" s="202">
        <v>0</v>
      </c>
      <c r="H260" s="151">
        <v>0</v>
      </c>
      <c r="I260" s="201">
        <v>3.9</v>
      </c>
      <c r="J260" s="202">
        <v>0</v>
      </c>
      <c r="K260" s="202">
        <v>0</v>
      </c>
      <c r="L260" s="202">
        <v>0</v>
      </c>
      <c r="M260" s="202">
        <v>0</v>
      </c>
      <c r="N260" s="11">
        <v>0</v>
      </c>
      <c r="O260" s="202">
        <v>0</v>
      </c>
      <c r="P260" s="41" t="s">
        <v>149</v>
      </c>
      <c r="R260" s="153"/>
    </row>
    <row r="261" spans="2:18" s="158" customFormat="1" ht="10.75" customHeight="1" x14ac:dyDescent="0.3">
      <c r="B261" s="40" t="s">
        <v>65</v>
      </c>
      <c r="C261" s="130">
        <v>0.4</v>
      </c>
      <c r="D261" s="200">
        <v>0</v>
      </c>
      <c r="E261" s="200">
        <v>0</v>
      </c>
      <c r="F261" s="201">
        <v>0.4</v>
      </c>
      <c r="G261" s="202">
        <v>0</v>
      </c>
      <c r="H261" s="151">
        <v>0</v>
      </c>
      <c r="I261" s="201">
        <v>0.4</v>
      </c>
      <c r="J261" s="202">
        <v>0</v>
      </c>
      <c r="K261" s="202">
        <v>0</v>
      </c>
      <c r="L261" s="202">
        <v>0</v>
      </c>
      <c r="M261" s="202">
        <v>0</v>
      </c>
      <c r="N261" s="11">
        <v>0</v>
      </c>
      <c r="O261" s="202">
        <v>0</v>
      </c>
      <c r="P261" s="41" t="s">
        <v>149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25.8</v>
      </c>
      <c r="D264" s="200">
        <v>0</v>
      </c>
      <c r="E264" s="200">
        <v>0</v>
      </c>
      <c r="F264" s="201">
        <v>25.8</v>
      </c>
      <c r="G264" s="202">
        <v>0</v>
      </c>
      <c r="H264" s="151">
        <v>0</v>
      </c>
      <c r="I264" s="201">
        <v>25.8</v>
      </c>
      <c r="J264" s="202">
        <v>0</v>
      </c>
      <c r="K264" s="202">
        <v>0</v>
      </c>
      <c r="L264" s="202">
        <v>0</v>
      </c>
      <c r="M264" s="202">
        <v>0</v>
      </c>
      <c r="N264" s="11">
        <v>0</v>
      </c>
      <c r="O264" s="202">
        <v>0</v>
      </c>
      <c r="P264" s="41" t="s">
        <v>149</v>
      </c>
      <c r="R264" s="153"/>
    </row>
    <row r="265" spans="2:18" s="158" customFormat="1" ht="10.75" customHeight="1" x14ac:dyDescent="0.3">
      <c r="B265" s="40" t="s">
        <v>69</v>
      </c>
      <c r="C265" s="130">
        <v>0.1</v>
      </c>
      <c r="D265" s="200">
        <v>0</v>
      </c>
      <c r="E265" s="200">
        <v>0</v>
      </c>
      <c r="F265" s="201">
        <v>0.1</v>
      </c>
      <c r="G265" s="202">
        <v>0</v>
      </c>
      <c r="H265" s="151">
        <v>0</v>
      </c>
      <c r="I265" s="201">
        <v>0.1</v>
      </c>
      <c r="J265" s="202">
        <v>0</v>
      </c>
      <c r="K265" s="202">
        <v>0</v>
      </c>
      <c r="L265" s="202">
        <v>0</v>
      </c>
      <c r="M265" s="202">
        <v>0</v>
      </c>
      <c r="N265" s="11">
        <v>0</v>
      </c>
      <c r="O265" s="202">
        <v>0</v>
      </c>
      <c r="P265" s="41" t="s">
        <v>149</v>
      </c>
      <c r="R265" s="153"/>
    </row>
    <row r="266" spans="2:18" s="158" customFormat="1" ht="10.75" customHeight="1" x14ac:dyDescent="0.3">
      <c r="B266" s="40" t="s">
        <v>70</v>
      </c>
      <c r="C266" s="130">
        <v>4.4000000000000004</v>
      </c>
      <c r="D266" s="200">
        <v>0</v>
      </c>
      <c r="E266" s="200">
        <v>0</v>
      </c>
      <c r="F266" s="201">
        <v>4.4000000000000004</v>
      </c>
      <c r="G266" s="202">
        <v>0</v>
      </c>
      <c r="H266" s="151">
        <v>0</v>
      </c>
      <c r="I266" s="201">
        <v>4.4000000000000004</v>
      </c>
      <c r="J266" s="202">
        <v>0</v>
      </c>
      <c r="K266" s="202">
        <v>0</v>
      </c>
      <c r="L266" s="202">
        <v>0</v>
      </c>
      <c r="M266" s="202">
        <v>0</v>
      </c>
      <c r="N266" s="11">
        <v>0</v>
      </c>
      <c r="O266" s="202">
        <v>0</v>
      </c>
      <c r="P266" s="41" t="s">
        <v>149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173.70000000000002</v>
      </c>
      <c r="D269" s="200">
        <v>0</v>
      </c>
      <c r="E269" s="200">
        <v>0</v>
      </c>
      <c r="F269" s="201">
        <v>173.70000000000002</v>
      </c>
      <c r="G269" s="202">
        <v>0</v>
      </c>
      <c r="H269" s="151">
        <v>0</v>
      </c>
      <c r="I269" s="201">
        <v>173.70000000000002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 t="s">
        <v>149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113.822</v>
      </c>
      <c r="D275" s="200">
        <v>0</v>
      </c>
      <c r="E275" s="200">
        <v>0</v>
      </c>
      <c r="F275" s="201">
        <v>113.822</v>
      </c>
      <c r="G275" s="202">
        <v>0</v>
      </c>
      <c r="H275" s="151">
        <v>0</v>
      </c>
      <c r="I275" s="201">
        <v>113.822</v>
      </c>
      <c r="J275" s="202">
        <v>0</v>
      </c>
      <c r="K275" s="202">
        <v>0</v>
      </c>
      <c r="L275" s="202">
        <v>0</v>
      </c>
      <c r="M275" s="202">
        <v>0</v>
      </c>
      <c r="N275" s="11">
        <v>0</v>
      </c>
      <c r="O275" s="202">
        <v>0</v>
      </c>
      <c r="P275" s="41" t="s">
        <v>149</v>
      </c>
      <c r="R275" s="153"/>
    </row>
    <row r="276" spans="2:18" s="158" customFormat="1" ht="10.75" customHeight="1" x14ac:dyDescent="0.3">
      <c r="B276" s="40" t="s">
        <v>78</v>
      </c>
      <c r="C276" s="130">
        <v>218.27799999999999</v>
      </c>
      <c r="D276" s="200">
        <v>0</v>
      </c>
      <c r="E276" s="200">
        <v>0</v>
      </c>
      <c r="F276" s="201">
        <v>218.27799999999999</v>
      </c>
      <c r="G276" s="202">
        <v>0</v>
      </c>
      <c r="H276" s="151">
        <v>0</v>
      </c>
      <c r="I276" s="201">
        <v>218.27799999999999</v>
      </c>
      <c r="J276" s="202">
        <v>0</v>
      </c>
      <c r="K276" s="202">
        <v>0</v>
      </c>
      <c r="L276" s="202">
        <v>0</v>
      </c>
      <c r="M276" s="202">
        <v>0</v>
      </c>
      <c r="N276" s="11">
        <v>0</v>
      </c>
      <c r="O276" s="202">
        <v>0</v>
      </c>
      <c r="P276" s="41" t="s">
        <v>149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38.588000000000001</v>
      </c>
      <c r="D282" s="200">
        <v>0</v>
      </c>
      <c r="E282" s="200">
        <v>0</v>
      </c>
      <c r="F282" s="201">
        <v>38.588000000000001</v>
      </c>
      <c r="G282" s="202">
        <v>0</v>
      </c>
      <c r="H282" s="151">
        <v>0</v>
      </c>
      <c r="I282" s="201">
        <v>38.588000000000001</v>
      </c>
      <c r="J282" s="202">
        <v>0</v>
      </c>
      <c r="K282" s="202">
        <v>0</v>
      </c>
      <c r="L282" s="202">
        <v>0</v>
      </c>
      <c r="M282" s="202">
        <v>0</v>
      </c>
      <c r="N282" s="11">
        <v>0</v>
      </c>
      <c r="O282" s="202">
        <v>0</v>
      </c>
      <c r="P282" s="41" t="s">
        <v>149</v>
      </c>
      <c r="R282" s="153"/>
    </row>
    <row r="283" spans="2:18" s="158" customFormat="1" ht="10.75" customHeight="1" x14ac:dyDescent="0.3">
      <c r="B283" s="40" t="s">
        <v>188</v>
      </c>
      <c r="C283" s="130">
        <v>38.487000000000002</v>
      </c>
      <c r="D283" s="200">
        <v>0</v>
      </c>
      <c r="E283" s="200">
        <v>0</v>
      </c>
      <c r="F283" s="201">
        <v>38.487000000000002</v>
      </c>
      <c r="G283" s="202">
        <v>0</v>
      </c>
      <c r="H283" s="151">
        <v>0</v>
      </c>
      <c r="I283" s="201">
        <v>38.487000000000002</v>
      </c>
      <c r="J283" s="202">
        <v>0</v>
      </c>
      <c r="K283" s="202">
        <v>0</v>
      </c>
      <c r="L283" s="202">
        <v>0</v>
      </c>
      <c r="M283" s="202">
        <v>0</v>
      </c>
      <c r="N283" s="11">
        <v>0</v>
      </c>
      <c r="O283" s="202">
        <v>0</v>
      </c>
      <c r="P283" s="41" t="s">
        <v>149</v>
      </c>
      <c r="R283" s="153"/>
    </row>
    <row r="284" spans="2:18" s="158" customFormat="1" ht="10.75" customHeight="1" x14ac:dyDescent="0.3">
      <c r="B284" s="162" t="s">
        <v>86</v>
      </c>
      <c r="C284" s="130">
        <v>582.87500000000011</v>
      </c>
      <c r="D284" s="202">
        <v>0</v>
      </c>
      <c r="E284" s="200">
        <v>0</v>
      </c>
      <c r="F284" s="201">
        <v>582.87500000000011</v>
      </c>
      <c r="G284" s="202">
        <v>0</v>
      </c>
      <c r="H284" s="151">
        <v>0</v>
      </c>
      <c r="I284" s="201">
        <v>582.87500000000011</v>
      </c>
      <c r="J284" s="202">
        <v>0</v>
      </c>
      <c r="K284" s="202">
        <v>0</v>
      </c>
      <c r="L284" s="202">
        <v>0</v>
      </c>
      <c r="M284" s="202">
        <v>0</v>
      </c>
      <c r="N284" s="11">
        <v>0</v>
      </c>
      <c r="O284" s="202">
        <v>0</v>
      </c>
      <c r="P284" s="41" t="s">
        <v>149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0.10199999999999999</v>
      </c>
      <c r="D287" s="200" t="s">
        <v>64</v>
      </c>
      <c r="E287" s="200" t="s">
        <v>64</v>
      </c>
      <c r="F287" s="201">
        <v>0.10199999999999999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 t="s">
        <v>149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582.97700000000009</v>
      </c>
      <c r="D291" s="131">
        <v>0</v>
      </c>
      <c r="E291" s="131">
        <v>0</v>
      </c>
      <c r="F291" s="132">
        <v>582.97700000000009</v>
      </c>
      <c r="G291" s="131">
        <v>0</v>
      </c>
      <c r="H291" s="156">
        <v>0</v>
      </c>
      <c r="I291" s="132">
        <v>582.97700000000009</v>
      </c>
      <c r="J291" s="131">
        <v>0</v>
      </c>
      <c r="K291" s="131">
        <v>0</v>
      </c>
      <c r="L291" s="131">
        <v>0</v>
      </c>
      <c r="M291" s="131">
        <v>0</v>
      </c>
      <c r="N291" s="53">
        <v>0</v>
      </c>
      <c r="O291" s="131">
        <v>0</v>
      </c>
      <c r="P291" s="49" t="s">
        <v>149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45308</v>
      </c>
      <c r="K296" s="33">
        <v>45315</v>
      </c>
      <c r="L296" s="33">
        <v>45323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-125</v>
      </c>
      <c r="F299" s="201">
        <v>62.5</v>
      </c>
      <c r="G299" s="202">
        <v>0</v>
      </c>
      <c r="H299" s="151">
        <v>0</v>
      </c>
      <c r="I299" s="201">
        <v>62.5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49.999999999999993</v>
      </c>
      <c r="F303" s="201">
        <v>82.688999999999993</v>
      </c>
      <c r="G303" s="202">
        <v>44.09399999999998</v>
      </c>
      <c r="H303" s="151">
        <v>53.325109748575969</v>
      </c>
      <c r="I303" s="201">
        <v>38.595000000000013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-31.1</v>
      </c>
      <c r="F308" s="201">
        <v>0.5</v>
      </c>
      <c r="G308" s="202">
        <v>0</v>
      </c>
      <c r="H308" s="151">
        <v>0</v>
      </c>
      <c r="I308" s="201">
        <v>0.5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-238.60000000000011</v>
      </c>
      <c r="F309" s="201">
        <v>214.12299999999996</v>
      </c>
      <c r="G309" s="202">
        <v>44.09399999999998</v>
      </c>
      <c r="H309" s="151">
        <v>20.592836827430958</v>
      </c>
      <c r="I309" s="201">
        <v>170.029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24.100000000000009</v>
      </c>
      <c r="F311" s="201">
        <v>29.172000000000008</v>
      </c>
      <c r="G311" s="202">
        <v>26.281999999999993</v>
      </c>
      <c r="H311" s="151">
        <v>90.093240093240041</v>
      </c>
      <c r="I311" s="201">
        <v>2.8900000000000148</v>
      </c>
      <c r="J311" s="202">
        <v>0</v>
      </c>
      <c r="K311" s="202">
        <v>0</v>
      </c>
      <c r="L311" s="202">
        <v>0</v>
      </c>
      <c r="M311" s="202">
        <v>0</v>
      </c>
      <c r="N311" s="11">
        <v>0</v>
      </c>
      <c r="O311" s="202">
        <v>0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15</v>
      </c>
      <c r="E312" s="200">
        <v>18.7</v>
      </c>
      <c r="F312" s="201">
        <v>22.582000000000001</v>
      </c>
      <c r="G312" s="202">
        <v>0</v>
      </c>
      <c r="H312" s="151">
        <v>0</v>
      </c>
      <c r="I312" s="201">
        <v>22.582000000000001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-15</v>
      </c>
      <c r="E313" s="200">
        <v>0.19999999999999926</v>
      </c>
      <c r="F313" s="201">
        <v>0.40699999999999925</v>
      </c>
      <c r="G313" s="202">
        <v>0</v>
      </c>
      <c r="H313" s="151">
        <v>0</v>
      </c>
      <c r="I313" s="201">
        <v>0.40699999999999925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3.3000000000000002E-2</v>
      </c>
      <c r="H314" s="151">
        <v>2.0257826887661143</v>
      </c>
      <c r="I314" s="201">
        <v>1.5960000000000001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335</v>
      </c>
      <c r="E315" s="200">
        <v>323</v>
      </c>
      <c r="F315" s="201">
        <v>335.61799999999999</v>
      </c>
      <c r="G315" s="202">
        <v>0</v>
      </c>
      <c r="H315" s="151">
        <v>0</v>
      </c>
      <c r="I315" s="201">
        <v>335.61799999999999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-300</v>
      </c>
      <c r="F316" s="201">
        <v>9.6139999999999759</v>
      </c>
      <c r="G316" s="202">
        <v>0</v>
      </c>
      <c r="H316" s="151">
        <v>0</v>
      </c>
      <c r="I316" s="201">
        <v>9.6139999999999759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0.60000000000000009</v>
      </c>
      <c r="F318" s="201">
        <v>2.3620000000000001</v>
      </c>
      <c r="G318" s="202">
        <v>1.581</v>
      </c>
      <c r="H318" s="151">
        <v>66.934801016088059</v>
      </c>
      <c r="I318" s="201">
        <v>0.78100000000000014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52.800000000000011</v>
      </c>
      <c r="F319" s="201">
        <v>58.615000000000009</v>
      </c>
      <c r="G319" s="202">
        <v>11.876000000000003</v>
      </c>
      <c r="H319" s="151">
        <v>20.261025334811912</v>
      </c>
      <c r="I319" s="201">
        <v>46.739000000000004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0.80000000000000016</v>
      </c>
      <c r="F321" s="201">
        <v>1.7810000000000001</v>
      </c>
      <c r="G321" s="202">
        <v>0</v>
      </c>
      <c r="H321" s="151">
        <v>0</v>
      </c>
      <c r="I321" s="201">
        <v>1.7810000000000001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-273.3</v>
      </c>
      <c r="F322" s="201">
        <v>75.894000000000005</v>
      </c>
      <c r="G322" s="202">
        <v>18.489999999999995</v>
      </c>
      <c r="H322" s="151">
        <v>24.362927240625076</v>
      </c>
      <c r="I322" s="201">
        <v>57.404000000000011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-335</v>
      </c>
      <c r="E323" s="200">
        <v>2259.1</v>
      </c>
      <c r="F323" s="201">
        <v>3242.8629999999998</v>
      </c>
      <c r="G323" s="202">
        <v>3237.8699999999985</v>
      </c>
      <c r="H323" s="151">
        <v>99.846031115097944</v>
      </c>
      <c r="I323" s="201">
        <v>4.9930000000013024</v>
      </c>
      <c r="J323" s="202">
        <v>0</v>
      </c>
      <c r="K323" s="202">
        <v>0</v>
      </c>
      <c r="L323" s="202">
        <v>0</v>
      </c>
      <c r="M323" s="202">
        <v>0</v>
      </c>
      <c r="N323" s="11">
        <v>0</v>
      </c>
      <c r="O323" s="202">
        <v>0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1867.4</v>
      </c>
      <c r="F324" s="201">
        <v>3997.002</v>
      </c>
      <c r="G324" s="202">
        <v>3340.2259999999987</v>
      </c>
      <c r="H324" s="151">
        <v>83.568284429179641</v>
      </c>
      <c r="I324" s="201">
        <v>656.7760000000012</v>
      </c>
      <c r="J324" s="202">
        <v>0</v>
      </c>
      <c r="K324" s="202">
        <v>0</v>
      </c>
      <c r="L324" s="202">
        <v>0</v>
      </c>
      <c r="M324" s="202">
        <v>0</v>
      </c>
      <c r="N324" s="11">
        <v>0</v>
      </c>
      <c r="O324" s="202">
        <v>0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-251.9</v>
      </c>
      <c r="F326" s="201">
        <v>52.660999999999973</v>
      </c>
      <c r="G326" s="202">
        <v>0.44700000000000001</v>
      </c>
      <c r="H326" s="151">
        <v>0.84882550654184363</v>
      </c>
      <c r="I326" s="201">
        <v>52.21399999999997</v>
      </c>
      <c r="J326" s="202">
        <v>-0.34400000000000036</v>
      </c>
      <c r="K326" s="202">
        <v>0</v>
      </c>
      <c r="L326" s="202">
        <v>0</v>
      </c>
      <c r="M326" s="202">
        <v>0</v>
      </c>
      <c r="N326" s="11">
        <v>0</v>
      </c>
      <c r="O326" s="202">
        <v>-8.600000000000009E-2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-875.50000000000011</v>
      </c>
      <c r="F328" s="201">
        <v>1.3189999999998463</v>
      </c>
      <c r="G328" s="202">
        <v>0.79100000000000037</v>
      </c>
      <c r="H328" s="151">
        <v>59.969673995458116</v>
      </c>
      <c r="I328" s="201">
        <v>0.52799999999984593</v>
      </c>
      <c r="J328" s="202">
        <v>0.34400000000000036</v>
      </c>
      <c r="K328" s="202">
        <v>0</v>
      </c>
      <c r="L328" s="202">
        <v>0</v>
      </c>
      <c r="M328" s="202">
        <v>0</v>
      </c>
      <c r="N328" s="11">
        <v>0</v>
      </c>
      <c r="O328" s="202">
        <v>8.600000000000009E-2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740</v>
      </c>
      <c r="F331" s="132">
        <v>4050.9819999999995</v>
      </c>
      <c r="G331" s="131">
        <v>3341.4639999999986</v>
      </c>
      <c r="H331" s="156">
        <v>82.485283815134181</v>
      </c>
      <c r="I331" s="132">
        <v>709.51800000000094</v>
      </c>
      <c r="J331" s="131">
        <v>0</v>
      </c>
      <c r="K331" s="131">
        <v>0</v>
      </c>
      <c r="L331" s="131">
        <v>0</v>
      </c>
      <c r="M331" s="131">
        <v>0</v>
      </c>
      <c r="N331" s="53">
        <v>0</v>
      </c>
      <c r="O331" s="131">
        <v>0</v>
      </c>
      <c r="P331" s="49" t="s">
        <v>149</v>
      </c>
      <c r="R331" s="153"/>
    </row>
    <row r="332" spans="2:254" ht="10.75" customHeight="1" x14ac:dyDescent="0.3">
      <c r="B332" s="163" t="s">
        <v>189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45308</v>
      </c>
      <c r="K339" s="33">
        <v>45315</v>
      </c>
      <c r="L339" s="33">
        <v>45323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-9.9999999999994316E-2</v>
      </c>
      <c r="E342" s="200">
        <v>9.9000000000000057</v>
      </c>
      <c r="F342" s="201">
        <v>82.29</v>
      </c>
      <c r="G342" s="202">
        <v>71.38000000000001</v>
      </c>
      <c r="H342" s="151">
        <v>86.742009964758779</v>
      </c>
      <c r="I342" s="201">
        <v>10.909999999999997</v>
      </c>
      <c r="J342" s="202">
        <v>0</v>
      </c>
      <c r="K342" s="202">
        <v>0</v>
      </c>
      <c r="L342" s="202">
        <v>0</v>
      </c>
      <c r="M342" s="202">
        <v>0</v>
      </c>
      <c r="N342" s="11">
        <v>0</v>
      </c>
      <c r="O342" s="202">
        <v>0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37.239999999999995</v>
      </c>
      <c r="H345" s="151">
        <v>31.611561478714819</v>
      </c>
      <c r="I345" s="201">
        <v>80.565000000000012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0.1</v>
      </c>
      <c r="E346" s="200">
        <v>0.1</v>
      </c>
      <c r="F346" s="201">
        <v>0.1</v>
      </c>
      <c r="G346" s="202">
        <v>0.05</v>
      </c>
      <c r="H346" s="151">
        <v>50</v>
      </c>
      <c r="I346" s="201">
        <v>0.05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 t="s">
        <v>149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5.6898930012039273E-15</v>
      </c>
      <c r="E352" s="200">
        <v>-1.9999999999999432</v>
      </c>
      <c r="F352" s="201">
        <v>282.81700000000006</v>
      </c>
      <c r="G352" s="202">
        <v>108.71000000000001</v>
      </c>
      <c r="H352" s="151">
        <v>38.438283412948998</v>
      </c>
      <c r="I352" s="201">
        <v>174.10700000000006</v>
      </c>
      <c r="J352" s="202">
        <v>0</v>
      </c>
      <c r="K352" s="202">
        <v>0</v>
      </c>
      <c r="L352" s="202">
        <v>0</v>
      </c>
      <c r="M352" s="202">
        <v>0</v>
      </c>
      <c r="N352" s="11">
        <v>0</v>
      </c>
      <c r="O352" s="202">
        <v>0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-1.9</v>
      </c>
      <c r="E355" s="200">
        <v>-1.9</v>
      </c>
      <c r="F355" s="201">
        <v>0.64599999999999991</v>
      </c>
      <c r="G355" s="202">
        <v>0</v>
      </c>
      <c r="H355" s="151">
        <v>0</v>
      </c>
      <c r="I355" s="201">
        <v>0.64599999999999991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1.9</v>
      </c>
      <c r="E356" s="200">
        <v>1.9</v>
      </c>
      <c r="F356" s="201">
        <v>2.137</v>
      </c>
      <c r="G356" s="202">
        <v>2.1159999999999997</v>
      </c>
      <c r="H356" s="151">
        <v>99.017313991576955</v>
      </c>
      <c r="I356" s="201">
        <v>2.1000000000000352E-2</v>
      </c>
      <c r="J356" s="202">
        <v>0</v>
      </c>
      <c r="K356" s="202">
        <v>3.7999999999999812E-2</v>
      </c>
      <c r="L356" s="202">
        <v>0</v>
      </c>
      <c r="M356" s="202">
        <v>0</v>
      </c>
      <c r="N356" s="11">
        <v>0</v>
      </c>
      <c r="O356" s="202">
        <v>9.4999999999999529E-3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3.145999999999999</v>
      </c>
      <c r="H358" s="151">
        <v>89.78310502283108</v>
      </c>
      <c r="I358" s="201">
        <v>0.35799999999999876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2.7000000000000006</v>
      </c>
      <c r="E360" s="200">
        <v>2.7000000000000006</v>
      </c>
      <c r="F360" s="201">
        <v>5.2940000000000005</v>
      </c>
      <c r="G360" s="202">
        <v>5.2849999999999904</v>
      </c>
      <c r="H360" s="151">
        <v>99.829996222138092</v>
      </c>
      <c r="I360" s="201">
        <v>9.000000000010111E-3</v>
      </c>
      <c r="J360" s="202">
        <v>0</v>
      </c>
      <c r="K360" s="202">
        <v>1.3999999999999346E-2</v>
      </c>
      <c r="L360" s="202">
        <v>0</v>
      </c>
      <c r="M360" s="202">
        <v>0</v>
      </c>
      <c r="N360" s="11">
        <v>0</v>
      </c>
      <c r="O360" s="202">
        <v>3.4999999999998366E-3</v>
      </c>
      <c r="P360" s="41">
        <v>0.57142857143158032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0.14600000000000002</v>
      </c>
      <c r="H361" s="151">
        <v>14.867617107942975</v>
      </c>
      <c r="I361" s="201">
        <v>0.83599999999999997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8.5410000000000004</v>
      </c>
      <c r="H365" s="151">
        <v>2.8414307956405445</v>
      </c>
      <c r="I365" s="201">
        <v>292.04700000000003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-2.7000000000000455</v>
      </c>
      <c r="E366" s="200">
        <v>-161.20000000000005</v>
      </c>
      <c r="F366" s="201">
        <v>598.73199999999997</v>
      </c>
      <c r="G366" s="202">
        <v>20.260000000000002</v>
      </c>
      <c r="H366" s="151">
        <v>3.3838178016207592</v>
      </c>
      <c r="I366" s="201">
        <v>578.47199999999998</v>
      </c>
      <c r="J366" s="202">
        <v>0</v>
      </c>
      <c r="K366" s="202">
        <v>1.9999999999988916E-3</v>
      </c>
      <c r="L366" s="202">
        <v>0</v>
      </c>
      <c r="M366" s="202">
        <v>0</v>
      </c>
      <c r="N366" s="11">
        <v>0</v>
      </c>
      <c r="O366" s="202">
        <v>4.9999999999972289E-4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-3.9163117193652397E-14</v>
      </c>
      <c r="E367" s="200">
        <v>-188.5</v>
      </c>
      <c r="F367" s="201">
        <v>1537.595</v>
      </c>
      <c r="G367" s="202">
        <v>148.81399999999999</v>
      </c>
      <c r="H367" s="151">
        <v>9.6783613370230785</v>
      </c>
      <c r="I367" s="201">
        <v>1388.7809999999999</v>
      </c>
      <c r="J367" s="202">
        <v>0</v>
      </c>
      <c r="K367" s="202">
        <v>5.399999999999805E-2</v>
      </c>
      <c r="L367" s="202">
        <v>0</v>
      </c>
      <c r="M367" s="202">
        <v>0</v>
      </c>
      <c r="N367" s="11">
        <v>0</v>
      </c>
      <c r="O367" s="202">
        <v>1.3499999999999512E-2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0.3</v>
      </c>
      <c r="F369" s="201">
        <v>0.318</v>
      </c>
      <c r="G369" s="202">
        <v>0.25300000000000006</v>
      </c>
      <c r="H369" s="151">
        <v>79.559748427672972</v>
      </c>
      <c r="I369" s="201">
        <v>6.4999999999999947E-2</v>
      </c>
      <c r="J369" s="202">
        <v>-3.8229999999999764</v>
      </c>
      <c r="K369" s="202">
        <v>0</v>
      </c>
      <c r="L369" s="202">
        <v>0</v>
      </c>
      <c r="M369" s="202">
        <v>0</v>
      </c>
      <c r="N369" s="11">
        <v>0</v>
      </c>
      <c r="O369" s="202">
        <v>-0.9557499999999941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12.2</v>
      </c>
      <c r="F371" s="201">
        <v>12.261999999999999</v>
      </c>
      <c r="G371" s="202">
        <v>4.0759999999999765</v>
      </c>
      <c r="H371" s="151">
        <v>33.240906866742591</v>
      </c>
      <c r="I371" s="201">
        <v>8.1860000000000213</v>
      </c>
      <c r="J371" s="202">
        <v>3.8229999999999764</v>
      </c>
      <c r="K371" s="202">
        <v>0</v>
      </c>
      <c r="L371" s="202">
        <v>0</v>
      </c>
      <c r="M371" s="202">
        <v>0</v>
      </c>
      <c r="N371" s="11">
        <v>0</v>
      </c>
      <c r="O371" s="202">
        <v>0.9557499999999941</v>
      </c>
      <c r="P371" s="41">
        <v>6.565001307873473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-3.9163117193652397E-14</v>
      </c>
      <c r="E374" s="131">
        <v>-176</v>
      </c>
      <c r="F374" s="132">
        <v>1550.175</v>
      </c>
      <c r="G374" s="131">
        <v>153.14299999999997</v>
      </c>
      <c r="H374" s="156">
        <v>9.8790781685938676</v>
      </c>
      <c r="I374" s="132">
        <v>1397.0319999999999</v>
      </c>
      <c r="J374" s="131">
        <v>0</v>
      </c>
      <c r="K374" s="131">
        <v>5.3999999999973625E-2</v>
      </c>
      <c r="L374" s="131">
        <v>0</v>
      </c>
      <c r="M374" s="131">
        <v>0</v>
      </c>
      <c r="N374" s="53">
        <v>0</v>
      </c>
      <c r="O374" s="131">
        <v>1.3499999999993406E-2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45308</v>
      </c>
      <c r="K379" s="33">
        <v>45315</v>
      </c>
      <c r="L379" s="33">
        <v>45323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189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45308</v>
      </c>
      <c r="K422" s="33">
        <v>45315</v>
      </c>
      <c r="L422" s="33">
        <v>45323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-7030</v>
      </c>
      <c r="F425" s="201">
        <v>7291.4369999999999</v>
      </c>
      <c r="G425" s="202">
        <v>7288.69</v>
      </c>
      <c r="H425" s="151">
        <v>99.962325670509117</v>
      </c>
      <c r="I425" s="201">
        <v>2.7470000000002983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 t="s">
        <v>149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-232</v>
      </c>
      <c r="F428" s="201">
        <v>22896.5</v>
      </c>
      <c r="G428" s="202">
        <v>22888.210000000003</v>
      </c>
      <c r="H428" s="151">
        <v>99.963793592907237</v>
      </c>
      <c r="I428" s="201">
        <v>8.2899999999972351</v>
      </c>
      <c r="J428" s="202">
        <v>0</v>
      </c>
      <c r="K428" s="202">
        <v>0</v>
      </c>
      <c r="L428" s="202">
        <v>0</v>
      </c>
      <c r="M428" s="202">
        <v>0</v>
      </c>
      <c r="N428" s="11">
        <v>0</v>
      </c>
      <c r="O428" s="202">
        <v>0</v>
      </c>
      <c r="P428" s="41" t="s">
        <v>149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1300</v>
      </c>
      <c r="F433" s="201">
        <v>16093.3</v>
      </c>
      <c r="G433" s="202">
        <v>16115.16</v>
      </c>
      <c r="H433" s="151">
        <v>100.13583292426041</v>
      </c>
      <c r="I433" s="201">
        <v>-21.860000000000582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456</v>
      </c>
      <c r="F434" s="201">
        <v>33390.400000000001</v>
      </c>
      <c r="G434" s="202">
        <v>33390.350000000006</v>
      </c>
      <c r="H434" s="151">
        <v>99.999850256361114</v>
      </c>
      <c r="I434" s="201">
        <v>4.9999999995634425E-2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 t="s">
        <v>149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-5906.0000000000291</v>
      </c>
      <c r="F435" s="201">
        <v>79680.136999999988</v>
      </c>
      <c r="G435" s="202">
        <v>79682.41</v>
      </c>
      <c r="H435" s="151">
        <v>100.0028526557378</v>
      </c>
      <c r="I435" s="201">
        <v>-2.2730000000074249</v>
      </c>
      <c r="J435" s="202">
        <v>0</v>
      </c>
      <c r="K435" s="202">
        <v>0</v>
      </c>
      <c r="L435" s="202">
        <v>0</v>
      </c>
      <c r="M435" s="202">
        <v>0</v>
      </c>
      <c r="N435" s="11">
        <v>0</v>
      </c>
      <c r="O435" s="202">
        <v>0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162</v>
      </c>
      <c r="F442" s="201">
        <v>5299.7690000000002</v>
      </c>
      <c r="G442" s="202">
        <v>5298.8490000000002</v>
      </c>
      <c r="H442" s="151">
        <v>99.982640752832808</v>
      </c>
      <c r="I442" s="201">
        <v>0.92000000000007276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 t="s">
        <v>149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-3608</v>
      </c>
      <c r="F448" s="201">
        <v>7630.9619999999995</v>
      </c>
      <c r="G448" s="202">
        <v>7630.6500000000005</v>
      </c>
      <c r="H448" s="151">
        <v>99.995911393609362</v>
      </c>
      <c r="I448" s="201">
        <v>0.31199999999898864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 t="s">
        <v>149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6142</v>
      </c>
      <c r="F449" s="201">
        <v>8949.4210000000003</v>
      </c>
      <c r="G449" s="202">
        <v>7520.0489999999991</v>
      </c>
      <c r="H449" s="151">
        <v>84.028329877430053</v>
      </c>
      <c r="I449" s="201">
        <v>1429.3720000000012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100131.958</v>
      </c>
      <c r="H450" s="151">
        <v>98.586609931721966</v>
      </c>
      <c r="I450" s="201">
        <v>1435.5449999999928</v>
      </c>
      <c r="J450" s="202">
        <v>0</v>
      </c>
      <c r="K450" s="202">
        <v>0</v>
      </c>
      <c r="L450" s="202">
        <v>0</v>
      </c>
      <c r="M450" s="202">
        <v>0</v>
      </c>
      <c r="N450" s="11">
        <v>0</v>
      </c>
      <c r="O450" s="202">
        <v>0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100131.958</v>
      </c>
      <c r="H457" s="156">
        <v>98.586609931721981</v>
      </c>
      <c r="I457" s="132">
        <v>1435.5449999999837</v>
      </c>
      <c r="J457" s="131">
        <v>0</v>
      </c>
      <c r="K457" s="131">
        <v>0</v>
      </c>
      <c r="L457" s="131">
        <v>0</v>
      </c>
      <c r="M457" s="131">
        <v>0</v>
      </c>
      <c r="N457" s="53">
        <v>0</v>
      </c>
      <c r="O457" s="131">
        <v>0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45308</v>
      </c>
      <c r="K496" s="33">
        <v>45315</v>
      </c>
      <c r="L496" s="33">
        <v>45323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45308</v>
      </c>
      <c r="K530" s="33">
        <v>45315</v>
      </c>
      <c r="L530" s="33">
        <v>45323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189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45308</v>
      </c>
      <c r="K572" s="33">
        <v>45315</v>
      </c>
      <c r="L572" s="33">
        <v>45323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293.19999999999982</v>
      </c>
      <c r="F577" s="201">
        <v>3484.5919999999996</v>
      </c>
      <c r="G577" s="202">
        <v>3532.4410000000003</v>
      </c>
      <c r="H577" s="151">
        <v>101.37315932539593</v>
      </c>
      <c r="I577" s="201">
        <v>-47.849000000000615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>
        <v>0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71</v>
      </c>
      <c r="F578" s="201">
        <v>2506.6999999999998</v>
      </c>
      <c r="G578" s="202">
        <v>2506.0639999999999</v>
      </c>
      <c r="H578" s="151">
        <v>99.974627996968124</v>
      </c>
      <c r="I578" s="201">
        <v>0.63599999999996726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-71</v>
      </c>
      <c r="F579" s="201">
        <v>430.8</v>
      </c>
      <c r="G579" s="202">
        <v>0</v>
      </c>
      <c r="H579" s="151">
        <v>0</v>
      </c>
      <c r="I579" s="201">
        <v>430.8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298</v>
      </c>
      <c r="F580" s="201">
        <v>9276.3999999999978</v>
      </c>
      <c r="G580" s="202">
        <v>8826.8950000000004</v>
      </c>
      <c r="H580" s="151">
        <v>95.154316329610651</v>
      </c>
      <c r="I580" s="201">
        <v>449.50499999999903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-181</v>
      </c>
      <c r="F584" s="201">
        <v>0.40000000000000568</v>
      </c>
      <c r="G584" s="202">
        <v>0</v>
      </c>
      <c r="H584" s="151">
        <v>0</v>
      </c>
      <c r="I584" s="201">
        <v>0.40000000000000568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-230</v>
      </c>
      <c r="F586" s="201">
        <v>408.9</v>
      </c>
      <c r="G586" s="202">
        <v>0</v>
      </c>
      <c r="H586" s="151">
        <v>0</v>
      </c>
      <c r="I586" s="201">
        <v>408.9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-113</v>
      </c>
      <c r="F589" s="132">
        <v>9702.9999999999964</v>
      </c>
      <c r="G589" s="131">
        <v>8826.8950000000004</v>
      </c>
      <c r="H589" s="156">
        <v>90.970782232299328</v>
      </c>
      <c r="I589" s="132">
        <v>876.10499999999593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45308</v>
      </c>
      <c r="K594" s="33">
        <v>45315</v>
      </c>
      <c r="L594" s="33">
        <v>45323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45308</v>
      </c>
      <c r="K614" s="33">
        <v>45315</v>
      </c>
      <c r="L614" s="33">
        <v>45323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45308</v>
      </c>
      <c r="K633" s="33">
        <v>45315</v>
      </c>
      <c r="L633" s="33">
        <v>45323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189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45308</v>
      </c>
      <c r="K655" s="33">
        <v>45315</v>
      </c>
      <c r="L655" s="33">
        <v>45323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45308</v>
      </c>
      <c r="K695" s="33">
        <v>45315</v>
      </c>
      <c r="L695" s="33">
        <v>45323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45308</v>
      </c>
      <c r="K735" s="33">
        <v>45315</v>
      </c>
      <c r="L735" s="33">
        <v>45323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45308</v>
      </c>
      <c r="K775" s="33">
        <v>45315</v>
      </c>
      <c r="L775" s="33">
        <v>45323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45308</v>
      </c>
      <c r="K815" s="33">
        <v>45315</v>
      </c>
      <c r="L815" s="33">
        <v>45323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45308</v>
      </c>
      <c r="K855" s="33">
        <v>45315</v>
      </c>
      <c r="L855" s="33">
        <v>45323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189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H10:H42 H50:H82 H93:H125 H133:H165 H176:H208 H216:H248 H259:H291 H299:H331 H342:H374 H382:H414 H425:H457 H533:H565 H575:H587 H589 H597:H610 H617:H628 H658:H690 H698:H730 H738:H770 H778:H810 H818:H850 H858:H890">
    <cfRule type="cellIs" dxfId="15" priority="5" stopIfTrue="1" operator="between">
      <formula>85</formula>
      <formula>89.9</formula>
    </cfRule>
    <cfRule type="cellIs" dxfId="14" priority="6" stopIfTrue="1" operator="between">
      <formula>89.9</formula>
      <formula>9999999999999</formula>
    </cfRule>
    <cfRule type="cellIs" dxfId="13" priority="7" stopIfTrue="1" operator="equal">
      <formula>"n/a"</formula>
    </cfRule>
  </conditionalFormatting>
  <conditionalFormatting sqref="H636:H648">
    <cfRule type="cellIs" dxfId="12" priority="8" stopIfTrue="1" operator="between">
      <formula>85</formula>
      <formula>89.9</formula>
    </cfRule>
    <cfRule type="cellIs" dxfId="11" priority="9" stopIfTrue="1" operator="between">
      <formula>89.9</formula>
      <formula>9999999999999</formula>
    </cfRule>
  </conditionalFormatting>
  <conditionalFormatting sqref="I10:I42 I50:I82 I176:I208 I216:I248 I259:I291 I299:I331 I342:I374 I382:I414 I533:I565 I575:I587 I589 I597:I610 I617:I628 I636:I648 I658:I690 I698:I730 I738:I770 I778:I810 I818:I850 I858:I889">
    <cfRule type="cellIs" dxfId="10" priority="4" stopIfTrue="1" operator="lessThan">
      <formula>0</formula>
    </cfRule>
  </conditionalFormatting>
  <conditionalFormatting sqref="I93:I125">
    <cfRule type="cellIs" dxfId="9" priority="3" stopIfTrue="1" operator="lessThan">
      <formula>0</formula>
    </cfRule>
  </conditionalFormatting>
  <conditionalFormatting sqref="I133:I165">
    <cfRule type="cellIs" dxfId="8" priority="2" stopIfTrue="1" operator="lessThan">
      <formula>0</formula>
    </cfRule>
  </conditionalFormatting>
  <conditionalFormatting sqref="I425: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>
      <selection sqref="A1:XFD1048576"/>
    </sheetView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45330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45308</v>
      </c>
      <c r="K7" s="33">
        <v>45315</v>
      </c>
      <c r="L7" s="33">
        <v>45323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5.0000000000000001E-3</v>
      </c>
      <c r="H10" s="151" t="s">
        <v>183</v>
      </c>
      <c r="I10" s="201">
        <v>-5.0000000000000001E-3</v>
      </c>
      <c r="J10" s="202">
        <v>-0.161</v>
      </c>
      <c r="K10" s="202">
        <v>0</v>
      </c>
      <c r="L10" s="202">
        <v>0</v>
      </c>
      <c r="M10" s="202">
        <v>0</v>
      </c>
      <c r="N10" s="11" t="s">
        <v>64</v>
      </c>
      <c r="O10" s="208">
        <v>-4.0250000000000001E-2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5.0000000000000001E-3</v>
      </c>
      <c r="H15" s="151" t="s">
        <v>183</v>
      </c>
      <c r="I15" s="201">
        <v>-5.0000000000000001E-3</v>
      </c>
      <c r="J15" s="202">
        <v>-0.161</v>
      </c>
      <c r="K15" s="202">
        <v>0</v>
      </c>
      <c r="L15" s="202">
        <v>0</v>
      </c>
      <c r="M15" s="202">
        <v>0</v>
      </c>
      <c r="N15" s="9">
        <v>0</v>
      </c>
      <c r="O15" s="208">
        <v>-4.0250000000000001E-2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-1936.2</v>
      </c>
      <c r="F17" s="201">
        <v>0.23699999999985266</v>
      </c>
      <c r="G17" s="202">
        <v>0.16600000000000001</v>
      </c>
      <c r="H17" s="151">
        <v>70.04219409287056</v>
      </c>
      <c r="I17" s="201">
        <v>7.0999999999852653E-2</v>
      </c>
      <c r="J17" s="202">
        <v>0.161</v>
      </c>
      <c r="K17" s="202">
        <v>0</v>
      </c>
      <c r="L17" s="202">
        <v>0</v>
      </c>
      <c r="M17" s="202">
        <v>0</v>
      </c>
      <c r="N17" s="11">
        <v>0</v>
      </c>
      <c r="O17" s="208">
        <v>4.0250000000000001E-2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-1936.2</v>
      </c>
      <c r="F22" s="201">
        <v>0.23699999999985266</v>
      </c>
      <c r="G22" s="202">
        <v>0.17100000000000001</v>
      </c>
      <c r="H22" s="151">
        <v>72.151898734222073</v>
      </c>
      <c r="I22" s="201">
        <v>6.5999999999852649E-2</v>
      </c>
      <c r="J22" s="202">
        <v>0.161</v>
      </c>
      <c r="K22" s="202">
        <v>0</v>
      </c>
      <c r="L22" s="202">
        <v>0</v>
      </c>
      <c r="M22" s="202">
        <v>0</v>
      </c>
      <c r="N22" s="11">
        <v>0</v>
      </c>
      <c r="O22" s="208">
        <v>4.0250000000000001E-2</v>
      </c>
      <c r="P22" s="41">
        <v>0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-1936.2</v>
      </c>
      <c r="F24" s="132">
        <v>0.23699999999985266</v>
      </c>
      <c r="G24" s="131">
        <v>0.17600000000000002</v>
      </c>
      <c r="H24" s="156" t="e">
        <v>#VALUE!</v>
      </c>
      <c r="I24" s="132">
        <v>6.0999999999852644E-2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45308</v>
      </c>
      <c r="K29" s="33">
        <v>45315</v>
      </c>
      <c r="L29" s="33">
        <v>45323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45308</v>
      </c>
      <c r="K51" s="33">
        <v>45315</v>
      </c>
      <c r="L51" s="33">
        <v>45323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803.52599999999995</v>
      </c>
      <c r="D54" s="200">
        <v>0</v>
      </c>
      <c r="E54" s="200">
        <v>-730</v>
      </c>
      <c r="F54" s="201">
        <v>73.525999999999954</v>
      </c>
      <c r="G54" s="202">
        <v>0.67700000000000016</v>
      </c>
      <c r="H54" s="151">
        <v>0.92076272339036613</v>
      </c>
      <c r="I54" s="201">
        <v>72.848999999999947</v>
      </c>
      <c r="J54" s="202">
        <v>-90.661000000000669</v>
      </c>
      <c r="K54" s="202">
        <v>0</v>
      </c>
      <c r="L54" s="202">
        <v>0</v>
      </c>
      <c r="M54" s="202">
        <v>0</v>
      </c>
      <c r="N54" s="11">
        <v>0</v>
      </c>
      <c r="O54" s="208">
        <v>-22.665250000000167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-0.78900000000000026</v>
      </c>
      <c r="K55" s="202">
        <v>0</v>
      </c>
      <c r="L55" s="202">
        <v>0</v>
      </c>
      <c r="M55" s="202">
        <v>0</v>
      </c>
      <c r="N55" s="11" t="s">
        <v>64</v>
      </c>
      <c r="O55" s="208">
        <v>-0.19725000000000006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-2E-3</v>
      </c>
      <c r="K57" s="202">
        <v>0</v>
      </c>
      <c r="L57" s="202">
        <v>0</v>
      </c>
      <c r="M57" s="202">
        <v>0</v>
      </c>
      <c r="N57" s="11" t="s">
        <v>64</v>
      </c>
      <c r="O57" s="208">
        <v>-5.0000000000000001E-4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903.52599999999995</v>
      </c>
      <c r="D59" s="200">
        <v>0</v>
      </c>
      <c r="E59" s="200">
        <v>-730</v>
      </c>
      <c r="F59" s="201">
        <v>173.52599999999995</v>
      </c>
      <c r="G59" s="201">
        <v>0.67700000000000016</v>
      </c>
      <c r="H59" s="151">
        <v>0.39014326383366199</v>
      </c>
      <c r="I59" s="201">
        <v>172.84899999999996</v>
      </c>
      <c r="J59" s="202">
        <v>-91.452000000000666</v>
      </c>
      <c r="K59" s="202">
        <v>0</v>
      </c>
      <c r="L59" s="202">
        <v>0</v>
      </c>
      <c r="M59" s="202">
        <v>0</v>
      </c>
      <c r="N59" s="11">
        <v>0</v>
      </c>
      <c r="O59" s="208">
        <v>-22.863000000000167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2363.9279999999999</v>
      </c>
      <c r="D61" s="200">
        <v>0</v>
      </c>
      <c r="E61" s="200">
        <v>-2232.7000000000003</v>
      </c>
      <c r="F61" s="201">
        <v>131.22799999999961</v>
      </c>
      <c r="G61" s="202">
        <v>91.338000000000676</v>
      </c>
      <c r="H61" s="151">
        <v>69.602523851617761</v>
      </c>
      <c r="I61" s="201">
        <v>39.889999999998935</v>
      </c>
      <c r="J61" s="202">
        <v>90.661000000000669</v>
      </c>
      <c r="K61" s="202">
        <v>0</v>
      </c>
      <c r="L61" s="202">
        <v>0</v>
      </c>
      <c r="M61" s="202">
        <v>0</v>
      </c>
      <c r="N61" s="11">
        <v>0</v>
      </c>
      <c r="O61" s="208">
        <v>22.665250000000167</v>
      </c>
      <c r="P61" s="41">
        <v>0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0.78900000000000026</v>
      </c>
      <c r="H62" s="151">
        <v>53.202966958867172</v>
      </c>
      <c r="I62" s="201">
        <v>0.69399999999999984</v>
      </c>
      <c r="J62" s="202">
        <v>0.78900000000000026</v>
      </c>
      <c r="K62" s="202">
        <v>0</v>
      </c>
      <c r="L62" s="202">
        <v>0</v>
      </c>
      <c r="M62" s="202">
        <v>0</v>
      </c>
      <c r="N62" s="11">
        <v>0</v>
      </c>
      <c r="O62" s="208">
        <v>0.19725000000000006</v>
      </c>
      <c r="P62" s="41">
        <v>1.5183776932826345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319.60700000000003</v>
      </c>
      <c r="D63" s="200">
        <v>-200</v>
      </c>
      <c r="E63" s="200">
        <v>-50</v>
      </c>
      <c r="F63" s="201">
        <v>269.60700000000003</v>
      </c>
      <c r="G63" s="202">
        <v>227.6699999999999</v>
      </c>
      <c r="H63" s="151">
        <v>84.44513681024597</v>
      </c>
      <c r="I63" s="201">
        <v>41.937000000000126</v>
      </c>
      <c r="J63" s="202">
        <v>0</v>
      </c>
      <c r="K63" s="202">
        <v>0</v>
      </c>
      <c r="L63" s="202">
        <v>0</v>
      </c>
      <c r="M63" s="202">
        <v>0</v>
      </c>
      <c r="N63" s="11">
        <v>0</v>
      </c>
      <c r="O63" s="208">
        <v>0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2E-3</v>
      </c>
      <c r="H64" s="151">
        <v>2.5000000000000001E-2</v>
      </c>
      <c r="I64" s="201">
        <v>7.9980000000000002</v>
      </c>
      <c r="J64" s="202">
        <v>2E-3</v>
      </c>
      <c r="K64" s="202">
        <v>0</v>
      </c>
      <c r="L64" s="202">
        <v>0</v>
      </c>
      <c r="M64" s="202">
        <v>0</v>
      </c>
      <c r="N64" s="9">
        <v>0</v>
      </c>
      <c r="O64" s="208">
        <v>5.0000000000000001E-4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2693.018</v>
      </c>
      <c r="D66" s="200">
        <v>-200</v>
      </c>
      <c r="E66" s="200">
        <v>-2282.7000000000003</v>
      </c>
      <c r="F66" s="201">
        <v>410.31799999999964</v>
      </c>
      <c r="G66" s="201">
        <v>319.7990000000006</v>
      </c>
      <c r="H66" s="151">
        <v>77.939305611745255</v>
      </c>
      <c r="I66" s="201">
        <v>90.518999999999039</v>
      </c>
      <c r="J66" s="202">
        <v>91.452000000000666</v>
      </c>
      <c r="K66" s="202">
        <v>0</v>
      </c>
      <c r="L66" s="202">
        <v>0</v>
      </c>
      <c r="M66" s="202">
        <v>0</v>
      </c>
      <c r="N66" s="11">
        <v>0</v>
      </c>
      <c r="O66" s="208">
        <v>22.863000000000167</v>
      </c>
      <c r="P66" s="41">
        <v>1.9591917071249783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3596.5439999999999</v>
      </c>
      <c r="D68" s="135">
        <v>-200</v>
      </c>
      <c r="E68" s="135">
        <v>-3012.7000000000003</v>
      </c>
      <c r="F68" s="132">
        <v>583.8439999999996</v>
      </c>
      <c r="G68" s="132">
        <v>320.47600000000062</v>
      </c>
      <c r="H68" s="156">
        <v>54.89068997883011</v>
      </c>
      <c r="I68" s="132">
        <v>263.36799999999897</v>
      </c>
      <c r="J68" s="131">
        <v>0</v>
      </c>
      <c r="K68" s="131">
        <v>0</v>
      </c>
      <c r="L68" s="131">
        <v>0</v>
      </c>
      <c r="M68" s="131">
        <v>0</v>
      </c>
      <c r="N68" s="53">
        <v>0</v>
      </c>
      <c r="O68" s="47">
        <v>0</v>
      </c>
      <c r="P68" s="49" t="s">
        <v>149</v>
      </c>
      <c r="Q68" s="158"/>
      <c r="T68" s="4"/>
    </row>
    <row r="69" spans="1:20" ht="10.75" customHeight="1" x14ac:dyDescent="0.3">
      <c r="B69" s="163" t="s">
        <v>190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45308</v>
      </c>
      <c r="K76" s="33">
        <v>45315</v>
      </c>
      <c r="L76" s="33">
        <v>45323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803.52599999999995</v>
      </c>
      <c r="D79" s="200">
        <v>0</v>
      </c>
      <c r="E79" s="200">
        <v>0</v>
      </c>
      <c r="F79" s="201">
        <v>803.52599999999995</v>
      </c>
      <c r="G79" s="202">
        <v>0</v>
      </c>
      <c r="H79" s="151">
        <v>0</v>
      </c>
      <c r="I79" s="201">
        <v>803.52599999999995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903.52599999999995</v>
      </c>
      <c r="D84" s="200">
        <v>0</v>
      </c>
      <c r="E84" s="200">
        <v>0</v>
      </c>
      <c r="F84" s="201">
        <v>903.52599999999995</v>
      </c>
      <c r="G84" s="201">
        <v>0</v>
      </c>
      <c r="H84" s="151">
        <v>0</v>
      </c>
      <c r="I84" s="201">
        <v>903.52599999999995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2363.9279999999999</v>
      </c>
      <c r="D86" s="200">
        <v>0</v>
      </c>
      <c r="E86" s="200">
        <v>-20</v>
      </c>
      <c r="F86" s="201">
        <v>2343.9279999999999</v>
      </c>
      <c r="G86" s="202">
        <v>0</v>
      </c>
      <c r="H86" s="151">
        <v>0</v>
      </c>
      <c r="I86" s="201">
        <v>2343.9279999999999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319.60700000000003</v>
      </c>
      <c r="D88" s="200">
        <v>0</v>
      </c>
      <c r="E88" s="200">
        <v>40</v>
      </c>
      <c r="F88" s="201">
        <v>359.60700000000003</v>
      </c>
      <c r="G88" s="202">
        <v>226.55999999999989</v>
      </c>
      <c r="H88" s="151">
        <v>63.002110637445845</v>
      </c>
      <c r="I88" s="201">
        <v>133.04700000000014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2693.018</v>
      </c>
      <c r="D91" s="200">
        <v>0</v>
      </c>
      <c r="E91" s="200">
        <v>20</v>
      </c>
      <c r="F91" s="201">
        <v>2713.018</v>
      </c>
      <c r="G91" s="201">
        <v>226.55999999999989</v>
      </c>
      <c r="H91" s="151">
        <v>8.350847653793668</v>
      </c>
      <c r="I91" s="201">
        <v>2486.4580000000001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3596.5439999999999</v>
      </c>
      <c r="D93" s="135">
        <v>0</v>
      </c>
      <c r="E93" s="135">
        <v>20</v>
      </c>
      <c r="F93" s="132">
        <v>3616.5439999999999</v>
      </c>
      <c r="G93" s="131">
        <v>226.55999999999989</v>
      </c>
      <c r="H93" s="156">
        <v>6.2645442721006548</v>
      </c>
      <c r="I93" s="132">
        <v>3389.9839999999999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45308</v>
      </c>
      <c r="K98" s="33">
        <v>45315</v>
      </c>
      <c r="L98" s="33">
        <v>45323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7.2629999999999999</v>
      </c>
      <c r="D101" s="200">
        <v>0</v>
      </c>
      <c r="E101" s="200">
        <v>-4.3</v>
      </c>
      <c r="F101" s="201">
        <v>2.9630000000000001</v>
      </c>
      <c r="G101" s="202">
        <v>0.30900000000000011</v>
      </c>
      <c r="H101" s="151">
        <v>10.428619642254475</v>
      </c>
      <c r="I101" s="201">
        <v>2.6539999999999999</v>
      </c>
      <c r="J101" s="202">
        <v>-10.395999999999994</v>
      </c>
      <c r="K101" s="202">
        <v>0</v>
      </c>
      <c r="L101" s="202">
        <v>0</v>
      </c>
      <c r="M101" s="202">
        <v>0</v>
      </c>
      <c r="N101" s="11">
        <v>0</v>
      </c>
      <c r="O101" s="208">
        <v>-2.5989999999999984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107.26300000000001</v>
      </c>
      <c r="D106" s="200">
        <v>0</v>
      </c>
      <c r="E106" s="200">
        <v>-4.3000000000000114</v>
      </c>
      <c r="F106" s="201">
        <v>102.96299999999999</v>
      </c>
      <c r="G106" s="202">
        <v>0.30900000000000011</v>
      </c>
      <c r="H106" s="151">
        <v>0.30010780571661677</v>
      </c>
      <c r="I106" s="201">
        <v>102.654</v>
      </c>
      <c r="J106" s="202">
        <v>-10.395999999999994</v>
      </c>
      <c r="K106" s="202">
        <v>0</v>
      </c>
      <c r="L106" s="202">
        <v>0</v>
      </c>
      <c r="M106" s="202">
        <v>0</v>
      </c>
      <c r="N106" s="11">
        <v>0</v>
      </c>
      <c r="O106" s="208">
        <v>-2.5989999999999984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20.939</v>
      </c>
      <c r="D108" s="200">
        <v>0</v>
      </c>
      <c r="E108" s="200">
        <v>2.1000000000000014</v>
      </c>
      <c r="F108" s="201">
        <v>23.039000000000001</v>
      </c>
      <c r="G108" s="202">
        <v>10.704999999999993</v>
      </c>
      <c r="H108" s="151">
        <v>46.464690307739019</v>
      </c>
      <c r="I108" s="201">
        <v>12.334000000000009</v>
      </c>
      <c r="J108" s="202">
        <v>10.395999999999994</v>
      </c>
      <c r="K108" s="202">
        <v>0</v>
      </c>
      <c r="L108" s="202">
        <v>0</v>
      </c>
      <c r="M108" s="202">
        <v>0</v>
      </c>
      <c r="N108" s="11">
        <v>0</v>
      </c>
      <c r="O108" s="208">
        <v>2.5989999999999984</v>
      </c>
      <c r="P108" s="41">
        <v>2.7456714120815757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1318.691</v>
      </c>
      <c r="D110" s="200">
        <v>0</v>
      </c>
      <c r="E110" s="200">
        <v>-146</v>
      </c>
      <c r="F110" s="201">
        <v>1172.691</v>
      </c>
      <c r="G110" s="202">
        <v>1056.1500000000005</v>
      </c>
      <c r="H110" s="151">
        <v>90.06208796690693</v>
      </c>
      <c r="I110" s="201">
        <v>116.54099999999949</v>
      </c>
      <c r="J110" s="202">
        <v>0.55999999999994543</v>
      </c>
      <c r="K110" s="202">
        <v>0.16000000000008185</v>
      </c>
      <c r="L110" s="202">
        <v>0.55999999999971806</v>
      </c>
      <c r="M110" s="202">
        <v>0</v>
      </c>
      <c r="N110" s="11">
        <v>0</v>
      </c>
      <c r="O110" s="208">
        <v>0.31999999999993634</v>
      </c>
      <c r="P110" s="41" t="s">
        <v>149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1339.63</v>
      </c>
      <c r="D113" s="200">
        <v>0</v>
      </c>
      <c r="E113" s="200">
        <v>-143.90000000000009</v>
      </c>
      <c r="F113" s="201">
        <v>1195.73</v>
      </c>
      <c r="G113" s="201">
        <v>1066.8550000000005</v>
      </c>
      <c r="H113" s="151">
        <v>0</v>
      </c>
      <c r="I113" s="201">
        <v>128.87499999999955</v>
      </c>
      <c r="J113" s="202">
        <v>10.955999999999939</v>
      </c>
      <c r="K113" s="202">
        <v>0.16000000000008185</v>
      </c>
      <c r="L113" s="202">
        <v>0.55999999999971806</v>
      </c>
      <c r="M113" s="202">
        <v>0</v>
      </c>
      <c r="N113" s="11">
        <v>0</v>
      </c>
      <c r="O113" s="208">
        <v>2.9189999999999348</v>
      </c>
      <c r="P113" s="41">
        <v>42.150393970538687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1446.893</v>
      </c>
      <c r="D115" s="135">
        <v>0</v>
      </c>
      <c r="E115" s="135">
        <v>-148.20000000000005</v>
      </c>
      <c r="F115" s="132">
        <v>1298.693</v>
      </c>
      <c r="G115" s="131">
        <v>1067.1640000000004</v>
      </c>
      <c r="H115" s="156">
        <v>82.172153080058209</v>
      </c>
      <c r="I115" s="132">
        <v>231.52899999999954</v>
      </c>
      <c r="J115" s="131">
        <v>0.55999999999994543</v>
      </c>
      <c r="K115" s="131">
        <v>0.16000000000008185</v>
      </c>
      <c r="L115" s="131">
        <v>0.55999999999971806</v>
      </c>
      <c r="M115" s="131">
        <v>0</v>
      </c>
      <c r="N115" s="53">
        <v>0</v>
      </c>
      <c r="O115" s="47">
        <v>0.31999999999993634</v>
      </c>
      <c r="P115" s="49" t="s">
        <v>149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45308</v>
      </c>
      <c r="K120" s="33">
        <v>45315</v>
      </c>
      <c r="L120" s="33">
        <v>45323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7.2629999999999999</v>
      </c>
      <c r="D123" s="200">
        <v>0</v>
      </c>
      <c r="E123" s="200">
        <v>0</v>
      </c>
      <c r="F123" s="201">
        <v>7.2629999999999999</v>
      </c>
      <c r="G123" s="202">
        <v>0.30900000000000011</v>
      </c>
      <c r="H123" s="151">
        <v>4.2544403139198694</v>
      </c>
      <c r="I123" s="201">
        <v>6.9539999999999997</v>
      </c>
      <c r="J123" s="202">
        <v>-10.395999999999994</v>
      </c>
      <c r="K123" s="202">
        <v>0</v>
      </c>
      <c r="L123" s="202">
        <v>0</v>
      </c>
      <c r="M123" s="202">
        <v>0</v>
      </c>
      <c r="N123" s="11">
        <v>0</v>
      </c>
      <c r="O123" s="208">
        <v>-2.5989999999999984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107.26300000000001</v>
      </c>
      <c r="D128" s="200">
        <v>0</v>
      </c>
      <c r="E128" s="200">
        <v>0</v>
      </c>
      <c r="F128" s="201">
        <v>107.26300000000001</v>
      </c>
      <c r="G128" s="201">
        <v>0.30900000000000011</v>
      </c>
      <c r="H128" s="151">
        <v>0.28807696969131952</v>
      </c>
      <c r="I128" s="201">
        <v>106.95400000000001</v>
      </c>
      <c r="J128" s="202">
        <v>-10.395999999999994</v>
      </c>
      <c r="K128" s="202">
        <v>0</v>
      </c>
      <c r="L128" s="202">
        <v>0</v>
      </c>
      <c r="M128" s="202">
        <v>0</v>
      </c>
      <c r="N128" s="11">
        <v>0</v>
      </c>
      <c r="O128" s="208">
        <v>-2.5989999999999984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20.939</v>
      </c>
      <c r="D130" s="200">
        <v>0</v>
      </c>
      <c r="E130" s="200">
        <v>0</v>
      </c>
      <c r="F130" s="201">
        <v>20.939</v>
      </c>
      <c r="G130" s="202">
        <v>10.704999999999993</v>
      </c>
      <c r="H130" s="151">
        <v>51.124695544199788</v>
      </c>
      <c r="I130" s="201">
        <v>10.234000000000007</v>
      </c>
      <c r="J130" s="202">
        <v>10.395999999999994</v>
      </c>
      <c r="K130" s="202">
        <v>0</v>
      </c>
      <c r="L130" s="202">
        <v>0</v>
      </c>
      <c r="M130" s="202">
        <v>0</v>
      </c>
      <c r="N130" s="11">
        <v>0</v>
      </c>
      <c r="O130" s="208">
        <v>2.5989999999999984</v>
      </c>
      <c r="P130" s="41">
        <v>1.9376683339746106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1318.691</v>
      </c>
      <c r="D132" s="200">
        <v>0</v>
      </c>
      <c r="E132" s="200">
        <v>0</v>
      </c>
      <c r="F132" s="201">
        <v>1318.691</v>
      </c>
      <c r="G132" s="202">
        <v>0</v>
      </c>
      <c r="H132" s="151">
        <v>0</v>
      </c>
      <c r="I132" s="201">
        <v>1318.691</v>
      </c>
      <c r="J132" s="202">
        <v>0</v>
      </c>
      <c r="K132" s="202">
        <v>0</v>
      </c>
      <c r="L132" s="202">
        <v>0</v>
      </c>
      <c r="M132" s="202">
        <v>0</v>
      </c>
      <c r="N132" s="11">
        <v>0</v>
      </c>
      <c r="O132" s="208">
        <v>0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1339.63</v>
      </c>
      <c r="D135" s="200">
        <v>0</v>
      </c>
      <c r="E135" s="200">
        <v>0</v>
      </c>
      <c r="F135" s="201">
        <v>1339.63</v>
      </c>
      <c r="G135" s="201">
        <v>10.704999999999993</v>
      </c>
      <c r="H135" s="151">
        <v>0.79910124437344587</v>
      </c>
      <c r="I135" s="201">
        <v>1328.9250000000002</v>
      </c>
      <c r="J135" s="202">
        <v>10.395999999999994</v>
      </c>
      <c r="K135" s="202">
        <v>0</v>
      </c>
      <c r="L135" s="202">
        <v>0</v>
      </c>
      <c r="M135" s="202">
        <v>0</v>
      </c>
      <c r="N135" s="11">
        <v>0</v>
      </c>
      <c r="O135" s="208">
        <v>2.5989999999999984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1446.893</v>
      </c>
      <c r="D137" s="135">
        <v>0</v>
      </c>
      <c r="E137" s="135">
        <v>0</v>
      </c>
      <c r="F137" s="132">
        <v>1446.893</v>
      </c>
      <c r="G137" s="131">
        <v>11.013999999999992</v>
      </c>
      <c r="H137" s="156">
        <v>0.76121731185374397</v>
      </c>
      <c r="I137" s="132">
        <v>1435.8790000000001</v>
      </c>
      <c r="J137" s="131">
        <v>0</v>
      </c>
      <c r="K137" s="131">
        <v>0</v>
      </c>
      <c r="L137" s="131">
        <v>0</v>
      </c>
      <c r="M137" s="131">
        <v>0</v>
      </c>
      <c r="N137" s="53">
        <v>0</v>
      </c>
      <c r="O137" s="47">
        <v>0</v>
      </c>
      <c r="P137" s="49" t="s">
        <v>149</v>
      </c>
      <c r="R137" s="153"/>
    </row>
    <row r="138" spans="1:254" ht="10.75" hidden="1" customHeight="1" x14ac:dyDescent="0.3">
      <c r="B138" s="163" t="s">
        <v>190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45308</v>
      </c>
      <c r="K145" s="33">
        <v>45315</v>
      </c>
      <c r="L145" s="33">
        <v>45323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-251.9</v>
      </c>
      <c r="F148" s="201">
        <v>52.660999999999973</v>
      </c>
      <c r="G148" s="202">
        <v>0.44700000000000001</v>
      </c>
      <c r="H148" s="151">
        <v>0.84882550654184363</v>
      </c>
      <c r="I148" s="201">
        <v>52.21399999999997</v>
      </c>
      <c r="J148" s="202">
        <v>-0.34400000000000036</v>
      </c>
      <c r="K148" s="202">
        <v>0</v>
      </c>
      <c r="L148" s="202">
        <v>0</v>
      </c>
      <c r="M148" s="202">
        <v>0</v>
      </c>
      <c r="N148" s="11">
        <v>0</v>
      </c>
      <c r="O148" s="208">
        <v>-8.600000000000009E-2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-251.9</v>
      </c>
      <c r="F153" s="201">
        <v>52.660999999999973</v>
      </c>
      <c r="G153" s="201">
        <v>0.44700000000000001</v>
      </c>
      <c r="H153" s="151">
        <v>0.84882550654184363</v>
      </c>
      <c r="I153" s="201">
        <v>52.21399999999997</v>
      </c>
      <c r="J153" s="202">
        <v>-0.34400000000000036</v>
      </c>
      <c r="K153" s="202">
        <v>0</v>
      </c>
      <c r="L153" s="202">
        <v>0</v>
      </c>
      <c r="M153" s="202">
        <v>0</v>
      </c>
      <c r="N153" s="11">
        <v>0</v>
      </c>
      <c r="O153" s="208">
        <v>-8.600000000000009E-2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-875.50000000000011</v>
      </c>
      <c r="F155" s="201">
        <v>1.3189999999998463</v>
      </c>
      <c r="G155" s="202">
        <v>0.79100000000000037</v>
      </c>
      <c r="H155" s="151">
        <v>59.969673995458116</v>
      </c>
      <c r="I155" s="201">
        <v>0.52799999999984593</v>
      </c>
      <c r="J155" s="202">
        <v>0.34400000000000036</v>
      </c>
      <c r="K155" s="202">
        <v>0</v>
      </c>
      <c r="L155" s="202">
        <v>0</v>
      </c>
      <c r="M155" s="202">
        <v>0</v>
      </c>
      <c r="N155" s="11">
        <v>0</v>
      </c>
      <c r="O155" s="208">
        <v>8.600000000000009E-2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-875.50000000000011</v>
      </c>
      <c r="F160" s="201">
        <v>1.3189999999998463</v>
      </c>
      <c r="G160" s="201">
        <v>0.79100000000000037</v>
      </c>
      <c r="H160" s="151">
        <v>59.969673995458116</v>
      </c>
      <c r="I160" s="201">
        <v>0.52799999999984593</v>
      </c>
      <c r="J160" s="202">
        <v>0.34400000000000036</v>
      </c>
      <c r="K160" s="202">
        <v>0</v>
      </c>
      <c r="L160" s="202">
        <v>0</v>
      </c>
      <c r="M160" s="202">
        <v>0</v>
      </c>
      <c r="N160" s="11">
        <v>0</v>
      </c>
      <c r="O160" s="208">
        <v>8.600000000000009E-2</v>
      </c>
      <c r="P160" s="41">
        <v>4.1395348837191319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-1127.4000000000001</v>
      </c>
      <c r="F162" s="132">
        <v>53.979999999999819</v>
      </c>
      <c r="G162" s="131">
        <v>1.2380000000000004</v>
      </c>
      <c r="H162" s="156">
        <v>2.2934420155613275</v>
      </c>
      <c r="I162" s="132">
        <v>52.74199999999982</v>
      </c>
      <c r="J162" s="131">
        <v>0</v>
      </c>
      <c r="K162" s="131">
        <v>0</v>
      </c>
      <c r="L162" s="131">
        <v>0</v>
      </c>
      <c r="M162" s="131">
        <v>0</v>
      </c>
      <c r="N162" s="53">
        <v>0</v>
      </c>
      <c r="O162" s="47">
        <v>0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45308</v>
      </c>
      <c r="K167" s="33">
        <v>45315</v>
      </c>
      <c r="L167" s="33">
        <v>45323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0.3</v>
      </c>
      <c r="F170" s="201">
        <v>0.318</v>
      </c>
      <c r="G170" s="202">
        <v>0.25300000000000006</v>
      </c>
      <c r="H170" s="151">
        <v>79.559748427672972</v>
      </c>
      <c r="I170" s="201">
        <v>6.4999999999999947E-2</v>
      </c>
      <c r="J170" s="202">
        <v>-3.8149999999999764</v>
      </c>
      <c r="K170" s="202">
        <v>0</v>
      </c>
      <c r="L170" s="202">
        <v>0</v>
      </c>
      <c r="M170" s="202">
        <v>0</v>
      </c>
      <c r="N170" s="11">
        <v>0</v>
      </c>
      <c r="O170" s="208">
        <v>-0.9537499999999941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-8.0000000000000002E-3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-2E-3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0.3</v>
      </c>
      <c r="F175" s="201">
        <v>0.318</v>
      </c>
      <c r="G175" s="201">
        <v>0.25300000000000006</v>
      </c>
      <c r="H175" s="151">
        <v>79.559748427672972</v>
      </c>
      <c r="I175" s="201">
        <v>6.4999999999999947E-2</v>
      </c>
      <c r="J175" s="202">
        <v>-3.8229999999999764</v>
      </c>
      <c r="K175" s="202">
        <v>0</v>
      </c>
      <c r="L175" s="202">
        <v>0</v>
      </c>
      <c r="M175" s="202">
        <v>0</v>
      </c>
      <c r="N175" s="11">
        <v>0</v>
      </c>
      <c r="O175" s="208">
        <v>-0.9557499999999941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12.2</v>
      </c>
      <c r="F177" s="201">
        <v>12.261999999999999</v>
      </c>
      <c r="G177" s="202">
        <v>4.0679999999999765</v>
      </c>
      <c r="H177" s="151">
        <v>33.175664655031618</v>
      </c>
      <c r="I177" s="201">
        <v>8.1940000000000222</v>
      </c>
      <c r="J177" s="202">
        <v>3.8149999999999764</v>
      </c>
      <c r="K177" s="202">
        <v>0</v>
      </c>
      <c r="L177" s="202">
        <v>0</v>
      </c>
      <c r="M177" s="202">
        <v>0</v>
      </c>
      <c r="N177" s="11">
        <v>0</v>
      </c>
      <c r="O177" s="208">
        <v>0.9537499999999941</v>
      </c>
      <c r="P177" s="41">
        <v>6.5913499344692763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8.0000000000000002E-3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2E-3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12.2</v>
      </c>
      <c r="F182" s="201">
        <v>12.261999999999999</v>
      </c>
      <c r="G182" s="201">
        <v>4.0759999999999765</v>
      </c>
      <c r="H182" s="151">
        <v>33.240906866742591</v>
      </c>
      <c r="I182" s="201">
        <v>8.1860000000000213</v>
      </c>
      <c r="J182" s="202">
        <v>3.8229999999999764</v>
      </c>
      <c r="K182" s="202">
        <v>0</v>
      </c>
      <c r="L182" s="202">
        <v>0</v>
      </c>
      <c r="M182" s="202">
        <v>0</v>
      </c>
      <c r="N182" s="11">
        <v>0</v>
      </c>
      <c r="O182" s="208">
        <v>0.9557499999999941</v>
      </c>
      <c r="P182" s="41">
        <v>6.565001307873473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12.499999999999998</v>
      </c>
      <c r="F184" s="132">
        <v>12.579999999999998</v>
      </c>
      <c r="G184" s="131">
        <v>4.3289999999999766</v>
      </c>
      <c r="H184" s="156">
        <v>34.41176470588217</v>
      </c>
      <c r="I184" s="132">
        <v>8.2510000000000225</v>
      </c>
      <c r="J184" s="131">
        <v>0</v>
      </c>
      <c r="K184" s="131">
        <v>0</v>
      </c>
      <c r="L184" s="131">
        <v>0</v>
      </c>
      <c r="M184" s="131">
        <v>0</v>
      </c>
      <c r="N184" s="53">
        <v>0</v>
      </c>
      <c r="O184" s="47">
        <v>0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45308</v>
      </c>
      <c r="K189" s="33">
        <v>45315</v>
      </c>
      <c r="L189" s="33">
        <v>45323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190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45308</v>
      </c>
      <c r="K214" s="33">
        <v>45315</v>
      </c>
      <c r="L214" s="33">
        <v>45323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190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45308</v>
      </c>
      <c r="K274" s="33">
        <v>45315</v>
      </c>
      <c r="L274" s="33">
        <v>45323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H10:H24 H54:H71 H79:H93 H101:H115 H123:H137 H148:H162 H170:H184 H192:H206 H217:H235">
    <cfRule type="cellIs" dxfId="6" priority="5" stopIfTrue="1" operator="between">
      <formula>85</formula>
      <formula>89.9</formula>
    </cfRule>
    <cfRule type="cellIs" dxfId="5" priority="6" stopIfTrue="1" operator="between">
      <formula>89.9</formula>
      <formula>9999999999999</formula>
    </cfRule>
    <cfRule type="cellIs" dxfId="4" priority="7" stopIfTrue="1" operator="equal">
      <formula>"n/a"</formula>
    </cfRule>
  </conditionalFormatting>
  <conditionalFormatting sqref="H32:H46">
    <cfRule type="cellIs" dxfId="3" priority="1" stopIfTrue="1" operator="between">
      <formula>85</formula>
      <formula>89.9</formula>
    </cfRule>
    <cfRule type="cellIs" dxfId="2" priority="2" stopIfTrue="1" operator="between">
      <formula>89.9</formula>
      <formula>9999999999999</formula>
    </cfRule>
    <cfRule type="cellIs" dxfId="1" priority="3" stopIfTrue="1" operator="equal">
      <formula>"n/a"</formula>
    </cfRule>
  </conditionalFormatting>
  <conditionalFormatting sqref="I10:I24 I32:I46 I54:I71 I79:I93 I101:I115 I123:I137 I148:I162 I170:I184 I192:I206 I217:I235">
    <cfRule type="cellIs" dxfId="0" priority="4" stopIfTrue="1" operator="lessThan">
      <formula>0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>
      <selection sqref="A1:XFD1048576"/>
    </sheetView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  <c r="C147" s="180">
        <v>72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David Turnbull</cp:lastModifiedBy>
  <cp:lastPrinted>2019-12-11T10:01:57Z</cp:lastPrinted>
  <dcterms:created xsi:type="dcterms:W3CDTF">2011-07-06T13:58:32Z</dcterms:created>
  <dcterms:modified xsi:type="dcterms:W3CDTF">2024-02-08T14:59:38Z</dcterms:modified>
</cp:coreProperties>
</file>